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kson\PycharmProjects\stock\"/>
    </mc:Choice>
  </mc:AlternateContent>
  <xr:revisionPtr revIDLastSave="0" documentId="13_ncr:1_{7DAEF22D-68C2-4E69-B5B6-D2C64833C296}" xr6:coauthVersionLast="47" xr6:coauthVersionMax="47" xr10:uidLastSave="{00000000-0000-0000-0000-000000000000}"/>
  <bookViews>
    <workbookView xWindow="-110" yWindow="-110" windowWidth="19420" windowHeight="10300" xr2:uid="{FDE276C4-5711-4D1F-B522-50DBDB96C2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2" i="1"/>
  <c r="E2" i="1"/>
  <c r="L4" i="1" l="1"/>
  <c r="K3" i="1"/>
  <c r="J2" i="1"/>
  <c r="J3" i="1"/>
  <c r="J4" i="1"/>
  <c r="K2" i="1"/>
  <c r="H2" i="1"/>
  <c r="K4" i="1"/>
  <c r="H3" i="1"/>
  <c r="L2" i="1"/>
  <c r="H4" i="1"/>
  <c r="L3" i="1"/>
  <c r="H5" i="1" l="1"/>
  <c r="I4" i="1" s="1"/>
  <c r="I2" i="1"/>
  <c r="I3" i="1" l="1"/>
</calcChain>
</file>

<file path=xl/sharedStrings.xml><?xml version="1.0" encoding="utf-8"?>
<sst xmlns="http://schemas.openxmlformats.org/spreadsheetml/2006/main" count="5" uniqueCount="5">
  <si>
    <t>expected_close</t>
  </si>
  <si>
    <t>real_close</t>
  </si>
  <si>
    <t>상승</t>
    <phoneticPr fontId="3" type="noConversion"/>
  </si>
  <si>
    <t>하락</t>
    <phoneticPr fontId="3" type="noConversion"/>
  </si>
  <si>
    <t>반대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</si>
</sst>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.0%"/>
  </numFmts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.8000000000000007"/>
      <color rgb="FFA9B7C6"/>
      <name val="JetBrains Mono"/>
      <family val="3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41" fontId="0" fillId="0" borderId="0" xfId="1" applyFont="1">
      <alignment vertical="center"/>
    </xf>
    <xf numFmtId="10" fontId="0" fillId="0" borderId="0" xfId="2" applyNumberFormat="1" applyFont="1">
      <alignment vertical="center"/>
    </xf>
    <xf numFmtId="41" fontId="0" fillId="0" borderId="0" xfId="2" applyNumberFormat="1" applyFont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CB5E-5AB1-48A0-99F2-40BC346FC77A}">
  <dimension ref="A1:L19119"/>
  <sheetViews>
    <sheetView tabSelected="1" workbookViewId="0">
      <selection activeCell="B94" sqref="B93:D94"/>
    </sheetView>
  </sheetViews>
  <sheetFormatPr defaultRowHeight="17"/>
  <cols>
    <col min="2" max="3" width="8.6640625" style="3"/>
    <col min="4" max="4" width="8.6640625" style="5"/>
  </cols>
  <sheetData>
    <row r="1" spans="1:12">
      <c r="A1" s="1"/>
      <c r="B1" s="3" t="s">
        <v>0</v>
      </c>
      <c r="C1" s="3" t="s">
        <v>1</v>
      </c>
    </row>
    <row r="2" spans="1:12">
      <c r="A2" s="1">
        <v>0</v>
      </c>
      <c r="B2" s="3">
        <v>-4.2396359999999998E-3</v>
      </c>
      <c r="C2" s="3">
        <v>-7.0422535211267599E-3</v>
      </c>
      <c r="D2" s="5">
        <f>ABS(C2-B2)</f>
        <v>2.8026175211267601E-3</v>
      </c>
      <c r="E2" s="2" t="str">
        <f>IF(AND(B2&gt;=0,C2&gt;=0),"상승",IF(AND(B2&lt;0,C2&lt;0),"하락","반대"))</f>
        <v>하락</v>
      </c>
      <c r="G2" s="2" t="s">
        <v>2</v>
      </c>
      <c r="H2" s="4">
        <f>COUNTIF(E:E,"상승")</f>
        <v>8902</v>
      </c>
      <c r="I2" s="2">
        <f>H2/$H$5</f>
        <v>0.46563448059420443</v>
      </c>
      <c r="J2" s="5">
        <f>AVERAGEIF(E:E,"상승",D:D)</f>
        <v>1.9484170637976337E-3</v>
      </c>
      <c r="K2" s="2">
        <f>_xlfn.MAXIFS(D:D,E:E,"상승")</f>
        <v>3.47293021355283E-2</v>
      </c>
      <c r="L2" s="2">
        <f>_xlfn.MINIFS(D:D,E:E,"상승")</f>
        <v>3.7024035874980155E-7</v>
      </c>
    </row>
    <row r="3" spans="1:12">
      <c r="A3" s="1">
        <v>1</v>
      </c>
      <c r="B3" s="3">
        <v>2.8574818000000001E-3</v>
      </c>
      <c r="C3" s="3">
        <v>-8.1566068515497503E-4</v>
      </c>
      <c r="D3" s="5">
        <f t="shared" ref="D3:D66" si="0">ABS(C3-B3)</f>
        <v>3.6731424851549751E-3</v>
      </c>
      <c r="E3" s="2" t="str">
        <f t="shared" ref="E3:E66" si="1">IF(AND(B3&gt;=0,C3&gt;=0),"상승",IF(AND(B3&lt;0,C3&lt;0),"하락","반대"))</f>
        <v>반대</v>
      </c>
      <c r="G3" s="2" t="s">
        <v>3</v>
      </c>
      <c r="H3" s="4">
        <f>COUNTIF(E:E,"하락")</f>
        <v>8138</v>
      </c>
      <c r="I3" s="2">
        <f t="shared" ref="I3:I4" si="2">H3/$H$5</f>
        <v>0.42567214143738885</v>
      </c>
      <c r="J3" s="5">
        <f>AVERAGEIF(E:E,"하락",D:D)</f>
        <v>3.1337266602646605E-3</v>
      </c>
      <c r="K3" s="2">
        <f>_xlfn.MAXIFS(D:D,E:E,"하락")</f>
        <v>4.6663627858439E-2</v>
      </c>
      <c r="L3" s="2">
        <f>_xlfn.MINIFS(D:D,E:E,"하락")</f>
        <v>6.9855172419967804E-8</v>
      </c>
    </row>
    <row r="4" spans="1:12">
      <c r="A4" s="1">
        <v>2</v>
      </c>
      <c r="B4" s="3">
        <v>5.179009E-3</v>
      </c>
      <c r="C4" s="3">
        <v>6.8306010928961703E-3</v>
      </c>
      <c r="D4" s="5">
        <f t="shared" si="0"/>
        <v>1.6515920928961703E-3</v>
      </c>
      <c r="E4" s="2" t="str">
        <f t="shared" si="1"/>
        <v>상승</v>
      </c>
      <c r="G4" s="2" t="s">
        <v>4</v>
      </c>
      <c r="H4" s="4">
        <f>COUNTIF(E:E,"반대")</f>
        <v>2078</v>
      </c>
      <c r="I4" s="2">
        <f t="shared" si="2"/>
        <v>0.10869337796840674</v>
      </c>
      <c r="J4" s="5">
        <f>AVERAGEIF(E:E,"반대",D:D)</f>
        <v>3.6813897176338002E-3</v>
      </c>
      <c r="K4" s="2">
        <f>_xlfn.MAXIFS(D:D,E:E,"반대")</f>
        <v>8.7697824097654295E-2</v>
      </c>
      <c r="L4" s="2">
        <f>_xlfn.MINIFS(D:D,E:E,"반대")</f>
        <v>5.4839909999999999E-6</v>
      </c>
    </row>
    <row r="5" spans="1:12">
      <c r="A5" s="1">
        <v>3</v>
      </c>
      <c r="B5" s="3">
        <v>-2.3024822999999999E-3</v>
      </c>
      <c r="C5" s="3">
        <v>-5.8774139378673304E-3</v>
      </c>
      <c r="D5" s="5">
        <f t="shared" si="0"/>
        <v>3.5749316378673305E-3</v>
      </c>
      <c r="E5" s="2" t="str">
        <f t="shared" si="1"/>
        <v>하락</v>
      </c>
      <c r="H5" s="6">
        <f>SUM(H2:H4)</f>
        <v>19118</v>
      </c>
    </row>
    <row r="6" spans="1:12">
      <c r="A6" s="1">
        <v>4</v>
      </c>
      <c r="B6" s="3">
        <v>2.1702815000000002E-3</v>
      </c>
      <c r="C6" s="3">
        <v>-1.16009280742459E-3</v>
      </c>
      <c r="D6" s="5">
        <f t="shared" si="0"/>
        <v>3.3303743074245902E-3</v>
      </c>
      <c r="E6" s="2" t="str">
        <f t="shared" si="1"/>
        <v>반대</v>
      </c>
    </row>
    <row r="7" spans="1:12">
      <c r="A7" s="1">
        <v>5</v>
      </c>
      <c r="B7" s="3">
        <v>-1.2400422000000001E-3</v>
      </c>
      <c r="C7" s="3">
        <v>-3.5587188612099599E-3</v>
      </c>
      <c r="D7" s="5">
        <f t="shared" si="0"/>
        <v>2.3186766612099596E-3</v>
      </c>
      <c r="E7" s="2" t="str">
        <f t="shared" si="1"/>
        <v>하락</v>
      </c>
    </row>
    <row r="8" spans="1:12">
      <c r="A8" s="1">
        <v>6</v>
      </c>
      <c r="B8" s="3">
        <v>-1.4910401E-2</v>
      </c>
      <c r="C8" s="3">
        <v>-2.1784232365145199E-2</v>
      </c>
      <c r="D8" s="5">
        <f t="shared" si="0"/>
        <v>6.8738313651451992E-3</v>
      </c>
      <c r="E8" s="2" t="str">
        <f t="shared" si="1"/>
        <v>하락</v>
      </c>
    </row>
    <row r="9" spans="1:12">
      <c r="A9" s="1">
        <v>7</v>
      </c>
      <c r="B9" s="3">
        <v>-4.1264114000000001E-3</v>
      </c>
      <c r="C9" s="3">
        <v>-5.7034220532319298E-3</v>
      </c>
      <c r="D9" s="5">
        <f t="shared" si="0"/>
        <v>1.5770106532319297E-3</v>
      </c>
      <c r="E9" s="2" t="str">
        <f t="shared" si="1"/>
        <v>하락</v>
      </c>
    </row>
    <row r="10" spans="1:12">
      <c r="A10" s="1">
        <v>8</v>
      </c>
      <c r="B10" s="3">
        <v>-2.9851463999999999E-3</v>
      </c>
      <c r="C10" s="3">
        <v>-5.3571428571428503E-3</v>
      </c>
      <c r="D10" s="5">
        <f t="shared" si="0"/>
        <v>2.3719964571428504E-3</v>
      </c>
      <c r="E10" s="2" t="str">
        <f t="shared" si="1"/>
        <v>하락</v>
      </c>
    </row>
    <row r="11" spans="1:12">
      <c r="A11" s="1">
        <v>9</v>
      </c>
      <c r="B11" s="3">
        <v>-1.5057954E-2</v>
      </c>
      <c r="C11" s="3">
        <v>-1.7543859649122799E-2</v>
      </c>
      <c r="D11" s="5">
        <f t="shared" si="0"/>
        <v>2.485905649122799E-3</v>
      </c>
      <c r="E11" s="2" t="str">
        <f t="shared" si="1"/>
        <v>하락</v>
      </c>
    </row>
    <row r="12" spans="1:12">
      <c r="A12" s="1">
        <v>10</v>
      </c>
      <c r="B12" s="3">
        <v>-5.0889079999999996E-3</v>
      </c>
      <c r="C12" s="3">
        <v>-7.5471698113207496E-3</v>
      </c>
      <c r="D12" s="5">
        <f t="shared" si="0"/>
        <v>2.4582618113207499E-3</v>
      </c>
      <c r="E12" s="2" t="str">
        <f t="shared" si="1"/>
        <v>하락</v>
      </c>
    </row>
    <row r="13" spans="1:12">
      <c r="A13" s="1">
        <v>11</v>
      </c>
      <c r="B13" s="3">
        <v>1.5525962999999999E-3</v>
      </c>
      <c r="C13" s="3">
        <v>-2.8208744710860301E-3</v>
      </c>
      <c r="D13" s="5">
        <f t="shared" si="0"/>
        <v>4.3734707710860301E-3</v>
      </c>
      <c r="E13" s="2" t="str">
        <f t="shared" si="1"/>
        <v>반대</v>
      </c>
    </row>
    <row r="14" spans="1:12">
      <c r="A14" s="1">
        <v>12</v>
      </c>
      <c r="B14" s="3">
        <v>3.8402178000000002E-3</v>
      </c>
      <c r="C14" s="3">
        <v>1.9249278152069201E-3</v>
      </c>
      <c r="D14" s="5">
        <f t="shared" si="0"/>
        <v>1.9152899847930801E-3</v>
      </c>
      <c r="E14" s="2" t="str">
        <f t="shared" si="1"/>
        <v>상승</v>
      </c>
    </row>
    <row r="15" spans="1:12">
      <c r="A15" s="1">
        <v>13</v>
      </c>
      <c r="B15" s="3">
        <v>-9.8168099999999994E-2</v>
      </c>
      <c r="C15" s="3">
        <v>-0.111248454882571</v>
      </c>
      <c r="D15" s="5">
        <f t="shared" si="0"/>
        <v>1.3080354882571005E-2</v>
      </c>
      <c r="E15" s="2" t="str">
        <f t="shared" si="1"/>
        <v>하락</v>
      </c>
    </row>
    <row r="16" spans="1:12">
      <c r="A16" s="1">
        <v>14</v>
      </c>
      <c r="B16" s="3">
        <v>-3.2445602000000001E-3</v>
      </c>
      <c r="C16" s="3">
        <v>-4.9140049140049104E-3</v>
      </c>
      <c r="D16" s="5">
        <f t="shared" si="0"/>
        <v>1.6694447140049103E-3</v>
      </c>
      <c r="E16" s="2" t="str">
        <f t="shared" si="1"/>
        <v>하락</v>
      </c>
    </row>
    <row r="17" spans="1:5">
      <c r="A17" s="1">
        <v>15</v>
      </c>
      <c r="B17" s="3">
        <v>-7.2064516000000002E-3</v>
      </c>
      <c r="C17" s="3">
        <v>-8.1566068515497494E-3</v>
      </c>
      <c r="D17" s="5">
        <f t="shared" si="0"/>
        <v>9.5015525154974918E-4</v>
      </c>
      <c r="E17" s="2" t="str">
        <f t="shared" si="1"/>
        <v>하락</v>
      </c>
    </row>
    <row r="18" spans="1:5">
      <c r="A18" s="1">
        <v>16</v>
      </c>
      <c r="B18" s="3">
        <v>7.7636972999999996E-3</v>
      </c>
      <c r="C18" s="3">
        <v>7.2674418604651101E-3</v>
      </c>
      <c r="D18" s="5">
        <f t="shared" si="0"/>
        <v>4.9625543953488952E-4</v>
      </c>
      <c r="E18" s="2" t="str">
        <f t="shared" si="1"/>
        <v>상승</v>
      </c>
    </row>
    <row r="19" spans="1:5">
      <c r="A19" s="1">
        <v>17</v>
      </c>
      <c r="B19" s="3">
        <v>5.2492264999999998E-3</v>
      </c>
      <c r="C19" s="3">
        <v>1.7316017316017301E-3</v>
      </c>
      <c r="D19" s="5">
        <f t="shared" si="0"/>
        <v>3.5176247683982699E-3</v>
      </c>
      <c r="E19" s="2" t="str">
        <f t="shared" si="1"/>
        <v>상승</v>
      </c>
    </row>
    <row r="20" spans="1:5">
      <c r="A20" s="1">
        <v>18</v>
      </c>
      <c r="B20" s="3">
        <v>-1.8634856E-3</v>
      </c>
      <c r="C20" s="3">
        <v>-4.11522633744856E-3</v>
      </c>
      <c r="D20" s="5">
        <f t="shared" si="0"/>
        <v>2.25174073744856E-3</v>
      </c>
      <c r="E20" s="2" t="str">
        <f t="shared" si="1"/>
        <v>하락</v>
      </c>
    </row>
    <row r="21" spans="1:5">
      <c r="A21" s="1">
        <v>19</v>
      </c>
      <c r="B21" s="3">
        <v>8.4340916000000005E-4</v>
      </c>
      <c r="C21" s="3">
        <v>1.02459016393442E-3</v>
      </c>
      <c r="D21" s="5">
        <f t="shared" si="0"/>
        <v>1.8118100393441994E-4</v>
      </c>
      <c r="E21" s="2" t="str">
        <f t="shared" si="1"/>
        <v>상승</v>
      </c>
    </row>
    <row r="22" spans="1:5">
      <c r="A22" s="1">
        <v>20</v>
      </c>
      <c r="B22" s="3">
        <v>-1.9430232000000001E-4</v>
      </c>
      <c r="C22" s="3">
        <v>-1.0277492291880701E-3</v>
      </c>
      <c r="D22" s="5">
        <f t="shared" si="0"/>
        <v>8.3344690918807016E-4</v>
      </c>
      <c r="E22" s="2" t="str">
        <f t="shared" si="1"/>
        <v>하락</v>
      </c>
    </row>
    <row r="23" spans="1:5">
      <c r="A23" s="1">
        <v>21</v>
      </c>
      <c r="B23" s="3">
        <v>-2.8755666999999999E-2</v>
      </c>
      <c r="C23" s="3">
        <v>-2.8011204481792701E-2</v>
      </c>
      <c r="D23" s="5">
        <f t="shared" si="0"/>
        <v>7.4446251820729781E-4</v>
      </c>
      <c r="E23" s="2" t="str">
        <f t="shared" si="1"/>
        <v>하락</v>
      </c>
    </row>
    <row r="24" spans="1:5">
      <c r="A24" s="1">
        <v>22</v>
      </c>
      <c r="B24" s="3">
        <v>-2.9895713E-3</v>
      </c>
      <c r="C24" s="3">
        <v>-7.63358778625954E-3</v>
      </c>
      <c r="D24" s="5">
        <f t="shared" si="0"/>
        <v>4.6440164862595404E-3</v>
      </c>
      <c r="E24" s="2" t="str">
        <f t="shared" si="1"/>
        <v>하락</v>
      </c>
    </row>
    <row r="25" spans="1:5">
      <c r="A25" s="1">
        <v>23</v>
      </c>
      <c r="B25" s="3">
        <v>1.5691527999999999E-3</v>
      </c>
      <c r="C25" s="3">
        <v>1.13378684807256E-3</v>
      </c>
      <c r="D25" s="5">
        <f t="shared" si="0"/>
        <v>4.3536595192743993E-4</v>
      </c>
      <c r="E25" s="2" t="str">
        <f t="shared" si="1"/>
        <v>상승</v>
      </c>
    </row>
    <row r="26" spans="1:5">
      <c r="A26" s="1">
        <v>24</v>
      </c>
      <c r="B26" s="3">
        <v>4.491732E-3</v>
      </c>
      <c r="C26" s="3">
        <v>4.4117647058823503E-3</v>
      </c>
      <c r="D26" s="5">
        <f t="shared" si="0"/>
        <v>7.9967294117649738E-5</v>
      </c>
      <c r="E26" s="2" t="str">
        <f t="shared" si="1"/>
        <v>상승</v>
      </c>
    </row>
    <row r="27" spans="1:5">
      <c r="A27" s="1">
        <v>25</v>
      </c>
      <c r="B27" s="3">
        <v>3.5188700000000003E-2</v>
      </c>
      <c r="C27" s="3">
        <v>3.8014783526927103E-2</v>
      </c>
      <c r="D27" s="5">
        <f t="shared" si="0"/>
        <v>2.8260835269270992E-3</v>
      </c>
      <c r="E27" s="2" t="str">
        <f t="shared" si="1"/>
        <v>상승</v>
      </c>
    </row>
    <row r="28" spans="1:5">
      <c r="A28" s="1">
        <v>26</v>
      </c>
      <c r="B28" s="3">
        <v>1.5585603E-3</v>
      </c>
      <c r="C28" s="3">
        <v>4.6728971962616802E-3</v>
      </c>
      <c r="D28" s="5">
        <f t="shared" si="0"/>
        <v>3.11433689626168E-3</v>
      </c>
      <c r="E28" s="2" t="str">
        <f t="shared" si="1"/>
        <v>상승</v>
      </c>
    </row>
    <row r="29" spans="1:5">
      <c r="A29" s="1">
        <v>27</v>
      </c>
      <c r="B29" s="3">
        <v>3.0634351999999998E-3</v>
      </c>
      <c r="C29" s="3">
        <v>3.5842293906810001E-3</v>
      </c>
      <c r="D29" s="5">
        <f t="shared" si="0"/>
        <v>5.2079419068100027E-4</v>
      </c>
      <c r="E29" s="2" t="str">
        <f t="shared" si="1"/>
        <v>상승</v>
      </c>
    </row>
    <row r="30" spans="1:5">
      <c r="A30" s="1">
        <v>28</v>
      </c>
      <c r="B30" s="3">
        <v>-3.9642853999999998E-3</v>
      </c>
      <c r="C30" s="3">
        <v>-8.4317032040472101E-3</v>
      </c>
      <c r="D30" s="5">
        <f t="shared" si="0"/>
        <v>4.4674178040472103E-3</v>
      </c>
      <c r="E30" s="2" t="str">
        <f t="shared" si="1"/>
        <v>하락</v>
      </c>
    </row>
    <row r="31" spans="1:5">
      <c r="A31" s="1">
        <v>29</v>
      </c>
      <c r="B31" s="3">
        <v>1.5010433E-3</v>
      </c>
      <c r="C31" s="3">
        <v>1.09409190371991E-3</v>
      </c>
      <c r="D31" s="5">
        <f t="shared" si="0"/>
        <v>4.0695139628008992E-4</v>
      </c>
      <c r="E31" s="2" t="str">
        <f t="shared" si="1"/>
        <v>상승</v>
      </c>
    </row>
    <row r="32" spans="1:5">
      <c r="A32" s="1">
        <v>30</v>
      </c>
      <c r="B32" s="3">
        <v>-2.5845908000000002E-3</v>
      </c>
      <c r="C32" s="3">
        <v>-4.0376850605652699E-3</v>
      </c>
      <c r="D32" s="5">
        <f t="shared" si="0"/>
        <v>1.4530942605652697E-3</v>
      </c>
      <c r="E32" s="2" t="str">
        <f t="shared" si="1"/>
        <v>하락</v>
      </c>
    </row>
    <row r="33" spans="1:5">
      <c r="A33" s="1">
        <v>31</v>
      </c>
      <c r="B33" s="3">
        <v>-8.7923789999999995E-3</v>
      </c>
      <c r="C33" s="3">
        <v>-2.3468057366362399E-2</v>
      </c>
      <c r="D33" s="5">
        <f t="shared" si="0"/>
        <v>1.46756783663624E-2</v>
      </c>
      <c r="E33" s="2" t="str">
        <f t="shared" si="1"/>
        <v>하락</v>
      </c>
    </row>
    <row r="34" spans="1:5">
      <c r="A34" s="1">
        <v>32</v>
      </c>
      <c r="B34" s="3">
        <v>3.383175E-3</v>
      </c>
      <c r="C34" s="3">
        <v>4.16088765603328E-3</v>
      </c>
      <c r="D34" s="5">
        <f t="shared" si="0"/>
        <v>7.7771265603328006E-4</v>
      </c>
      <c r="E34" s="2" t="str">
        <f t="shared" si="1"/>
        <v>상승</v>
      </c>
    </row>
    <row r="35" spans="1:5">
      <c r="A35" s="1">
        <v>33</v>
      </c>
      <c r="B35" s="3">
        <v>-1.11391666E-4</v>
      </c>
      <c r="C35" s="3">
        <v>-2.3923444976076502E-3</v>
      </c>
      <c r="D35" s="5">
        <f t="shared" si="0"/>
        <v>2.2809528316076501E-3</v>
      </c>
      <c r="E35" s="2" t="str">
        <f t="shared" si="1"/>
        <v>하락</v>
      </c>
    </row>
    <row r="36" spans="1:5">
      <c r="A36" s="1">
        <v>34</v>
      </c>
      <c r="B36" s="3">
        <v>-1.2925934E-4</v>
      </c>
      <c r="C36" s="3">
        <v>-1.0471204188481601E-3</v>
      </c>
      <c r="D36" s="5">
        <f t="shared" si="0"/>
        <v>9.1786107884816006E-4</v>
      </c>
      <c r="E36" s="2" t="str">
        <f t="shared" si="1"/>
        <v>하락</v>
      </c>
    </row>
    <row r="37" spans="1:5">
      <c r="A37" s="1">
        <v>35</v>
      </c>
      <c r="B37" s="3">
        <v>7.2117954999999997E-3</v>
      </c>
      <c r="C37" s="3">
        <v>8.0775444264943406E-3</v>
      </c>
      <c r="D37" s="5">
        <f t="shared" si="0"/>
        <v>8.6574892649434083E-4</v>
      </c>
      <c r="E37" s="2" t="str">
        <f t="shared" si="1"/>
        <v>상승</v>
      </c>
    </row>
    <row r="38" spans="1:5">
      <c r="A38" s="1">
        <v>36</v>
      </c>
      <c r="B38" s="3">
        <v>-2.6012309999999999E-3</v>
      </c>
      <c r="C38" s="3">
        <v>-5.2631578947368403E-3</v>
      </c>
      <c r="D38" s="5">
        <f t="shared" si="0"/>
        <v>2.6619268947368404E-3</v>
      </c>
      <c r="E38" s="2" t="str">
        <f t="shared" si="1"/>
        <v>하락</v>
      </c>
    </row>
    <row r="39" spans="1:5">
      <c r="A39" s="1">
        <v>37</v>
      </c>
      <c r="B39" s="3">
        <v>-2.2242124999999999E-3</v>
      </c>
      <c r="C39" s="3">
        <v>-1.34048257372654E-2</v>
      </c>
      <c r="D39" s="5">
        <f t="shared" si="0"/>
        <v>1.1180613237265401E-2</v>
      </c>
      <c r="E39" s="2" t="str">
        <f t="shared" si="1"/>
        <v>하락</v>
      </c>
    </row>
    <row r="40" spans="1:5">
      <c r="A40" s="1">
        <v>38</v>
      </c>
      <c r="B40" s="3">
        <v>1.8287832999999999E-3</v>
      </c>
      <c r="C40" s="3">
        <v>0</v>
      </c>
      <c r="D40" s="5">
        <f t="shared" si="0"/>
        <v>1.8287832999999999E-3</v>
      </c>
      <c r="E40" s="2" t="str">
        <f t="shared" si="1"/>
        <v>상승</v>
      </c>
    </row>
    <row r="41" spans="1:5">
      <c r="A41" s="1">
        <v>39</v>
      </c>
      <c r="B41" s="3">
        <v>1.1030364000000001E-2</v>
      </c>
      <c r="C41" s="3">
        <v>8.4541062801932292E-3</v>
      </c>
      <c r="D41" s="5">
        <f t="shared" si="0"/>
        <v>2.5762577198067717E-3</v>
      </c>
      <c r="E41" s="2" t="str">
        <f t="shared" si="1"/>
        <v>상승</v>
      </c>
    </row>
    <row r="42" spans="1:5">
      <c r="A42" s="1">
        <v>40</v>
      </c>
      <c r="B42" s="3">
        <v>8.749745E-4</v>
      </c>
      <c r="C42" s="3">
        <v>-1.3812154696132501E-3</v>
      </c>
      <c r="D42" s="5">
        <f t="shared" si="0"/>
        <v>2.25618996961325E-3</v>
      </c>
      <c r="E42" s="2" t="str">
        <f t="shared" si="1"/>
        <v>반대</v>
      </c>
    </row>
    <row r="43" spans="1:5">
      <c r="A43" s="1">
        <v>41</v>
      </c>
      <c r="B43" s="3">
        <v>4.7479831999999999E-4</v>
      </c>
      <c r="C43" s="3">
        <v>-2.4529844644317201E-3</v>
      </c>
      <c r="D43" s="5">
        <f t="shared" si="0"/>
        <v>2.92778278443172E-3</v>
      </c>
      <c r="E43" s="2" t="str">
        <f t="shared" si="1"/>
        <v>반대</v>
      </c>
    </row>
    <row r="44" spans="1:5">
      <c r="A44" s="1">
        <v>42</v>
      </c>
      <c r="B44" s="3">
        <v>-6.4196981999999998E-3</v>
      </c>
      <c r="C44" s="3">
        <v>-9.1836734693877507E-3</v>
      </c>
      <c r="D44" s="5">
        <f t="shared" si="0"/>
        <v>2.7639752693877509E-3</v>
      </c>
      <c r="E44" s="2" t="str">
        <f t="shared" si="1"/>
        <v>하락</v>
      </c>
    </row>
    <row r="45" spans="1:5">
      <c r="A45" s="1">
        <v>43</v>
      </c>
      <c r="B45" s="3">
        <v>-2.1448370000000001E-3</v>
      </c>
      <c r="C45" s="3">
        <v>-5.2219321148824997E-3</v>
      </c>
      <c r="D45" s="5">
        <f t="shared" si="0"/>
        <v>3.0770951148824995E-3</v>
      </c>
      <c r="E45" s="2" t="str">
        <f t="shared" si="1"/>
        <v>하락</v>
      </c>
    </row>
    <row r="46" spans="1:5">
      <c r="A46" s="1">
        <v>44</v>
      </c>
      <c r="B46" s="3">
        <v>-8.5169800000000004E-3</v>
      </c>
      <c r="C46" s="3">
        <v>-9.6916299559471307E-3</v>
      </c>
      <c r="D46" s="5">
        <f t="shared" si="0"/>
        <v>1.1746499559471303E-3</v>
      </c>
      <c r="E46" s="2" t="str">
        <f t="shared" si="1"/>
        <v>하락</v>
      </c>
    </row>
    <row r="47" spans="1:5">
      <c r="A47" s="1">
        <v>45</v>
      </c>
      <c r="B47" s="3">
        <v>1.3054920999999999E-3</v>
      </c>
      <c r="C47" s="3">
        <v>0</v>
      </c>
      <c r="D47" s="5">
        <f t="shared" si="0"/>
        <v>1.3054920999999999E-3</v>
      </c>
      <c r="E47" s="2" t="str">
        <f t="shared" si="1"/>
        <v>상승</v>
      </c>
    </row>
    <row r="48" spans="1:5">
      <c r="A48" s="1">
        <v>46</v>
      </c>
      <c r="B48" s="3">
        <v>6.3263080000000001E-3</v>
      </c>
      <c r="C48" s="3">
        <v>4.4117647058823503E-3</v>
      </c>
      <c r="D48" s="5">
        <f t="shared" si="0"/>
        <v>1.9145432941176498E-3</v>
      </c>
      <c r="E48" s="2" t="str">
        <f t="shared" si="1"/>
        <v>상승</v>
      </c>
    </row>
    <row r="49" spans="1:5">
      <c r="A49" s="1">
        <v>47</v>
      </c>
      <c r="B49" s="3">
        <v>-4.5618189999999999E-3</v>
      </c>
      <c r="C49" s="3">
        <v>-2.1008403361344498E-3</v>
      </c>
      <c r="D49" s="5">
        <f t="shared" si="0"/>
        <v>2.4609786638655502E-3</v>
      </c>
      <c r="E49" s="2" t="str">
        <f t="shared" si="1"/>
        <v>하락</v>
      </c>
    </row>
    <row r="50" spans="1:5">
      <c r="A50" s="1">
        <v>48</v>
      </c>
      <c r="B50" s="3">
        <v>3.1803392E-3</v>
      </c>
      <c r="C50" s="3">
        <v>1.03412616339193E-2</v>
      </c>
      <c r="D50" s="5">
        <f t="shared" si="0"/>
        <v>7.1609224339192999E-3</v>
      </c>
      <c r="E50" s="2" t="str">
        <f t="shared" si="1"/>
        <v>상승</v>
      </c>
    </row>
    <row r="51" spans="1:5">
      <c r="A51" s="1">
        <v>49</v>
      </c>
      <c r="B51" s="3">
        <v>-5.1551623999999997E-3</v>
      </c>
      <c r="C51" s="3">
        <v>-1.0526315789473601E-2</v>
      </c>
      <c r="D51" s="5">
        <f t="shared" si="0"/>
        <v>5.371153389473601E-3</v>
      </c>
      <c r="E51" s="2" t="str">
        <f t="shared" si="1"/>
        <v>하락</v>
      </c>
    </row>
    <row r="52" spans="1:5">
      <c r="A52" s="1">
        <v>50</v>
      </c>
      <c r="B52" s="3">
        <v>-2.3717305E-3</v>
      </c>
      <c r="C52" s="3">
        <v>-6.3795853269537402E-3</v>
      </c>
      <c r="D52" s="5">
        <f t="shared" si="0"/>
        <v>4.0078548269537398E-3</v>
      </c>
      <c r="E52" s="2" t="str">
        <f t="shared" si="1"/>
        <v>하락</v>
      </c>
    </row>
    <row r="53" spans="1:5">
      <c r="A53" s="1">
        <v>51</v>
      </c>
      <c r="B53" s="3">
        <v>-2.5792290000000002E-3</v>
      </c>
      <c r="C53" s="3">
        <v>-2.7472527472527401E-3</v>
      </c>
      <c r="D53" s="5">
        <f t="shared" si="0"/>
        <v>1.6802374725273994E-4</v>
      </c>
      <c r="E53" s="2" t="str">
        <f t="shared" si="1"/>
        <v>하락</v>
      </c>
    </row>
    <row r="54" spans="1:5">
      <c r="A54" s="1">
        <v>52</v>
      </c>
      <c r="B54" s="3">
        <v>8.0181950000000005E-3</v>
      </c>
      <c r="C54" s="3">
        <v>7.9185520361990894E-3</v>
      </c>
      <c r="D54" s="5">
        <f t="shared" si="0"/>
        <v>9.9642963800911089E-5</v>
      </c>
      <c r="E54" s="2" t="str">
        <f t="shared" si="1"/>
        <v>상승</v>
      </c>
    </row>
    <row r="55" spans="1:5">
      <c r="A55" s="1">
        <v>53</v>
      </c>
      <c r="B55" s="3">
        <v>6.2557205000000004E-4</v>
      </c>
      <c r="C55" s="3">
        <v>0</v>
      </c>
      <c r="D55" s="5">
        <f t="shared" si="0"/>
        <v>6.2557205000000004E-4</v>
      </c>
      <c r="E55" s="2" t="str">
        <f t="shared" si="1"/>
        <v>상승</v>
      </c>
    </row>
    <row r="56" spans="1:5">
      <c r="A56" s="1">
        <v>54</v>
      </c>
      <c r="B56" s="3">
        <v>1.618341E-4</v>
      </c>
      <c r="C56" s="3">
        <v>-1.40845070422535E-3</v>
      </c>
      <c r="D56" s="5">
        <f t="shared" si="0"/>
        <v>1.5702848042253501E-3</v>
      </c>
      <c r="E56" s="2" t="str">
        <f t="shared" si="1"/>
        <v>반대</v>
      </c>
    </row>
    <row r="57" spans="1:5">
      <c r="A57" s="1">
        <v>55</v>
      </c>
      <c r="B57" s="3">
        <v>5.0323039999999996E-3</v>
      </c>
      <c r="C57" s="3">
        <v>2.89575289575289E-3</v>
      </c>
      <c r="D57" s="5">
        <f t="shared" si="0"/>
        <v>2.1365511042471096E-3</v>
      </c>
      <c r="E57" s="2" t="str">
        <f t="shared" si="1"/>
        <v>상승</v>
      </c>
    </row>
    <row r="58" spans="1:5">
      <c r="A58" s="1">
        <v>56</v>
      </c>
      <c r="B58" s="3">
        <v>-5.5211899999999996E-3</v>
      </c>
      <c r="C58" s="3">
        <v>-9.0395480225988704E-3</v>
      </c>
      <c r="D58" s="5">
        <f t="shared" si="0"/>
        <v>3.5183580225988708E-3</v>
      </c>
      <c r="E58" s="2" t="str">
        <f t="shared" si="1"/>
        <v>하락</v>
      </c>
    </row>
    <row r="59" spans="1:5">
      <c r="A59" s="1">
        <v>57</v>
      </c>
      <c r="B59" s="3">
        <v>-3.6254777E-3</v>
      </c>
      <c r="C59" s="3">
        <v>-6.4850843060959796E-3</v>
      </c>
      <c r="D59" s="5">
        <f t="shared" si="0"/>
        <v>2.8596066060959796E-3</v>
      </c>
      <c r="E59" s="2" t="str">
        <f t="shared" si="1"/>
        <v>하락</v>
      </c>
    </row>
    <row r="60" spans="1:5">
      <c r="A60" s="1">
        <v>58</v>
      </c>
      <c r="B60" s="3">
        <v>-9.2886710000000001E-3</v>
      </c>
      <c r="C60" s="3">
        <v>-1.1851851851851799E-2</v>
      </c>
      <c r="D60" s="5">
        <f t="shared" si="0"/>
        <v>2.5631808518517991E-3</v>
      </c>
      <c r="E60" s="2" t="str">
        <f t="shared" si="1"/>
        <v>하락</v>
      </c>
    </row>
    <row r="61" spans="1:5">
      <c r="A61" s="1">
        <v>59</v>
      </c>
      <c r="B61" s="3">
        <v>1.4110513999999999E-2</v>
      </c>
      <c r="C61" s="3">
        <v>2.18522372528616E-2</v>
      </c>
      <c r="D61" s="5">
        <f t="shared" si="0"/>
        <v>7.7417232528616004E-3</v>
      </c>
      <c r="E61" s="2" t="str">
        <f t="shared" si="1"/>
        <v>상승</v>
      </c>
    </row>
    <row r="62" spans="1:5">
      <c r="A62" s="1">
        <v>60</v>
      </c>
      <c r="B62" s="3">
        <v>3.1240391999999999E-2</v>
      </c>
      <c r="C62" s="3">
        <v>3.3333333333333298E-2</v>
      </c>
      <c r="D62" s="5">
        <f t="shared" si="0"/>
        <v>2.0929413333332994E-3</v>
      </c>
      <c r="E62" s="2" t="str">
        <f t="shared" si="1"/>
        <v>상승</v>
      </c>
    </row>
    <row r="63" spans="1:5">
      <c r="A63" s="1">
        <v>61</v>
      </c>
      <c r="B63" s="3">
        <v>8.5709419999999998E-3</v>
      </c>
      <c r="C63" s="3">
        <v>8.3682008368200795E-3</v>
      </c>
      <c r="D63" s="5">
        <f t="shared" si="0"/>
        <v>2.027411631799203E-4</v>
      </c>
      <c r="E63" s="2" t="str">
        <f t="shared" si="1"/>
        <v>상승</v>
      </c>
    </row>
    <row r="64" spans="1:5">
      <c r="A64" s="1">
        <v>62</v>
      </c>
      <c r="B64" s="3">
        <v>4.3706839999999997E-3</v>
      </c>
      <c r="C64" s="3">
        <v>1.4144271570014099E-3</v>
      </c>
      <c r="D64" s="5">
        <f t="shared" si="0"/>
        <v>2.9562568429985898E-3</v>
      </c>
      <c r="E64" s="2" t="str">
        <f t="shared" si="1"/>
        <v>상승</v>
      </c>
    </row>
    <row r="65" spans="1:5">
      <c r="A65" s="1">
        <v>63</v>
      </c>
      <c r="B65" s="3">
        <v>-3.6929196000000001E-5</v>
      </c>
      <c r="C65" s="3">
        <v>-1.2690355329949201E-3</v>
      </c>
      <c r="D65" s="5">
        <f t="shared" si="0"/>
        <v>1.23210633699492E-3</v>
      </c>
      <c r="E65" s="2" t="str">
        <f t="shared" si="1"/>
        <v>하락</v>
      </c>
    </row>
    <row r="66" spans="1:5">
      <c r="A66" s="1">
        <v>64</v>
      </c>
      <c r="B66" s="3">
        <v>7.1995757000000004E-3</v>
      </c>
      <c r="C66" s="3">
        <v>5.9171597633135998E-3</v>
      </c>
      <c r="D66" s="5">
        <f t="shared" si="0"/>
        <v>1.2824159366864006E-3</v>
      </c>
      <c r="E66" s="2" t="str">
        <f t="shared" si="1"/>
        <v>상승</v>
      </c>
    </row>
    <row r="67" spans="1:5">
      <c r="A67" s="1">
        <v>65</v>
      </c>
      <c r="B67" s="3">
        <v>5.2723815000000002E-3</v>
      </c>
      <c r="C67" s="3">
        <v>4.1782729805013904E-3</v>
      </c>
      <c r="D67" s="5">
        <f t="shared" ref="D67:D130" si="3">ABS(C67-B67)</f>
        <v>1.0941085194986098E-3</v>
      </c>
      <c r="E67" s="2" t="str">
        <f t="shared" ref="E67:E130" si="4">IF(AND(B67&gt;=0,C67&gt;=0),"상승",IF(AND(B67&lt;0,C67&lt;0),"하락","반대"))</f>
        <v>상승</v>
      </c>
    </row>
    <row r="68" spans="1:5">
      <c r="A68" s="1">
        <v>66</v>
      </c>
      <c r="B68" s="3">
        <v>1.343344E-3</v>
      </c>
      <c r="C68" s="3">
        <v>8.4245998315079997E-4</v>
      </c>
      <c r="D68" s="5">
        <f t="shared" si="3"/>
        <v>5.0088401684920004E-4</v>
      </c>
      <c r="E68" s="2" t="str">
        <f t="shared" si="4"/>
        <v>상승</v>
      </c>
    </row>
    <row r="69" spans="1:5">
      <c r="A69" s="1">
        <v>67</v>
      </c>
      <c r="B69" s="3">
        <v>-2.4791829999999998E-3</v>
      </c>
      <c r="C69" s="3">
        <v>-4.3668122270742304E-3</v>
      </c>
      <c r="D69" s="5">
        <f t="shared" si="3"/>
        <v>1.8876292270742306E-3</v>
      </c>
      <c r="E69" s="2" t="str">
        <f t="shared" si="4"/>
        <v>하락</v>
      </c>
    </row>
    <row r="70" spans="1:5">
      <c r="A70" s="1">
        <v>68</v>
      </c>
      <c r="B70" s="3">
        <v>4.4912240000000003E-3</v>
      </c>
      <c r="C70" s="3">
        <v>-9.69932104752667E-4</v>
      </c>
      <c r="D70" s="5">
        <f t="shared" si="3"/>
        <v>5.4611561047526675E-3</v>
      </c>
      <c r="E70" s="2" t="str">
        <f t="shared" si="4"/>
        <v>반대</v>
      </c>
    </row>
    <row r="71" spans="1:5">
      <c r="A71" s="1">
        <v>69</v>
      </c>
      <c r="B71" s="3">
        <v>-7.6473090000000001E-4</v>
      </c>
      <c r="C71" s="3">
        <v>-2.5906735751295299E-3</v>
      </c>
      <c r="D71" s="5">
        <f t="shared" si="3"/>
        <v>1.8259426751295299E-3</v>
      </c>
      <c r="E71" s="2" t="str">
        <f t="shared" si="4"/>
        <v>하락</v>
      </c>
    </row>
    <row r="72" spans="1:5">
      <c r="A72" s="1">
        <v>70</v>
      </c>
      <c r="B72" s="3">
        <v>-1.4617365999999999E-3</v>
      </c>
      <c r="C72" s="3">
        <v>-3.3860045146726801E-3</v>
      </c>
      <c r="D72" s="5">
        <f t="shared" si="3"/>
        <v>1.9242679146726802E-3</v>
      </c>
      <c r="E72" s="2" t="str">
        <f t="shared" si="4"/>
        <v>하락</v>
      </c>
    </row>
    <row r="73" spans="1:5">
      <c r="A73" s="1">
        <v>71</v>
      </c>
      <c r="B73" s="3">
        <v>2.7475441999999999E-4</v>
      </c>
      <c r="C73" s="3">
        <v>-8.5397096498718999E-4</v>
      </c>
      <c r="D73" s="5">
        <f t="shared" si="3"/>
        <v>1.12872538498719E-3</v>
      </c>
      <c r="E73" s="2" t="str">
        <f t="shared" si="4"/>
        <v>반대</v>
      </c>
    </row>
    <row r="74" spans="1:5">
      <c r="A74" s="1">
        <v>72</v>
      </c>
      <c r="B74" s="3">
        <v>-3.3666221000000001E-3</v>
      </c>
      <c r="C74" s="3">
        <v>-5.6306306306306304E-3</v>
      </c>
      <c r="D74" s="5">
        <f t="shared" si="3"/>
        <v>2.2640085306306302E-3</v>
      </c>
      <c r="E74" s="2" t="str">
        <f t="shared" si="4"/>
        <v>하락</v>
      </c>
    </row>
    <row r="75" spans="1:5">
      <c r="A75" s="1">
        <v>73</v>
      </c>
      <c r="B75" s="3">
        <v>-3.668391E-3</v>
      </c>
      <c r="C75" s="3">
        <v>-4.5207956600361596E-3</v>
      </c>
      <c r="D75" s="5">
        <f t="shared" si="3"/>
        <v>8.5240466003615959E-4</v>
      </c>
      <c r="E75" s="2" t="str">
        <f t="shared" si="4"/>
        <v>하락</v>
      </c>
    </row>
    <row r="76" spans="1:5">
      <c r="A76" s="1">
        <v>74</v>
      </c>
      <c r="B76" s="3">
        <v>-9.1914890000000004E-4</v>
      </c>
      <c r="C76" s="3">
        <v>-1.0548523206751E-3</v>
      </c>
      <c r="D76" s="5">
        <f t="shared" si="3"/>
        <v>1.3570342067509994E-4</v>
      </c>
      <c r="E76" s="2" t="str">
        <f t="shared" si="4"/>
        <v>하락</v>
      </c>
    </row>
    <row r="77" spans="1:5">
      <c r="A77" s="1">
        <v>75</v>
      </c>
      <c r="B77" s="3">
        <v>3.4501071999999997E-4</v>
      </c>
      <c r="C77" s="3">
        <v>1.0471204188481601E-3</v>
      </c>
      <c r="D77" s="5">
        <f t="shared" si="3"/>
        <v>7.0210969884816014E-4</v>
      </c>
      <c r="E77" s="2" t="str">
        <f t="shared" si="4"/>
        <v>상승</v>
      </c>
    </row>
    <row r="78" spans="1:5">
      <c r="A78" s="1">
        <v>76</v>
      </c>
      <c r="B78" s="3">
        <v>-6.1960580000000002E-4</v>
      </c>
      <c r="C78" s="3">
        <v>-8.97666068222621E-4</v>
      </c>
      <c r="D78" s="5">
        <f t="shared" si="3"/>
        <v>2.7806026822262098E-4</v>
      </c>
      <c r="E78" s="2" t="str">
        <f t="shared" si="4"/>
        <v>하락</v>
      </c>
    </row>
    <row r="79" spans="1:5">
      <c r="A79" s="1">
        <v>77</v>
      </c>
      <c r="B79" s="3">
        <v>-0.11213855</v>
      </c>
      <c r="C79" s="3">
        <v>-0.158802177858439</v>
      </c>
      <c r="D79" s="5">
        <f t="shared" si="3"/>
        <v>4.6663627858439E-2</v>
      </c>
      <c r="E79" s="2" t="str">
        <f t="shared" si="4"/>
        <v>하락</v>
      </c>
    </row>
    <row r="80" spans="1:5">
      <c r="A80" s="1">
        <v>78</v>
      </c>
      <c r="B80" s="3">
        <v>-1.7308175999999999E-3</v>
      </c>
      <c r="C80" s="3">
        <v>-3.37457817772778E-3</v>
      </c>
      <c r="D80" s="5">
        <f t="shared" si="3"/>
        <v>1.6437605777277801E-3</v>
      </c>
      <c r="E80" s="2" t="str">
        <f t="shared" si="4"/>
        <v>하락</v>
      </c>
    </row>
    <row r="81" spans="1:5">
      <c r="A81" s="1">
        <v>79</v>
      </c>
      <c r="B81" s="3">
        <v>-4.1479259999999997E-3</v>
      </c>
      <c r="C81" s="3">
        <v>-4.1841004184100397E-3</v>
      </c>
      <c r="D81" s="5">
        <f t="shared" si="3"/>
        <v>3.617441841004005E-5</v>
      </c>
      <c r="E81" s="2" t="str">
        <f t="shared" si="4"/>
        <v>하락</v>
      </c>
    </row>
    <row r="82" spans="1:5">
      <c r="A82" s="1">
        <v>80</v>
      </c>
      <c r="B82" s="3">
        <v>-1.3536449000000001E-2</v>
      </c>
      <c r="C82" s="3">
        <v>-1.5804597701149399E-2</v>
      </c>
      <c r="D82" s="5">
        <f t="shared" si="3"/>
        <v>2.2681487011493983E-3</v>
      </c>
      <c r="E82" s="2" t="str">
        <f t="shared" si="4"/>
        <v>하락</v>
      </c>
    </row>
    <row r="83" spans="1:5">
      <c r="A83" s="1">
        <v>81</v>
      </c>
      <c r="B83" s="3">
        <v>-7.7611019999999995E-4</v>
      </c>
      <c r="C83" s="3">
        <v>-1.4104372355430101E-3</v>
      </c>
      <c r="D83" s="5">
        <f t="shared" si="3"/>
        <v>6.3432703554301012E-4</v>
      </c>
      <c r="E83" s="2" t="str">
        <f t="shared" si="4"/>
        <v>하락</v>
      </c>
    </row>
    <row r="84" spans="1:5">
      <c r="A84" s="1">
        <v>82</v>
      </c>
      <c r="B84" s="3">
        <v>2.4111409999999999E-3</v>
      </c>
      <c r="C84" s="3">
        <v>1.0593220338983001E-3</v>
      </c>
      <c r="D84" s="5">
        <f t="shared" si="3"/>
        <v>1.3518189661016998E-3</v>
      </c>
      <c r="E84" s="2" t="str">
        <f t="shared" si="4"/>
        <v>상승</v>
      </c>
    </row>
    <row r="85" spans="1:5">
      <c r="A85" s="1">
        <v>83</v>
      </c>
      <c r="B85" s="3">
        <v>4.700475E-3</v>
      </c>
      <c r="C85" s="3">
        <v>4.1067761806981504E-3</v>
      </c>
      <c r="D85" s="5">
        <f t="shared" si="3"/>
        <v>5.936988193018496E-4</v>
      </c>
      <c r="E85" s="2" t="str">
        <f t="shared" si="4"/>
        <v>상승</v>
      </c>
    </row>
    <row r="86" spans="1:5">
      <c r="A86" s="1">
        <v>84</v>
      </c>
      <c r="B86" s="3">
        <v>4.4238090000000001E-2</v>
      </c>
      <c r="C86" s="3">
        <v>4.3276661514683103E-2</v>
      </c>
      <c r="D86" s="5">
        <f t="shared" si="3"/>
        <v>9.6142848531689806E-4</v>
      </c>
      <c r="E86" s="2" t="str">
        <f t="shared" si="4"/>
        <v>상승</v>
      </c>
    </row>
    <row r="87" spans="1:5">
      <c r="A87" s="1">
        <v>85</v>
      </c>
      <c r="B87" s="3">
        <v>8.8317900000000008E-3</v>
      </c>
      <c r="C87" s="3">
        <v>8.5714285714285701E-3</v>
      </c>
      <c r="D87" s="5">
        <f t="shared" si="3"/>
        <v>2.603614285714307E-4</v>
      </c>
      <c r="E87" s="2" t="str">
        <f t="shared" si="4"/>
        <v>상승</v>
      </c>
    </row>
    <row r="88" spans="1:5">
      <c r="A88" s="1">
        <v>86</v>
      </c>
      <c r="B88" s="3">
        <v>1.0839056999999999E-2</v>
      </c>
      <c r="C88" s="3">
        <v>3.0030030030029999E-3</v>
      </c>
      <c r="D88" s="5">
        <f t="shared" si="3"/>
        <v>7.8360539969969997E-3</v>
      </c>
      <c r="E88" s="2" t="str">
        <f t="shared" si="4"/>
        <v>상승</v>
      </c>
    </row>
    <row r="89" spans="1:5">
      <c r="A89" s="1">
        <v>87</v>
      </c>
      <c r="B89" s="3">
        <v>5.5751908000000001E-3</v>
      </c>
      <c r="C89" s="3">
        <v>6.0292850990525402E-3</v>
      </c>
      <c r="D89" s="5">
        <f t="shared" si="3"/>
        <v>4.5409429905254005E-4</v>
      </c>
      <c r="E89" s="2" t="str">
        <f t="shared" si="4"/>
        <v>상승</v>
      </c>
    </row>
    <row r="90" spans="1:5">
      <c r="A90" s="1">
        <v>88</v>
      </c>
      <c r="B90" s="3">
        <v>9.9727989999999992E-3</v>
      </c>
      <c r="C90" s="3">
        <v>7.8057241977450096E-3</v>
      </c>
      <c r="D90" s="5">
        <f t="shared" si="3"/>
        <v>2.1670748022549896E-3</v>
      </c>
      <c r="E90" s="2" t="str">
        <f t="shared" si="4"/>
        <v>상승</v>
      </c>
    </row>
    <row r="91" spans="1:5">
      <c r="A91" s="1">
        <v>89</v>
      </c>
      <c r="B91" s="3">
        <v>-3.4442301999999998E-4</v>
      </c>
      <c r="C91" s="3">
        <v>-1.7825311942959001E-3</v>
      </c>
      <c r="D91" s="5">
        <f t="shared" si="3"/>
        <v>1.4381081742959002E-3</v>
      </c>
      <c r="E91" s="2" t="str">
        <f t="shared" si="4"/>
        <v>하락</v>
      </c>
    </row>
    <row r="92" spans="1:5">
      <c r="A92" s="1">
        <v>90</v>
      </c>
      <c r="B92" s="3">
        <v>3.4300812999999999E-3</v>
      </c>
      <c r="C92" s="3">
        <v>0</v>
      </c>
      <c r="D92" s="5">
        <f t="shared" si="3"/>
        <v>3.4300812999999999E-3</v>
      </c>
      <c r="E92" s="2" t="str">
        <f t="shared" si="4"/>
        <v>상승</v>
      </c>
    </row>
    <row r="93" spans="1:5">
      <c r="A93" s="1">
        <v>91</v>
      </c>
      <c r="B93" s="3">
        <v>6.4322329999999999E-3</v>
      </c>
      <c r="C93" s="3">
        <v>9.1145833333333304E-3</v>
      </c>
      <c r="D93" s="5">
        <f t="shared" si="3"/>
        <v>2.6823503333333306E-3</v>
      </c>
      <c r="E93" s="2" t="str">
        <f t="shared" si="4"/>
        <v>상승</v>
      </c>
    </row>
    <row r="94" spans="1:5">
      <c r="A94" s="1">
        <v>92</v>
      </c>
      <c r="B94" s="3">
        <v>-2.3857192000000002E-3</v>
      </c>
      <c r="C94" s="3">
        <v>-5.2015604681404396E-3</v>
      </c>
      <c r="D94" s="5">
        <f t="shared" si="3"/>
        <v>2.8158412681404395E-3</v>
      </c>
      <c r="E94" s="2" t="str">
        <f t="shared" si="4"/>
        <v>하락</v>
      </c>
    </row>
    <row r="95" spans="1:5">
      <c r="A95" s="1">
        <v>93</v>
      </c>
      <c r="B95" s="3">
        <v>-1.9014628000000001E-3</v>
      </c>
      <c r="C95" s="3">
        <v>-3.1712473572938602E-3</v>
      </c>
      <c r="D95" s="5">
        <f t="shared" si="3"/>
        <v>1.2697845572938601E-3</v>
      </c>
      <c r="E95" s="2" t="str">
        <f t="shared" si="4"/>
        <v>하락</v>
      </c>
    </row>
    <row r="96" spans="1:5">
      <c r="A96" s="1">
        <v>94</v>
      </c>
      <c r="B96" s="3">
        <v>-4.4241881999999998E-5</v>
      </c>
      <c r="C96" s="3">
        <v>-2.8368794326241102E-3</v>
      </c>
      <c r="D96" s="5">
        <f t="shared" si="3"/>
        <v>2.7926375506241103E-3</v>
      </c>
      <c r="E96" s="2" t="str">
        <f t="shared" si="4"/>
        <v>하락</v>
      </c>
    </row>
    <row r="97" spans="1:5">
      <c r="A97" s="1">
        <v>95</v>
      </c>
      <c r="B97" s="3">
        <v>7.324957E-3</v>
      </c>
      <c r="C97" s="3">
        <v>3.07692307692307E-3</v>
      </c>
      <c r="D97" s="5">
        <f t="shared" si="3"/>
        <v>4.24803392307693E-3</v>
      </c>
      <c r="E97" s="2" t="str">
        <f t="shared" si="4"/>
        <v>상승</v>
      </c>
    </row>
    <row r="98" spans="1:5">
      <c r="A98" s="1">
        <v>96</v>
      </c>
      <c r="B98" s="3">
        <v>-1.0224717000000001E-3</v>
      </c>
      <c r="C98" s="3">
        <v>-2.5553662691652399E-3</v>
      </c>
      <c r="D98" s="5">
        <f t="shared" si="3"/>
        <v>1.5328945691652398E-3</v>
      </c>
      <c r="E98" s="2" t="str">
        <f t="shared" si="4"/>
        <v>하락</v>
      </c>
    </row>
    <row r="99" spans="1:5">
      <c r="A99" s="1">
        <v>97</v>
      </c>
      <c r="B99" s="3">
        <v>-4.2116347999999999E-4</v>
      </c>
      <c r="C99" s="3">
        <v>0</v>
      </c>
      <c r="D99" s="5">
        <f t="shared" si="3"/>
        <v>4.2116347999999999E-4</v>
      </c>
      <c r="E99" s="2" t="str">
        <f t="shared" si="4"/>
        <v>반대</v>
      </c>
    </row>
    <row r="100" spans="1:5">
      <c r="A100" s="1">
        <v>98</v>
      </c>
      <c r="B100" s="3">
        <v>2.0145554E-4</v>
      </c>
      <c r="C100" s="3">
        <v>-5.0968399592252796E-3</v>
      </c>
      <c r="D100" s="5">
        <f t="shared" si="3"/>
        <v>5.2982954992252798E-3</v>
      </c>
      <c r="E100" s="2" t="str">
        <f t="shared" si="4"/>
        <v>반대</v>
      </c>
    </row>
    <row r="101" spans="1:5">
      <c r="A101" s="1">
        <v>99</v>
      </c>
      <c r="B101" s="3">
        <v>-7.4395414999999996E-4</v>
      </c>
      <c r="C101" s="3">
        <v>-2.7322404371584699E-3</v>
      </c>
      <c r="D101" s="5">
        <f t="shared" si="3"/>
        <v>1.9882862871584699E-3</v>
      </c>
      <c r="E101" s="2" t="str">
        <f t="shared" si="4"/>
        <v>하락</v>
      </c>
    </row>
    <row r="102" spans="1:5">
      <c r="A102" s="1">
        <v>100</v>
      </c>
      <c r="B102" s="3">
        <v>-1.7452892000000001E-2</v>
      </c>
      <c r="C102" s="3">
        <v>-2.10016155088853E-2</v>
      </c>
      <c r="D102" s="5">
        <f t="shared" si="3"/>
        <v>3.5487235088852986E-3</v>
      </c>
      <c r="E102" s="2" t="str">
        <f t="shared" si="4"/>
        <v>하락</v>
      </c>
    </row>
    <row r="103" spans="1:5">
      <c r="A103" s="1">
        <v>101</v>
      </c>
      <c r="B103" s="3">
        <v>-9.4314459999999996E-3</v>
      </c>
      <c r="C103" s="3">
        <v>-4.6801872074882997E-3</v>
      </c>
      <c r="D103" s="5">
        <f t="shared" si="3"/>
        <v>4.7512587925116999E-3</v>
      </c>
      <c r="E103" s="2" t="str">
        <f t="shared" si="4"/>
        <v>하락</v>
      </c>
    </row>
    <row r="104" spans="1:5">
      <c r="A104" s="1">
        <v>102</v>
      </c>
      <c r="B104" s="3">
        <v>-3.1741656E-2</v>
      </c>
      <c r="C104" s="3">
        <v>-3.6994219653179103E-2</v>
      </c>
      <c r="D104" s="5">
        <f t="shared" si="3"/>
        <v>5.2525636531791028E-3</v>
      </c>
      <c r="E104" s="2" t="str">
        <f t="shared" si="4"/>
        <v>하락</v>
      </c>
    </row>
    <row r="105" spans="1:5">
      <c r="A105" s="1">
        <v>103</v>
      </c>
      <c r="B105" s="3">
        <v>1.5505370000000001E-3</v>
      </c>
      <c r="C105" s="3">
        <v>1.6849199663015999E-3</v>
      </c>
      <c r="D105" s="5">
        <f t="shared" si="3"/>
        <v>1.3438296630159988E-4</v>
      </c>
      <c r="E105" s="2" t="str">
        <f t="shared" si="4"/>
        <v>상승</v>
      </c>
    </row>
    <row r="106" spans="1:5">
      <c r="A106" s="1">
        <v>104</v>
      </c>
      <c r="B106" s="3">
        <v>6.6526299999999997E-3</v>
      </c>
      <c r="C106" s="3">
        <v>6.74915635545556E-3</v>
      </c>
      <c r="D106" s="5">
        <f t="shared" si="3"/>
        <v>9.6526355455560375E-5</v>
      </c>
      <c r="E106" s="2" t="str">
        <f t="shared" si="4"/>
        <v>상승</v>
      </c>
    </row>
    <row r="107" spans="1:5">
      <c r="A107" s="1">
        <v>105</v>
      </c>
      <c r="B107" s="3">
        <v>-3.6547626E-3</v>
      </c>
      <c r="C107" s="3">
        <v>-5.1072522982635298E-3</v>
      </c>
      <c r="D107" s="5">
        <f t="shared" si="3"/>
        <v>1.4524896982635298E-3</v>
      </c>
      <c r="E107" s="2" t="str">
        <f t="shared" si="4"/>
        <v>하락</v>
      </c>
    </row>
    <row r="108" spans="1:5">
      <c r="A108" s="1">
        <v>106</v>
      </c>
      <c r="B108" s="3">
        <v>-2.6550819999999998E-4</v>
      </c>
      <c r="C108" s="3">
        <v>-1.71086398631308E-3</v>
      </c>
      <c r="D108" s="5">
        <f t="shared" si="3"/>
        <v>1.4453557863130799E-3</v>
      </c>
      <c r="E108" s="2" t="str">
        <f t="shared" si="4"/>
        <v>하락</v>
      </c>
    </row>
    <row r="109" spans="1:5">
      <c r="A109" s="1">
        <v>107</v>
      </c>
      <c r="B109" s="3">
        <v>8.6660629999999999E-3</v>
      </c>
      <c r="C109" s="3">
        <v>6.7567567567567502E-3</v>
      </c>
      <c r="D109" s="5">
        <f t="shared" si="3"/>
        <v>1.9093062432432497E-3</v>
      </c>
      <c r="E109" s="2" t="str">
        <f t="shared" si="4"/>
        <v>상승</v>
      </c>
    </row>
    <row r="110" spans="1:5">
      <c r="A110" s="1">
        <v>108</v>
      </c>
      <c r="B110" s="3">
        <v>8.4914880000000002E-3</v>
      </c>
      <c r="C110" s="3">
        <v>5.7012542759407002E-3</v>
      </c>
      <c r="D110" s="5">
        <f t="shared" si="3"/>
        <v>2.7902337240593E-3</v>
      </c>
      <c r="E110" s="2" t="str">
        <f t="shared" si="4"/>
        <v>상승</v>
      </c>
    </row>
    <row r="111" spans="1:5">
      <c r="A111" s="1">
        <v>109</v>
      </c>
      <c r="B111" s="3">
        <v>2.5511812000000001E-3</v>
      </c>
      <c r="C111" s="3">
        <v>8.5397096498718999E-4</v>
      </c>
      <c r="D111" s="5">
        <f t="shared" si="3"/>
        <v>1.6972102350128102E-3</v>
      </c>
      <c r="E111" s="2" t="str">
        <f t="shared" si="4"/>
        <v>상승</v>
      </c>
    </row>
    <row r="112" spans="1:5">
      <c r="A112" s="1">
        <v>110</v>
      </c>
      <c r="B112" s="3">
        <v>5.4127530000000002E-3</v>
      </c>
      <c r="C112" s="3">
        <v>5.6625141562853896E-3</v>
      </c>
      <c r="D112" s="5">
        <f t="shared" si="3"/>
        <v>2.497611562853894E-4</v>
      </c>
      <c r="E112" s="2" t="str">
        <f t="shared" si="4"/>
        <v>상승</v>
      </c>
    </row>
    <row r="113" spans="1:5">
      <c r="A113" s="1">
        <v>111</v>
      </c>
      <c r="B113" s="3">
        <v>-7.9915239999999998E-3</v>
      </c>
      <c r="C113" s="3">
        <v>-1.15774240231548E-2</v>
      </c>
      <c r="D113" s="5">
        <f t="shared" si="3"/>
        <v>3.5859000231548005E-3</v>
      </c>
      <c r="E113" s="2" t="str">
        <f t="shared" si="4"/>
        <v>하락</v>
      </c>
    </row>
    <row r="114" spans="1:5">
      <c r="A114" s="1">
        <v>112</v>
      </c>
      <c r="B114" s="3">
        <v>-9.2220324999999995E-3</v>
      </c>
      <c r="C114" s="3">
        <v>-1.53256704980842E-2</v>
      </c>
      <c r="D114" s="5">
        <f t="shared" si="3"/>
        <v>6.1036379980842007E-3</v>
      </c>
      <c r="E114" s="2" t="str">
        <f t="shared" si="4"/>
        <v>하락</v>
      </c>
    </row>
    <row r="115" spans="1:5">
      <c r="A115" s="1">
        <v>113</v>
      </c>
      <c r="B115" s="3">
        <v>-1.0382001E-2</v>
      </c>
      <c r="C115" s="3">
        <v>-1.3636363636363599E-2</v>
      </c>
      <c r="D115" s="5">
        <f t="shared" si="3"/>
        <v>3.2543626363635992E-3</v>
      </c>
      <c r="E115" s="2" t="str">
        <f t="shared" si="4"/>
        <v>하락</v>
      </c>
    </row>
    <row r="116" spans="1:5">
      <c r="A116" s="1">
        <v>114</v>
      </c>
      <c r="B116" s="3">
        <v>-2.131483E-3</v>
      </c>
      <c r="C116" s="3">
        <v>-5.5096418732782301E-3</v>
      </c>
      <c r="D116" s="5">
        <f t="shared" si="3"/>
        <v>3.3781588732782301E-3</v>
      </c>
      <c r="E116" s="2" t="str">
        <f t="shared" si="4"/>
        <v>하락</v>
      </c>
    </row>
    <row r="117" spans="1:5">
      <c r="A117" s="1">
        <v>115</v>
      </c>
      <c r="B117" s="3">
        <v>1.6033526999999999E-2</v>
      </c>
      <c r="C117" s="3">
        <v>1.4268727705112901E-2</v>
      </c>
      <c r="D117" s="5">
        <f t="shared" si="3"/>
        <v>1.7647992948870983E-3</v>
      </c>
      <c r="E117" s="2" t="str">
        <f t="shared" si="4"/>
        <v>상승</v>
      </c>
    </row>
    <row r="118" spans="1:5">
      <c r="A118" s="1">
        <v>116</v>
      </c>
      <c r="B118" s="3">
        <v>1.7650932000000001E-2</v>
      </c>
      <c r="C118" s="3">
        <v>1.44124168514412E-2</v>
      </c>
      <c r="D118" s="5">
        <f t="shared" si="3"/>
        <v>3.2385151485588015E-3</v>
      </c>
      <c r="E118" s="2" t="str">
        <f t="shared" si="4"/>
        <v>상승</v>
      </c>
    </row>
    <row r="119" spans="1:5">
      <c r="A119" s="1">
        <v>117</v>
      </c>
      <c r="B119" s="3">
        <v>-3.3507599999999999E-3</v>
      </c>
      <c r="C119" s="3">
        <v>-3.1512605042016799E-3</v>
      </c>
      <c r="D119" s="5">
        <f t="shared" si="3"/>
        <v>1.9949949579832005E-4</v>
      </c>
      <c r="E119" s="2" t="str">
        <f t="shared" si="4"/>
        <v>하락</v>
      </c>
    </row>
    <row r="120" spans="1:5">
      <c r="A120" s="1">
        <v>118</v>
      </c>
      <c r="B120" s="3">
        <v>9.6337829999999999E-3</v>
      </c>
      <c r="C120" s="3">
        <v>8.9020771513353102E-3</v>
      </c>
      <c r="D120" s="5">
        <f t="shared" si="3"/>
        <v>7.3170584866468977E-4</v>
      </c>
      <c r="E120" s="2" t="str">
        <f t="shared" si="4"/>
        <v>상승</v>
      </c>
    </row>
    <row r="121" spans="1:5">
      <c r="A121" s="1">
        <v>119</v>
      </c>
      <c r="B121" s="3">
        <v>-1.0804724E-3</v>
      </c>
      <c r="C121" s="3">
        <v>-4.13223140495867E-3</v>
      </c>
      <c r="D121" s="5">
        <f t="shared" si="3"/>
        <v>3.05175900495867E-3</v>
      </c>
      <c r="E121" s="2" t="str">
        <f t="shared" si="4"/>
        <v>하락</v>
      </c>
    </row>
    <row r="122" spans="1:5">
      <c r="A122" s="1">
        <v>120</v>
      </c>
      <c r="B122" s="3">
        <v>-4.9541728E-3</v>
      </c>
      <c r="C122" s="3">
        <v>-8.7082728592162498E-3</v>
      </c>
      <c r="D122" s="5">
        <f t="shared" si="3"/>
        <v>3.7541000592162498E-3</v>
      </c>
      <c r="E122" s="2" t="str">
        <f t="shared" si="4"/>
        <v>하락</v>
      </c>
    </row>
    <row r="123" spans="1:5">
      <c r="A123" s="1">
        <v>121</v>
      </c>
      <c r="B123" s="3">
        <v>2.1110600000000001E-3</v>
      </c>
      <c r="C123" s="3">
        <v>9.6061479346781905E-4</v>
      </c>
      <c r="D123" s="5">
        <f t="shared" si="3"/>
        <v>1.1504452065321811E-3</v>
      </c>
      <c r="E123" s="2" t="str">
        <f t="shared" si="4"/>
        <v>상승</v>
      </c>
    </row>
    <row r="124" spans="1:5">
      <c r="A124" s="1">
        <v>122</v>
      </c>
      <c r="B124" s="3">
        <v>2.9425993999999999E-3</v>
      </c>
      <c r="C124" s="3">
        <v>0</v>
      </c>
      <c r="D124" s="5">
        <f t="shared" si="3"/>
        <v>2.9425993999999999E-3</v>
      </c>
      <c r="E124" s="2" t="str">
        <f t="shared" si="4"/>
        <v>상승</v>
      </c>
    </row>
    <row r="125" spans="1:5">
      <c r="A125" s="1">
        <v>123</v>
      </c>
      <c r="B125" s="3">
        <v>-5.9733854E-4</v>
      </c>
      <c r="C125" s="3">
        <v>-2.6990553306342701E-3</v>
      </c>
      <c r="D125" s="5">
        <f t="shared" si="3"/>
        <v>2.1017167906342699E-3</v>
      </c>
      <c r="E125" s="2" t="str">
        <f t="shared" si="4"/>
        <v>하락</v>
      </c>
    </row>
    <row r="126" spans="1:5">
      <c r="A126" s="1">
        <v>124</v>
      </c>
      <c r="B126" s="3">
        <v>1.5652279000000001E-3</v>
      </c>
      <c r="C126" s="3">
        <v>1.1641443538998801E-3</v>
      </c>
      <c r="D126" s="5">
        <f t="shared" si="3"/>
        <v>4.0108354610011998E-4</v>
      </c>
      <c r="E126" s="2" t="str">
        <f t="shared" si="4"/>
        <v>상승</v>
      </c>
    </row>
    <row r="127" spans="1:5">
      <c r="A127" s="1">
        <v>125</v>
      </c>
      <c r="B127" s="3">
        <v>4.3281578000000003E-3</v>
      </c>
      <c r="C127" s="3">
        <v>1.06269925611052E-3</v>
      </c>
      <c r="D127" s="5">
        <f t="shared" si="3"/>
        <v>3.2654585438894801E-3</v>
      </c>
      <c r="E127" s="2" t="str">
        <f t="shared" si="4"/>
        <v>상승</v>
      </c>
    </row>
    <row r="128" spans="1:5">
      <c r="A128" s="1">
        <v>126</v>
      </c>
      <c r="B128" s="3">
        <v>-3.0183615E-3</v>
      </c>
      <c r="C128" s="3">
        <v>-7.1326676176890098E-3</v>
      </c>
      <c r="D128" s="5">
        <f t="shared" si="3"/>
        <v>4.1143061176890094E-3</v>
      </c>
      <c r="E128" s="2" t="str">
        <f t="shared" si="4"/>
        <v>하락</v>
      </c>
    </row>
    <row r="129" spans="1:5">
      <c r="A129" s="1">
        <v>127</v>
      </c>
      <c r="B129" s="3">
        <v>4.2323576999999998E-3</v>
      </c>
      <c r="C129" s="3">
        <v>1.40056022408963E-3</v>
      </c>
      <c r="D129" s="5">
        <f t="shared" si="3"/>
        <v>2.8317974759103698E-3</v>
      </c>
      <c r="E129" s="2" t="str">
        <f t="shared" si="4"/>
        <v>상승</v>
      </c>
    </row>
    <row r="130" spans="1:5">
      <c r="A130" s="1">
        <v>128</v>
      </c>
      <c r="B130" s="3">
        <v>-1.1391327999999999E-2</v>
      </c>
      <c r="C130" s="3">
        <v>-1.4064697609001401E-2</v>
      </c>
      <c r="D130" s="5">
        <f t="shared" si="3"/>
        <v>2.6733696090014015E-3</v>
      </c>
      <c r="E130" s="2" t="str">
        <f t="shared" si="4"/>
        <v>하락</v>
      </c>
    </row>
    <row r="131" spans="1:5">
      <c r="A131" s="1">
        <v>129</v>
      </c>
      <c r="B131" s="3">
        <v>-1.0669547E-3</v>
      </c>
      <c r="C131" s="3">
        <v>-5.5248618784530298E-3</v>
      </c>
      <c r="D131" s="5">
        <f t="shared" ref="D131:D194" si="5">ABS(C131-B131)</f>
        <v>4.4579071784530298E-3</v>
      </c>
      <c r="E131" s="2" t="str">
        <f t="shared" ref="E131:E194" si="6">IF(AND(B131&gt;=0,C131&gt;=0),"상승",IF(AND(B131&lt;0,C131&lt;0),"하락","반대"))</f>
        <v>하락</v>
      </c>
    </row>
    <row r="132" spans="1:5">
      <c r="A132" s="1">
        <v>130</v>
      </c>
      <c r="B132" s="3">
        <v>-7.1495654999999996E-4</v>
      </c>
      <c r="C132" s="3">
        <v>-1.0373443983402401E-3</v>
      </c>
      <c r="D132" s="5">
        <f t="shared" si="5"/>
        <v>3.2238784834024011E-4</v>
      </c>
      <c r="E132" s="2" t="str">
        <f t="shared" si="6"/>
        <v>하락</v>
      </c>
    </row>
    <row r="133" spans="1:5">
      <c r="A133" s="1">
        <v>131</v>
      </c>
      <c r="B133" s="3">
        <v>1.6778467E-3</v>
      </c>
      <c r="C133" s="3">
        <v>0</v>
      </c>
      <c r="D133" s="5">
        <f t="shared" si="5"/>
        <v>1.6778467E-3</v>
      </c>
      <c r="E133" s="2" t="str">
        <f t="shared" si="6"/>
        <v>상승</v>
      </c>
    </row>
    <row r="134" spans="1:5">
      <c r="A134" s="1">
        <v>132</v>
      </c>
      <c r="B134" s="3">
        <v>-2.4186159000000001E-3</v>
      </c>
      <c r="C134" s="3">
        <v>-7.1839080459770097E-3</v>
      </c>
      <c r="D134" s="5">
        <f t="shared" si="5"/>
        <v>4.7652921459770091E-3</v>
      </c>
      <c r="E134" s="2" t="str">
        <f t="shared" si="6"/>
        <v>하락</v>
      </c>
    </row>
    <row r="135" spans="1:5">
      <c r="A135" s="1">
        <v>133</v>
      </c>
      <c r="B135" s="3">
        <v>-6.9249026000000003E-3</v>
      </c>
      <c r="C135" s="3">
        <v>-1.1257035647279499E-2</v>
      </c>
      <c r="D135" s="5">
        <f t="shared" si="5"/>
        <v>4.3321330472794991E-3</v>
      </c>
      <c r="E135" s="2" t="str">
        <f t="shared" si="6"/>
        <v>하락</v>
      </c>
    </row>
    <row r="136" spans="1:5">
      <c r="A136" s="1">
        <v>134</v>
      </c>
      <c r="B136" s="3">
        <v>-1.4952196999999999E-3</v>
      </c>
      <c r="C136" s="3">
        <v>-1.71526586620926E-3</v>
      </c>
      <c r="D136" s="5">
        <f t="shared" si="5"/>
        <v>2.2004616620926011E-4</v>
      </c>
      <c r="E136" s="2" t="str">
        <f t="shared" si="6"/>
        <v>하락</v>
      </c>
    </row>
    <row r="137" spans="1:5">
      <c r="A137" s="1">
        <v>135</v>
      </c>
      <c r="B137" s="3">
        <v>1.6016938E-3</v>
      </c>
      <c r="C137" s="3">
        <v>1.0460251046025099E-3</v>
      </c>
      <c r="D137" s="5">
        <f t="shared" si="5"/>
        <v>5.5566869539749007E-4</v>
      </c>
      <c r="E137" s="2" t="str">
        <f t="shared" si="6"/>
        <v>상승</v>
      </c>
    </row>
    <row r="138" spans="1:5">
      <c r="A138" s="1">
        <v>136</v>
      </c>
      <c r="B138" s="3">
        <v>2.9908655999999999E-3</v>
      </c>
      <c r="C138" s="3">
        <v>3.8216560509554101E-3</v>
      </c>
      <c r="D138" s="5">
        <f t="shared" si="5"/>
        <v>8.3079045095541025E-4</v>
      </c>
      <c r="E138" s="2" t="str">
        <f t="shared" si="6"/>
        <v>상승</v>
      </c>
    </row>
    <row r="139" spans="1:5">
      <c r="A139" s="1">
        <v>137</v>
      </c>
      <c r="B139" s="3">
        <v>-1.0748684E-2</v>
      </c>
      <c r="C139" s="3">
        <v>-1.05820105820105E-2</v>
      </c>
      <c r="D139" s="5">
        <f t="shared" si="5"/>
        <v>1.6667341798949978E-4</v>
      </c>
      <c r="E139" s="2" t="str">
        <f t="shared" si="6"/>
        <v>하락</v>
      </c>
    </row>
    <row r="140" spans="1:5">
      <c r="A140" s="1">
        <v>138</v>
      </c>
      <c r="B140" s="3">
        <v>4.9337299999999999E-3</v>
      </c>
      <c r="C140" s="3">
        <v>5.66893424036281E-3</v>
      </c>
      <c r="D140" s="5">
        <f t="shared" si="5"/>
        <v>7.352042403628101E-4</v>
      </c>
      <c r="E140" s="2" t="str">
        <f t="shared" si="6"/>
        <v>상승</v>
      </c>
    </row>
    <row r="141" spans="1:5">
      <c r="A141" s="1">
        <v>139</v>
      </c>
      <c r="B141" s="3">
        <v>4.2550090000000004E-6</v>
      </c>
      <c r="C141" s="3">
        <v>-1.40056022408963E-2</v>
      </c>
      <c r="D141" s="5">
        <f t="shared" si="5"/>
        <v>1.40098572498963E-2</v>
      </c>
      <c r="E141" s="2" t="str">
        <f t="shared" si="6"/>
        <v>반대</v>
      </c>
    </row>
    <row r="142" spans="1:5">
      <c r="A142" s="1">
        <v>140</v>
      </c>
      <c r="B142" s="3">
        <v>-9.1908049999999998E-3</v>
      </c>
      <c r="C142" s="3">
        <v>-1.22699386503067E-2</v>
      </c>
      <c r="D142" s="5">
        <f t="shared" si="5"/>
        <v>3.0791336503067004E-3</v>
      </c>
      <c r="E142" s="2" t="str">
        <f t="shared" si="6"/>
        <v>하락</v>
      </c>
    </row>
    <row r="143" spans="1:5">
      <c r="A143" s="1">
        <v>141</v>
      </c>
      <c r="B143" s="3">
        <v>4.4794980000000002E-3</v>
      </c>
      <c r="C143" s="3">
        <v>3.37457817772778E-3</v>
      </c>
      <c r="D143" s="5">
        <f t="shared" si="5"/>
        <v>1.1049198222722201E-3</v>
      </c>
      <c r="E143" s="2" t="str">
        <f t="shared" si="6"/>
        <v>상승</v>
      </c>
    </row>
    <row r="144" spans="1:5">
      <c r="A144" s="1">
        <v>142</v>
      </c>
      <c r="B144" s="3">
        <v>2.416362E-3</v>
      </c>
      <c r="C144" s="3">
        <v>0</v>
      </c>
      <c r="D144" s="5">
        <f t="shared" si="5"/>
        <v>2.416362E-3</v>
      </c>
      <c r="E144" s="2" t="str">
        <f t="shared" si="6"/>
        <v>상승</v>
      </c>
    </row>
    <row r="145" spans="1:5">
      <c r="A145" s="1">
        <v>143</v>
      </c>
      <c r="B145" s="3">
        <v>4.1343650000000001E-3</v>
      </c>
      <c r="C145" s="3">
        <v>3.3613445378151202E-3</v>
      </c>
      <c r="D145" s="5">
        <f t="shared" si="5"/>
        <v>7.7302046218487991E-4</v>
      </c>
      <c r="E145" s="2" t="str">
        <f t="shared" si="6"/>
        <v>상승</v>
      </c>
    </row>
    <row r="146" spans="1:5">
      <c r="A146" s="1">
        <v>144</v>
      </c>
      <c r="B146" s="3">
        <v>7.0601179999999998E-3</v>
      </c>
      <c r="C146" s="3">
        <v>5.6818181818181802E-3</v>
      </c>
      <c r="D146" s="5">
        <f t="shared" si="5"/>
        <v>1.3782998181818195E-3</v>
      </c>
      <c r="E146" s="2" t="str">
        <f t="shared" si="6"/>
        <v>상승</v>
      </c>
    </row>
    <row r="147" spans="1:5">
      <c r="A147" s="1">
        <v>145</v>
      </c>
      <c r="B147" s="3">
        <v>2.3165728999999999E-2</v>
      </c>
      <c r="C147" s="3">
        <v>2.0286396181384201E-2</v>
      </c>
      <c r="D147" s="5">
        <f t="shared" si="5"/>
        <v>2.8793328186157985E-3</v>
      </c>
      <c r="E147" s="2" t="str">
        <f t="shared" si="6"/>
        <v>상승</v>
      </c>
    </row>
    <row r="148" spans="1:5">
      <c r="A148" s="1">
        <v>146</v>
      </c>
      <c r="B148" s="3">
        <v>9.8589350000000001E-4</v>
      </c>
      <c r="C148" s="3">
        <v>0</v>
      </c>
      <c r="D148" s="5">
        <f t="shared" si="5"/>
        <v>9.8589350000000001E-4</v>
      </c>
      <c r="E148" s="2" t="str">
        <f t="shared" si="6"/>
        <v>상승</v>
      </c>
    </row>
    <row r="149" spans="1:5">
      <c r="A149" s="1">
        <v>147</v>
      </c>
      <c r="B149" s="3">
        <v>4.9334912999999996E-3</v>
      </c>
      <c r="C149" s="3">
        <v>5.1759834368530003E-3</v>
      </c>
      <c r="D149" s="5">
        <f t="shared" si="5"/>
        <v>2.4249213685300069E-4</v>
      </c>
      <c r="E149" s="2" t="str">
        <f t="shared" si="6"/>
        <v>상승</v>
      </c>
    </row>
    <row r="150" spans="1:5">
      <c r="A150" s="1">
        <v>148</v>
      </c>
      <c r="B150" s="3">
        <v>7.7323425000000003E-3</v>
      </c>
      <c r="C150" s="3">
        <v>7.2992700729926996E-3</v>
      </c>
      <c r="D150" s="5">
        <f t="shared" si="5"/>
        <v>4.3307242700730067E-4</v>
      </c>
      <c r="E150" s="2" t="str">
        <f t="shared" si="6"/>
        <v>상승</v>
      </c>
    </row>
    <row r="151" spans="1:5">
      <c r="A151" s="1">
        <v>149</v>
      </c>
      <c r="B151" s="3">
        <v>1.3579816000000001E-3</v>
      </c>
      <c r="C151" s="3">
        <v>-7.4183976261127599E-3</v>
      </c>
      <c r="D151" s="5">
        <f t="shared" si="5"/>
        <v>8.7763792261127595E-3</v>
      </c>
      <c r="E151" s="2" t="str">
        <f t="shared" si="6"/>
        <v>반대</v>
      </c>
    </row>
    <row r="152" spans="1:5">
      <c r="A152" s="1">
        <v>150</v>
      </c>
      <c r="B152" s="3">
        <v>2.5873262000000001E-2</v>
      </c>
      <c r="C152" s="3">
        <v>2.71903323262839E-2</v>
      </c>
      <c r="D152" s="5">
        <f t="shared" si="5"/>
        <v>1.3170703262838993E-3</v>
      </c>
      <c r="E152" s="2" t="str">
        <f t="shared" si="6"/>
        <v>상승</v>
      </c>
    </row>
    <row r="153" spans="1:5">
      <c r="A153" s="1">
        <v>151</v>
      </c>
      <c r="B153" s="3">
        <v>-5.1642889999999999E-3</v>
      </c>
      <c r="C153" s="3">
        <v>-8.4033613445378096E-3</v>
      </c>
      <c r="D153" s="5">
        <f t="shared" si="5"/>
        <v>3.2390723445378097E-3</v>
      </c>
      <c r="E153" s="2" t="str">
        <f t="shared" si="6"/>
        <v>하락</v>
      </c>
    </row>
    <row r="154" spans="1:5">
      <c r="A154" s="1">
        <v>152</v>
      </c>
      <c r="B154" s="3">
        <v>2.9175729000000001E-3</v>
      </c>
      <c r="C154" s="3">
        <v>2.0942408376963301E-3</v>
      </c>
      <c r="D154" s="5">
        <f t="shared" si="5"/>
        <v>8.2333206230367001E-4</v>
      </c>
      <c r="E154" s="2" t="str">
        <f t="shared" si="6"/>
        <v>상승</v>
      </c>
    </row>
    <row r="155" spans="1:5">
      <c r="A155" s="1">
        <v>153</v>
      </c>
      <c r="B155" s="3">
        <v>-3.2748030000000002E-3</v>
      </c>
      <c r="C155" s="3">
        <v>-1.52905198776758E-3</v>
      </c>
      <c r="D155" s="5">
        <f t="shared" si="5"/>
        <v>1.7457510122324202E-3</v>
      </c>
      <c r="E155" s="2" t="str">
        <f t="shared" si="6"/>
        <v>하락</v>
      </c>
    </row>
    <row r="156" spans="1:5">
      <c r="A156" s="1">
        <v>154</v>
      </c>
      <c r="B156" s="3">
        <v>3.5056038999999998E-3</v>
      </c>
      <c r="C156" s="3">
        <v>0</v>
      </c>
      <c r="D156" s="5">
        <f t="shared" si="5"/>
        <v>3.5056038999999998E-3</v>
      </c>
      <c r="E156" s="2" t="str">
        <f t="shared" si="6"/>
        <v>상승</v>
      </c>
    </row>
    <row r="157" spans="1:5">
      <c r="A157" s="1">
        <v>155</v>
      </c>
      <c r="B157" s="3">
        <v>4.8021035999999996E-3</v>
      </c>
      <c r="C157" s="3">
        <v>1.73460537727666E-3</v>
      </c>
      <c r="D157" s="5">
        <f t="shared" si="5"/>
        <v>3.0674982227233399E-3</v>
      </c>
      <c r="E157" s="2" t="str">
        <f t="shared" si="6"/>
        <v>상승</v>
      </c>
    </row>
    <row r="158" spans="1:5">
      <c r="A158" s="1">
        <v>156</v>
      </c>
      <c r="B158" s="3">
        <v>-7.7347664000000006E-5</v>
      </c>
      <c r="C158" s="3">
        <v>-1.64203612479474E-3</v>
      </c>
      <c r="D158" s="5">
        <f t="shared" si="5"/>
        <v>1.5646884607947401E-3</v>
      </c>
      <c r="E158" s="2" t="str">
        <f t="shared" si="6"/>
        <v>하락</v>
      </c>
    </row>
    <row r="159" spans="1:5">
      <c r="A159" s="1">
        <v>157</v>
      </c>
      <c r="B159" s="3">
        <v>-7.2160380000000001E-3</v>
      </c>
      <c r="C159" s="3">
        <v>-1.0819165378670699E-2</v>
      </c>
      <c r="D159" s="5">
        <f t="shared" si="5"/>
        <v>3.6031273786706992E-3</v>
      </c>
      <c r="E159" s="2" t="str">
        <f t="shared" si="6"/>
        <v>하락</v>
      </c>
    </row>
    <row r="160" spans="1:5">
      <c r="A160" s="1">
        <v>158</v>
      </c>
      <c r="B160" s="3">
        <v>-4.8230663999999999E-4</v>
      </c>
      <c r="C160" s="3">
        <v>-4.1666666666666597E-3</v>
      </c>
      <c r="D160" s="5">
        <f t="shared" si="5"/>
        <v>3.6843600266666596E-3</v>
      </c>
      <c r="E160" s="2" t="str">
        <f t="shared" si="6"/>
        <v>하락</v>
      </c>
    </row>
    <row r="161" spans="1:5">
      <c r="A161" s="1">
        <v>159</v>
      </c>
      <c r="B161" s="3">
        <v>-3.0912505E-3</v>
      </c>
      <c r="C161" s="3">
        <v>-7.6452599388379203E-3</v>
      </c>
      <c r="D161" s="5">
        <f t="shared" si="5"/>
        <v>4.5540094388379204E-3</v>
      </c>
      <c r="E161" s="2" t="str">
        <f t="shared" si="6"/>
        <v>하락</v>
      </c>
    </row>
    <row r="162" spans="1:5">
      <c r="A162" s="1">
        <v>160</v>
      </c>
      <c r="B162" s="3">
        <v>3.0356576E-3</v>
      </c>
      <c r="C162" s="3">
        <v>4.2016806722688996E-3</v>
      </c>
      <c r="D162" s="5">
        <f t="shared" si="5"/>
        <v>1.1660230722688996E-3</v>
      </c>
      <c r="E162" s="2" t="str">
        <f t="shared" si="6"/>
        <v>상승</v>
      </c>
    </row>
    <row r="163" spans="1:5">
      <c r="A163" s="1">
        <v>161</v>
      </c>
      <c r="B163" s="3">
        <v>9.0561570000000004E-4</v>
      </c>
      <c r="C163" s="3">
        <v>0</v>
      </c>
      <c r="D163" s="5">
        <f t="shared" si="5"/>
        <v>9.0561570000000004E-4</v>
      </c>
      <c r="E163" s="2" t="str">
        <f t="shared" si="6"/>
        <v>상승</v>
      </c>
    </row>
    <row r="164" spans="1:5">
      <c r="A164" s="1">
        <v>162</v>
      </c>
      <c r="B164" s="3">
        <v>1.1846531E-3</v>
      </c>
      <c r="C164" s="3">
        <v>0</v>
      </c>
      <c r="D164" s="5">
        <f t="shared" si="5"/>
        <v>1.1846531E-3</v>
      </c>
      <c r="E164" s="2" t="str">
        <f t="shared" si="6"/>
        <v>상승</v>
      </c>
    </row>
    <row r="165" spans="1:5">
      <c r="A165" s="1">
        <v>163</v>
      </c>
      <c r="B165" s="3">
        <v>9.2213514000000002E-4</v>
      </c>
      <c r="C165" s="3">
        <v>0</v>
      </c>
      <c r="D165" s="5">
        <f t="shared" si="5"/>
        <v>9.2213514000000002E-4</v>
      </c>
      <c r="E165" s="2" t="str">
        <f t="shared" si="6"/>
        <v>상승</v>
      </c>
    </row>
    <row r="166" spans="1:5">
      <c r="A166" s="1">
        <v>164</v>
      </c>
      <c r="B166" s="3">
        <v>4.7883283999999998E-3</v>
      </c>
      <c r="C166" s="3">
        <v>1.21816168327796E-2</v>
      </c>
      <c r="D166" s="5">
        <f t="shared" si="5"/>
        <v>7.3932884327795999E-3</v>
      </c>
      <c r="E166" s="2" t="str">
        <f t="shared" si="6"/>
        <v>상승</v>
      </c>
    </row>
    <row r="167" spans="1:5">
      <c r="A167" s="1">
        <v>165</v>
      </c>
      <c r="B167" s="3">
        <v>6.5509039999999998E-3</v>
      </c>
      <c r="C167" s="3">
        <v>0</v>
      </c>
      <c r="D167" s="5">
        <f t="shared" si="5"/>
        <v>6.5509039999999998E-3</v>
      </c>
      <c r="E167" s="2" t="str">
        <f t="shared" si="6"/>
        <v>상승</v>
      </c>
    </row>
    <row r="168" spans="1:5">
      <c r="A168" s="1">
        <v>166</v>
      </c>
      <c r="B168" s="3">
        <v>5.8129660000000001E-3</v>
      </c>
      <c r="C168" s="3">
        <v>7.2886297376093196E-3</v>
      </c>
      <c r="D168" s="5">
        <f t="shared" si="5"/>
        <v>1.4756637376093194E-3</v>
      </c>
      <c r="E168" s="2" t="str">
        <f t="shared" si="6"/>
        <v>상승</v>
      </c>
    </row>
    <row r="169" spans="1:5">
      <c r="A169" s="1">
        <v>167</v>
      </c>
      <c r="B169" s="3">
        <v>-7.0725231999999999E-3</v>
      </c>
      <c r="C169" s="3">
        <v>-7.2358900144717797E-3</v>
      </c>
      <c r="D169" s="5">
        <f t="shared" si="5"/>
        <v>1.6336681447177981E-4</v>
      </c>
      <c r="E169" s="2" t="str">
        <f t="shared" si="6"/>
        <v>하락</v>
      </c>
    </row>
    <row r="170" spans="1:5">
      <c r="A170" s="1">
        <v>168</v>
      </c>
      <c r="B170" s="3">
        <v>5.9519436000000002E-2</v>
      </c>
      <c r="C170" s="3">
        <v>5.4135338345864599E-2</v>
      </c>
      <c r="D170" s="5">
        <f t="shared" si="5"/>
        <v>5.384097654135403E-3</v>
      </c>
      <c r="E170" s="2" t="str">
        <f t="shared" si="6"/>
        <v>상승</v>
      </c>
    </row>
    <row r="171" spans="1:5">
      <c r="A171" s="1">
        <v>169</v>
      </c>
      <c r="B171" s="3">
        <v>3.0414225000000001E-4</v>
      </c>
      <c r="C171" s="3">
        <v>-2.4038461538461501E-3</v>
      </c>
      <c r="D171" s="5">
        <f t="shared" si="5"/>
        <v>2.7079884038461502E-3</v>
      </c>
      <c r="E171" s="2" t="str">
        <f t="shared" si="6"/>
        <v>반대</v>
      </c>
    </row>
    <row r="172" spans="1:5">
      <c r="A172" s="1">
        <v>170</v>
      </c>
      <c r="B172" s="3">
        <v>3.4851918000000002E-3</v>
      </c>
      <c r="C172" s="3">
        <v>2.7739251040221902E-3</v>
      </c>
      <c r="D172" s="5">
        <f t="shared" si="5"/>
        <v>7.1126669597781E-4</v>
      </c>
      <c r="E172" s="2" t="str">
        <f t="shared" si="6"/>
        <v>상승</v>
      </c>
    </row>
    <row r="173" spans="1:5">
      <c r="A173" s="1">
        <v>171</v>
      </c>
      <c r="B173" s="3">
        <v>-3.4751183999999998E-3</v>
      </c>
      <c r="C173" s="3">
        <v>1.5974440894568601E-3</v>
      </c>
      <c r="D173" s="5">
        <f t="shared" si="5"/>
        <v>5.0725624894568597E-3</v>
      </c>
      <c r="E173" s="2" t="str">
        <f t="shared" si="6"/>
        <v>반대</v>
      </c>
    </row>
    <row r="174" spans="1:5">
      <c r="A174" s="1">
        <v>172</v>
      </c>
      <c r="B174" s="3">
        <v>2.0887875000000001E-3</v>
      </c>
      <c r="C174" s="3">
        <v>-1.29366106080207E-3</v>
      </c>
      <c r="D174" s="5">
        <f t="shared" si="5"/>
        <v>3.3824485608020703E-3</v>
      </c>
      <c r="E174" s="2" t="str">
        <f t="shared" si="6"/>
        <v>반대</v>
      </c>
    </row>
    <row r="175" spans="1:5">
      <c r="A175" s="1">
        <v>173</v>
      </c>
      <c r="B175" s="3">
        <v>-2.414144E-3</v>
      </c>
      <c r="C175" s="3">
        <v>-6.1068702290076301E-3</v>
      </c>
      <c r="D175" s="5">
        <f t="shared" si="5"/>
        <v>3.69272622900763E-3</v>
      </c>
      <c r="E175" s="2" t="str">
        <f t="shared" si="6"/>
        <v>하락</v>
      </c>
    </row>
    <row r="176" spans="1:5">
      <c r="A176" s="1">
        <v>174</v>
      </c>
      <c r="B176" s="3">
        <v>5.6654451999999999E-3</v>
      </c>
      <c r="C176" s="3">
        <v>3.4843205574912801E-3</v>
      </c>
      <c r="D176" s="5">
        <f t="shared" si="5"/>
        <v>2.1811246425087198E-3</v>
      </c>
      <c r="E176" s="2" t="str">
        <f t="shared" si="6"/>
        <v>상승</v>
      </c>
    </row>
    <row r="177" spans="1:5">
      <c r="A177" s="1">
        <v>175</v>
      </c>
      <c r="B177" s="3">
        <v>-6.0212757000000002E-3</v>
      </c>
      <c r="C177" s="3">
        <v>-1.27659574468085E-2</v>
      </c>
      <c r="D177" s="5">
        <f t="shared" si="5"/>
        <v>6.7446817468084994E-3</v>
      </c>
      <c r="E177" s="2" t="str">
        <f t="shared" si="6"/>
        <v>하락</v>
      </c>
    </row>
    <row r="178" spans="1:5">
      <c r="A178" s="1">
        <v>176</v>
      </c>
      <c r="B178" s="3">
        <v>-1.1362662E-3</v>
      </c>
      <c r="C178" s="3">
        <v>-2.7777777777777701E-3</v>
      </c>
      <c r="D178" s="5">
        <f t="shared" si="5"/>
        <v>1.6415115777777701E-3</v>
      </c>
      <c r="E178" s="2" t="str">
        <f t="shared" si="6"/>
        <v>하락</v>
      </c>
    </row>
    <row r="179" spans="1:5">
      <c r="A179" s="1">
        <v>177</v>
      </c>
      <c r="B179" s="3">
        <v>-1.4217487E-4</v>
      </c>
      <c r="C179" s="3">
        <v>-1.0330578512396599E-3</v>
      </c>
      <c r="D179" s="5">
        <f t="shared" si="5"/>
        <v>8.908829812396599E-4</v>
      </c>
      <c r="E179" s="2" t="str">
        <f t="shared" si="6"/>
        <v>하락</v>
      </c>
    </row>
    <row r="180" spans="1:5">
      <c r="A180" s="1">
        <v>178</v>
      </c>
      <c r="B180" s="3">
        <v>2.7279715999999998E-3</v>
      </c>
      <c r="C180" s="3">
        <v>3.3670033670033599E-3</v>
      </c>
      <c r="D180" s="5">
        <f t="shared" si="5"/>
        <v>6.390317670033601E-4</v>
      </c>
      <c r="E180" s="2" t="str">
        <f t="shared" si="6"/>
        <v>상승</v>
      </c>
    </row>
    <row r="181" spans="1:5">
      <c r="A181" s="1">
        <v>179</v>
      </c>
      <c r="B181" s="3">
        <v>-5.1911715000000002E-3</v>
      </c>
      <c r="C181" s="3">
        <v>-9.3537414965986394E-3</v>
      </c>
      <c r="D181" s="5">
        <f t="shared" si="5"/>
        <v>4.1625699965986392E-3</v>
      </c>
      <c r="E181" s="2" t="str">
        <f t="shared" si="6"/>
        <v>하락</v>
      </c>
    </row>
    <row r="182" spans="1:5">
      <c r="A182" s="1">
        <v>180</v>
      </c>
      <c r="B182" s="3">
        <v>-1.3659374E-2</v>
      </c>
      <c r="C182" s="3">
        <v>-3.79537953795379E-2</v>
      </c>
      <c r="D182" s="5">
        <f t="shared" si="5"/>
        <v>2.4294421379537898E-2</v>
      </c>
      <c r="E182" s="2" t="str">
        <f t="shared" si="6"/>
        <v>하락</v>
      </c>
    </row>
    <row r="183" spans="1:5">
      <c r="A183" s="1">
        <v>181</v>
      </c>
      <c r="B183" s="3">
        <v>-5.3481704999999995E-4</v>
      </c>
      <c r="C183" s="3">
        <v>-2.7137042062415099E-3</v>
      </c>
      <c r="D183" s="5">
        <f t="shared" si="5"/>
        <v>2.1788871562415102E-3</v>
      </c>
      <c r="E183" s="2" t="str">
        <f t="shared" si="6"/>
        <v>하락</v>
      </c>
    </row>
    <row r="184" spans="1:5">
      <c r="A184" s="1">
        <v>182</v>
      </c>
      <c r="B184" s="3">
        <v>8.2611879999999998E-4</v>
      </c>
      <c r="C184" s="3">
        <v>1.0277492291880701E-3</v>
      </c>
      <c r="D184" s="5">
        <f t="shared" si="5"/>
        <v>2.0163042918807013E-4</v>
      </c>
      <c r="E184" s="2" t="str">
        <f t="shared" si="6"/>
        <v>상승</v>
      </c>
    </row>
    <row r="185" spans="1:5">
      <c r="A185" s="1">
        <v>183</v>
      </c>
      <c r="B185" s="3">
        <v>-1.1717159E-2</v>
      </c>
      <c r="C185" s="3">
        <v>-1.6516516516516502E-2</v>
      </c>
      <c r="D185" s="5">
        <f t="shared" si="5"/>
        <v>4.7993575165165021E-3</v>
      </c>
      <c r="E185" s="2" t="str">
        <f t="shared" si="6"/>
        <v>하락</v>
      </c>
    </row>
    <row r="186" spans="1:5">
      <c r="A186" s="1">
        <v>184</v>
      </c>
      <c r="B186" s="3">
        <v>5.6124036000000004E-3</v>
      </c>
      <c r="C186" s="3">
        <v>3.0895983522142099E-3</v>
      </c>
      <c r="D186" s="5">
        <f t="shared" si="5"/>
        <v>2.5228052477857905E-3</v>
      </c>
      <c r="E186" s="2" t="str">
        <f t="shared" si="6"/>
        <v>상승</v>
      </c>
    </row>
    <row r="187" spans="1:5">
      <c r="A187" s="1">
        <v>185</v>
      </c>
      <c r="B187" s="3">
        <v>-1.9378836E-3</v>
      </c>
      <c r="C187" s="3">
        <v>-2.6143790849673201E-3</v>
      </c>
      <c r="D187" s="5">
        <f t="shared" si="5"/>
        <v>6.7649548496732004E-4</v>
      </c>
      <c r="E187" s="2" t="str">
        <f t="shared" si="6"/>
        <v>하락</v>
      </c>
    </row>
    <row r="188" spans="1:5">
      <c r="A188" s="1">
        <v>186</v>
      </c>
      <c r="B188" s="3">
        <v>-1.5399348E-3</v>
      </c>
      <c r="C188" s="3">
        <v>-5.2301255230125503E-3</v>
      </c>
      <c r="D188" s="5">
        <f t="shared" si="5"/>
        <v>3.6901907230125503E-3</v>
      </c>
      <c r="E188" s="2" t="str">
        <f t="shared" si="6"/>
        <v>하락</v>
      </c>
    </row>
    <row r="189" spans="1:5">
      <c r="A189" s="1">
        <v>187</v>
      </c>
      <c r="B189" s="3">
        <v>6.246288E-3</v>
      </c>
      <c r="C189" s="3">
        <v>5.0352467270896196E-3</v>
      </c>
      <c r="D189" s="5">
        <f t="shared" si="5"/>
        <v>1.2110412729103804E-3</v>
      </c>
      <c r="E189" s="2" t="str">
        <f t="shared" si="6"/>
        <v>상승</v>
      </c>
    </row>
    <row r="190" spans="1:5">
      <c r="A190" s="1">
        <v>188</v>
      </c>
      <c r="B190" s="3">
        <v>1.588345E-2</v>
      </c>
      <c r="C190" s="3">
        <v>1.41570141570141E-2</v>
      </c>
      <c r="D190" s="5">
        <f t="shared" si="5"/>
        <v>1.7264358429859E-3</v>
      </c>
      <c r="E190" s="2" t="str">
        <f t="shared" si="6"/>
        <v>상승</v>
      </c>
    </row>
    <row r="191" spans="1:5">
      <c r="A191" s="1">
        <v>189</v>
      </c>
      <c r="B191" s="3">
        <v>4.6077569999999997E-3</v>
      </c>
      <c r="C191" s="3">
        <v>5.8411214953271E-3</v>
      </c>
      <c r="D191" s="5">
        <f t="shared" si="5"/>
        <v>1.2333644953271003E-3</v>
      </c>
      <c r="E191" s="2" t="str">
        <f t="shared" si="6"/>
        <v>상승</v>
      </c>
    </row>
    <row r="192" spans="1:5">
      <c r="A192" s="1">
        <v>190</v>
      </c>
      <c r="B192" s="3">
        <v>4.920247E-3</v>
      </c>
      <c r="C192" s="3">
        <v>4.4843049327354199E-3</v>
      </c>
      <c r="D192" s="5">
        <f t="shared" si="5"/>
        <v>4.3594206726458012E-4</v>
      </c>
      <c r="E192" s="2" t="str">
        <f t="shared" si="6"/>
        <v>상승</v>
      </c>
    </row>
    <row r="193" spans="1:5">
      <c r="A193" s="1">
        <v>191</v>
      </c>
      <c r="B193" s="3">
        <v>3.8255191999999999E-3</v>
      </c>
      <c r="C193" s="3">
        <v>2.0661157024793298E-3</v>
      </c>
      <c r="D193" s="5">
        <f t="shared" si="5"/>
        <v>1.7594034975206702E-3</v>
      </c>
      <c r="E193" s="2" t="str">
        <f t="shared" si="6"/>
        <v>상승</v>
      </c>
    </row>
    <row r="194" spans="1:5">
      <c r="A194" s="1">
        <v>192</v>
      </c>
      <c r="B194" s="3">
        <v>2.0097215000000002E-2</v>
      </c>
      <c r="C194" s="3">
        <v>1.4719411223551001E-2</v>
      </c>
      <c r="D194" s="5">
        <f t="shared" si="5"/>
        <v>5.377803776449001E-3</v>
      </c>
      <c r="E194" s="2" t="str">
        <f t="shared" si="6"/>
        <v>상승</v>
      </c>
    </row>
    <row r="195" spans="1:5">
      <c r="A195" s="1">
        <v>193</v>
      </c>
      <c r="B195" s="3">
        <v>1.1281469000000001E-2</v>
      </c>
      <c r="C195" s="3">
        <v>9.2592592592592501E-3</v>
      </c>
      <c r="D195" s="5">
        <f t="shared" ref="D195:D258" si="7">ABS(C195-B195)</f>
        <v>2.0222097407407505E-3</v>
      </c>
      <c r="E195" s="2" t="str">
        <f t="shared" ref="E195:E258" si="8">IF(AND(B195&gt;=0,C195&gt;=0),"상승",IF(AND(B195&lt;0,C195&lt;0),"하락","반대"))</f>
        <v>상승</v>
      </c>
    </row>
    <row r="196" spans="1:5">
      <c r="A196" s="1">
        <v>194</v>
      </c>
      <c r="B196" s="3">
        <v>4.3022609999999999E-3</v>
      </c>
      <c r="C196" s="3">
        <v>-9.69932104752667E-4</v>
      </c>
      <c r="D196" s="5">
        <f t="shared" si="7"/>
        <v>5.2721931047526671E-3</v>
      </c>
      <c r="E196" s="2" t="str">
        <f t="shared" si="8"/>
        <v>반대</v>
      </c>
    </row>
    <row r="197" spans="1:5">
      <c r="A197" s="1">
        <v>195</v>
      </c>
      <c r="B197" s="3">
        <v>-3.3569149999999998E-3</v>
      </c>
      <c r="C197" s="3">
        <v>-3.9138943248532201E-3</v>
      </c>
      <c r="D197" s="5">
        <f t="shared" si="7"/>
        <v>5.5697932485322026E-4</v>
      </c>
      <c r="E197" s="2" t="str">
        <f t="shared" si="8"/>
        <v>하락</v>
      </c>
    </row>
    <row r="198" spans="1:5">
      <c r="A198" s="1">
        <v>196</v>
      </c>
      <c r="B198" s="3">
        <v>4.877142E-4</v>
      </c>
      <c r="C198" s="3">
        <v>-2.91545189504373E-3</v>
      </c>
      <c r="D198" s="5">
        <f t="shared" si="7"/>
        <v>3.4031660950437298E-3</v>
      </c>
      <c r="E198" s="2" t="str">
        <f t="shared" si="8"/>
        <v>반대</v>
      </c>
    </row>
    <row r="199" spans="1:5">
      <c r="A199" s="1">
        <v>197</v>
      </c>
      <c r="B199" s="3">
        <v>2.5367567000000001E-2</v>
      </c>
      <c r="C199" s="3">
        <v>2.6162790697674399E-2</v>
      </c>
      <c r="D199" s="5">
        <f t="shared" si="7"/>
        <v>7.9522369767439857E-4</v>
      </c>
      <c r="E199" s="2" t="str">
        <f t="shared" si="8"/>
        <v>상승</v>
      </c>
    </row>
    <row r="200" spans="1:5">
      <c r="A200" s="1">
        <v>198</v>
      </c>
      <c r="B200" s="3">
        <v>-1.8734086E-3</v>
      </c>
      <c r="C200" s="3">
        <v>-2.6455026455026402E-3</v>
      </c>
      <c r="D200" s="5">
        <f t="shared" si="7"/>
        <v>7.7209404550264015E-4</v>
      </c>
      <c r="E200" s="2" t="str">
        <f t="shared" si="8"/>
        <v>하락</v>
      </c>
    </row>
    <row r="201" spans="1:5">
      <c r="A201" s="1">
        <v>199</v>
      </c>
      <c r="B201" s="3">
        <v>-3.9967459999999998E-3</v>
      </c>
      <c r="C201" s="3">
        <v>-5.87371512481644E-3</v>
      </c>
      <c r="D201" s="5">
        <f t="shared" si="7"/>
        <v>1.8769691248164402E-3</v>
      </c>
      <c r="E201" s="2" t="str">
        <f t="shared" si="8"/>
        <v>하락</v>
      </c>
    </row>
    <row r="202" spans="1:5">
      <c r="A202" s="1">
        <v>200</v>
      </c>
      <c r="B202" s="3">
        <v>4.3672030000000001E-3</v>
      </c>
      <c r="C202" s="3">
        <v>3.2414910858995102E-3</v>
      </c>
      <c r="D202" s="5">
        <f t="shared" si="7"/>
        <v>1.1257119141004899E-3</v>
      </c>
      <c r="E202" s="2" t="str">
        <f t="shared" si="8"/>
        <v>상승</v>
      </c>
    </row>
    <row r="203" spans="1:5">
      <c r="A203" s="1">
        <v>201</v>
      </c>
      <c r="B203" s="3">
        <v>-1.7911887000000001E-2</v>
      </c>
      <c r="C203" s="3">
        <v>-1.56472261735419E-2</v>
      </c>
      <c r="D203" s="5">
        <f t="shared" si="7"/>
        <v>2.2646608264581015E-3</v>
      </c>
      <c r="E203" s="2" t="str">
        <f t="shared" si="8"/>
        <v>하락</v>
      </c>
    </row>
    <row r="204" spans="1:5">
      <c r="A204" s="1">
        <v>202</v>
      </c>
      <c r="B204" s="3">
        <v>2.088953E-2</v>
      </c>
      <c r="C204" s="3">
        <v>2.30849947534102E-2</v>
      </c>
      <c r="D204" s="5">
        <f t="shared" si="7"/>
        <v>2.1954647534101999E-3</v>
      </c>
      <c r="E204" s="2" t="str">
        <f t="shared" si="8"/>
        <v>상승</v>
      </c>
    </row>
    <row r="205" spans="1:5">
      <c r="A205" s="1">
        <v>203</v>
      </c>
      <c r="B205" s="3">
        <v>-4.4428845999999996E-3</v>
      </c>
      <c r="C205" s="3">
        <v>-8.7719298245613996E-3</v>
      </c>
      <c r="D205" s="5">
        <f t="shared" si="7"/>
        <v>4.3290452245614E-3</v>
      </c>
      <c r="E205" s="2" t="str">
        <f t="shared" si="8"/>
        <v>하락</v>
      </c>
    </row>
    <row r="206" spans="1:5">
      <c r="A206" s="1">
        <v>204</v>
      </c>
      <c r="B206" s="3">
        <v>-5.2438416000000002E-3</v>
      </c>
      <c r="C206" s="3">
        <v>-1.2021857923497199E-2</v>
      </c>
      <c r="D206" s="5">
        <f t="shared" si="7"/>
        <v>6.7780163234971991E-3</v>
      </c>
      <c r="E206" s="2" t="str">
        <f t="shared" si="8"/>
        <v>하락</v>
      </c>
    </row>
    <row r="207" spans="1:5">
      <c r="A207" s="1">
        <v>205</v>
      </c>
      <c r="B207" s="3">
        <v>3.9136580000000002E-4</v>
      </c>
      <c r="C207" s="3">
        <v>1.58478605388272E-3</v>
      </c>
      <c r="D207" s="5">
        <f t="shared" si="7"/>
        <v>1.1934202538827201E-3</v>
      </c>
      <c r="E207" s="2" t="str">
        <f t="shared" si="8"/>
        <v>상승</v>
      </c>
    </row>
    <row r="208" spans="1:5">
      <c r="A208" s="1">
        <v>206</v>
      </c>
      <c r="B208" s="3">
        <v>8.1666203999999996E-4</v>
      </c>
      <c r="C208" s="3">
        <v>-2.3952095808383199E-3</v>
      </c>
      <c r="D208" s="5">
        <f t="shared" si="7"/>
        <v>3.2118716208383198E-3</v>
      </c>
      <c r="E208" s="2" t="str">
        <f t="shared" si="8"/>
        <v>반대</v>
      </c>
    </row>
    <row r="209" spans="1:5">
      <c r="A209" s="1">
        <v>207</v>
      </c>
      <c r="B209" s="3">
        <v>6.3438490000000004E-3</v>
      </c>
      <c r="C209" s="3">
        <v>5.6258790436005601E-3</v>
      </c>
      <c r="D209" s="5">
        <f t="shared" si="7"/>
        <v>7.1796995639944027E-4</v>
      </c>
      <c r="E209" s="2" t="str">
        <f t="shared" si="8"/>
        <v>상승</v>
      </c>
    </row>
    <row r="210" spans="1:5">
      <c r="A210" s="1">
        <v>208</v>
      </c>
      <c r="B210" s="3">
        <v>-5.2078729999999998E-4</v>
      </c>
      <c r="C210" s="3">
        <v>-2.7285129604365599E-3</v>
      </c>
      <c r="D210" s="5">
        <f t="shared" si="7"/>
        <v>2.2077256604365598E-3</v>
      </c>
      <c r="E210" s="2" t="str">
        <f t="shared" si="8"/>
        <v>하락</v>
      </c>
    </row>
    <row r="211" spans="1:5">
      <c r="A211" s="1">
        <v>209</v>
      </c>
      <c r="B211" s="3">
        <v>-1.4553799999999999E-4</v>
      </c>
      <c r="C211" s="3">
        <v>-1.2360939431396701E-3</v>
      </c>
      <c r="D211" s="5">
        <f t="shared" si="7"/>
        <v>1.0905559431396701E-3</v>
      </c>
      <c r="E211" s="2" t="str">
        <f t="shared" si="8"/>
        <v>하락</v>
      </c>
    </row>
    <row r="212" spans="1:5">
      <c r="A212" s="1">
        <v>210</v>
      </c>
      <c r="B212" s="3">
        <v>6.6831564000000001E-3</v>
      </c>
      <c r="C212" s="3">
        <v>6.9930069930069904E-3</v>
      </c>
      <c r="D212" s="5">
        <f t="shared" si="7"/>
        <v>3.0985059300699027E-4</v>
      </c>
      <c r="E212" s="2" t="str">
        <f t="shared" si="8"/>
        <v>상승</v>
      </c>
    </row>
    <row r="213" spans="1:5">
      <c r="A213" s="1">
        <v>211</v>
      </c>
      <c r="B213" s="3">
        <v>-1.3549968000000001E-2</v>
      </c>
      <c r="C213" s="3">
        <v>-2.17096336499321E-2</v>
      </c>
      <c r="D213" s="5">
        <f t="shared" si="7"/>
        <v>8.1596656499320994E-3</v>
      </c>
      <c r="E213" s="2" t="str">
        <f t="shared" si="8"/>
        <v>하락</v>
      </c>
    </row>
    <row r="214" spans="1:5">
      <c r="A214" s="1">
        <v>212</v>
      </c>
      <c r="B214" s="3">
        <v>3.5695398999999999E-3</v>
      </c>
      <c r="C214" s="3">
        <v>2.7739251040221902E-3</v>
      </c>
      <c r="D214" s="5">
        <f t="shared" si="7"/>
        <v>7.9561479597780975E-4</v>
      </c>
      <c r="E214" s="2" t="str">
        <f t="shared" si="8"/>
        <v>상승</v>
      </c>
    </row>
    <row r="215" spans="1:5">
      <c r="A215" s="1">
        <v>213</v>
      </c>
      <c r="B215" s="3">
        <v>1.4775318999999999E-3</v>
      </c>
      <c r="C215" s="3">
        <v>8.9365504915102703E-4</v>
      </c>
      <c r="D215" s="5">
        <f t="shared" si="7"/>
        <v>5.8387685084897287E-4</v>
      </c>
      <c r="E215" s="2" t="str">
        <f t="shared" si="8"/>
        <v>상승</v>
      </c>
    </row>
    <row r="216" spans="1:5">
      <c r="A216" s="1">
        <v>214</v>
      </c>
      <c r="B216" s="3">
        <v>-3.5838322E-3</v>
      </c>
      <c r="C216" s="3">
        <v>-4.17246175243393E-3</v>
      </c>
      <c r="D216" s="5">
        <f t="shared" si="7"/>
        <v>5.8862955243393E-4</v>
      </c>
      <c r="E216" s="2" t="str">
        <f t="shared" si="8"/>
        <v>하락</v>
      </c>
    </row>
    <row r="217" spans="1:5">
      <c r="A217" s="1">
        <v>215</v>
      </c>
      <c r="B217" s="3">
        <v>1.3464798000000001E-3</v>
      </c>
      <c r="C217" s="3">
        <v>0</v>
      </c>
      <c r="D217" s="5">
        <f t="shared" si="7"/>
        <v>1.3464798000000001E-3</v>
      </c>
      <c r="E217" s="2" t="str">
        <f t="shared" si="8"/>
        <v>상승</v>
      </c>
    </row>
    <row r="218" spans="1:5">
      <c r="A218" s="1">
        <v>216</v>
      </c>
      <c r="B218" s="3">
        <v>-3.4947728E-3</v>
      </c>
      <c r="C218" s="3">
        <v>-3.1347962382445101E-3</v>
      </c>
      <c r="D218" s="5">
        <f t="shared" si="7"/>
        <v>3.5997656175548991E-4</v>
      </c>
      <c r="E218" s="2" t="str">
        <f t="shared" si="8"/>
        <v>하락</v>
      </c>
    </row>
    <row r="219" spans="1:5">
      <c r="A219" s="1">
        <v>217</v>
      </c>
      <c r="B219" s="3">
        <v>-6.7610329999999996E-3</v>
      </c>
      <c r="C219" s="3">
        <v>-9.8039215686274508E-3</v>
      </c>
      <c r="D219" s="5">
        <f t="shared" si="7"/>
        <v>3.0428885686274512E-3</v>
      </c>
      <c r="E219" s="2" t="str">
        <f t="shared" si="8"/>
        <v>하락</v>
      </c>
    </row>
    <row r="220" spans="1:5">
      <c r="A220" s="1">
        <v>218</v>
      </c>
      <c r="B220" s="3">
        <v>-6.1782193000000001E-3</v>
      </c>
      <c r="C220" s="3">
        <v>-6.1664953751284597E-3</v>
      </c>
      <c r="D220" s="5">
        <f t="shared" si="7"/>
        <v>1.1723924871540406E-5</v>
      </c>
      <c r="E220" s="2" t="str">
        <f t="shared" si="8"/>
        <v>하락</v>
      </c>
    </row>
    <row r="221" spans="1:5">
      <c r="A221" s="1">
        <v>219</v>
      </c>
      <c r="B221" s="3">
        <v>4.8564165000000003E-3</v>
      </c>
      <c r="C221" s="3">
        <v>2.3923444976076502E-3</v>
      </c>
      <c r="D221" s="5">
        <f t="shared" si="7"/>
        <v>2.4640720023923501E-3</v>
      </c>
      <c r="E221" s="2" t="str">
        <f t="shared" si="8"/>
        <v>상승</v>
      </c>
    </row>
    <row r="222" spans="1:5">
      <c r="A222" s="1">
        <v>220</v>
      </c>
      <c r="B222" s="3">
        <v>1.7390348E-3</v>
      </c>
      <c r="C222" s="3">
        <v>8.4317032040472095E-4</v>
      </c>
      <c r="D222" s="5">
        <f t="shared" si="7"/>
        <v>8.9586447959527909E-4</v>
      </c>
      <c r="E222" s="2" t="str">
        <f t="shared" si="8"/>
        <v>상승</v>
      </c>
    </row>
    <row r="223" spans="1:5">
      <c r="A223" s="1">
        <v>221</v>
      </c>
      <c r="B223" s="3">
        <v>-8.8788909999999999E-3</v>
      </c>
      <c r="C223" s="3">
        <v>-1.38445154419595E-2</v>
      </c>
      <c r="D223" s="5">
        <f t="shared" si="7"/>
        <v>4.9656244419595003E-3</v>
      </c>
      <c r="E223" s="2" t="str">
        <f t="shared" si="8"/>
        <v>하락</v>
      </c>
    </row>
    <row r="224" spans="1:5">
      <c r="A224" s="1">
        <v>222</v>
      </c>
      <c r="B224" s="3">
        <v>5.1503110000000003E-3</v>
      </c>
      <c r="C224" s="3">
        <v>2.06398348813209E-3</v>
      </c>
      <c r="D224" s="5">
        <f t="shared" si="7"/>
        <v>3.0863275118679103E-3</v>
      </c>
      <c r="E224" s="2" t="str">
        <f t="shared" si="8"/>
        <v>상승</v>
      </c>
    </row>
    <row r="225" spans="1:5">
      <c r="A225" s="1">
        <v>223</v>
      </c>
      <c r="B225" s="3">
        <v>-3.8774498000000001E-3</v>
      </c>
      <c r="C225" s="3">
        <v>-3.2258064516129002E-3</v>
      </c>
      <c r="D225" s="5">
        <f t="shared" si="7"/>
        <v>6.5164334838709991E-4</v>
      </c>
      <c r="E225" s="2" t="str">
        <f t="shared" si="8"/>
        <v>하락</v>
      </c>
    </row>
    <row r="226" spans="1:5">
      <c r="A226" s="1">
        <v>224</v>
      </c>
      <c r="B226" s="3">
        <v>-3.9243029999999998E-4</v>
      </c>
      <c r="C226" s="3">
        <v>-1.36612021857923E-3</v>
      </c>
      <c r="D226" s="5">
        <f t="shared" si="7"/>
        <v>9.7368991857923006E-4</v>
      </c>
      <c r="E226" s="2" t="str">
        <f t="shared" si="8"/>
        <v>하락</v>
      </c>
    </row>
    <row r="227" spans="1:5">
      <c r="A227" s="1">
        <v>225</v>
      </c>
      <c r="B227" s="3">
        <v>6.930889E-3</v>
      </c>
      <c r="C227" s="3">
        <v>5.66893424036281E-3</v>
      </c>
      <c r="D227" s="5">
        <f t="shared" si="7"/>
        <v>1.26195475963719E-3</v>
      </c>
      <c r="E227" s="2" t="str">
        <f t="shared" si="8"/>
        <v>상승</v>
      </c>
    </row>
    <row r="228" spans="1:5">
      <c r="A228" s="1">
        <v>226</v>
      </c>
      <c r="B228" s="3">
        <v>-4.0636709999999996E-3</v>
      </c>
      <c r="C228" s="3">
        <v>-7.4318744838975997E-3</v>
      </c>
      <c r="D228" s="5">
        <f t="shared" si="7"/>
        <v>3.3682034838976001E-3</v>
      </c>
      <c r="E228" s="2" t="str">
        <f t="shared" si="8"/>
        <v>하락</v>
      </c>
    </row>
    <row r="229" spans="1:5">
      <c r="A229" s="1">
        <v>227</v>
      </c>
      <c r="B229" s="3">
        <v>5.3571290000000004E-3</v>
      </c>
      <c r="C229" s="3">
        <v>5.6053811659192796E-3</v>
      </c>
      <c r="D229" s="5">
        <f t="shared" si="7"/>
        <v>2.4825216591927921E-4</v>
      </c>
      <c r="E229" s="2" t="str">
        <f t="shared" si="8"/>
        <v>상승</v>
      </c>
    </row>
    <row r="230" spans="1:5">
      <c r="A230" s="1">
        <v>228</v>
      </c>
      <c r="B230" s="3">
        <v>3.8257202999999998E-5</v>
      </c>
      <c r="C230" s="3">
        <v>0</v>
      </c>
      <c r="D230" s="5">
        <f t="shared" si="7"/>
        <v>3.8257202999999998E-5</v>
      </c>
      <c r="E230" s="2" t="str">
        <f t="shared" si="8"/>
        <v>상승</v>
      </c>
    </row>
    <row r="231" spans="1:5">
      <c r="A231" s="1">
        <v>229</v>
      </c>
      <c r="B231" s="3">
        <v>-6.1148590000000003E-4</v>
      </c>
      <c r="C231" s="3">
        <v>-1.3869625520110901E-3</v>
      </c>
      <c r="D231" s="5">
        <f t="shared" si="7"/>
        <v>7.7547665201109007E-4</v>
      </c>
      <c r="E231" s="2" t="str">
        <f t="shared" si="8"/>
        <v>하락</v>
      </c>
    </row>
    <row r="232" spans="1:5">
      <c r="A232" s="1">
        <v>230</v>
      </c>
      <c r="B232" s="3">
        <v>4.1039900000000001E-3</v>
      </c>
      <c r="C232" s="3">
        <v>4.5402951191827398E-3</v>
      </c>
      <c r="D232" s="5">
        <f t="shared" si="7"/>
        <v>4.3630511918273975E-4</v>
      </c>
      <c r="E232" s="2" t="str">
        <f t="shared" si="8"/>
        <v>상승</v>
      </c>
    </row>
    <row r="233" spans="1:5">
      <c r="A233" s="1">
        <v>231</v>
      </c>
      <c r="B233" s="3">
        <v>-1.0359897999999999E-2</v>
      </c>
      <c r="C233" s="3">
        <v>-1.7094017094016999E-2</v>
      </c>
      <c r="D233" s="5">
        <f t="shared" si="7"/>
        <v>6.7341190940169993E-3</v>
      </c>
      <c r="E233" s="2" t="str">
        <f t="shared" si="8"/>
        <v>하락</v>
      </c>
    </row>
    <row r="234" spans="1:5">
      <c r="A234" s="1">
        <v>232</v>
      </c>
      <c r="B234" s="3">
        <v>-1.2457085E-2</v>
      </c>
      <c r="C234" s="3">
        <v>-1.9774011299434999E-2</v>
      </c>
      <c r="D234" s="5">
        <f t="shared" si="7"/>
        <v>7.316926299434999E-3</v>
      </c>
      <c r="E234" s="2" t="str">
        <f t="shared" si="8"/>
        <v>하락</v>
      </c>
    </row>
    <row r="235" spans="1:5">
      <c r="A235" s="1">
        <v>233</v>
      </c>
      <c r="B235" s="3">
        <v>-5.2462439999999997E-3</v>
      </c>
      <c r="C235" s="3">
        <v>-6.9204152249134898E-3</v>
      </c>
      <c r="D235" s="5">
        <f t="shared" si="7"/>
        <v>1.6741712249134901E-3</v>
      </c>
      <c r="E235" s="2" t="str">
        <f t="shared" si="8"/>
        <v>하락</v>
      </c>
    </row>
    <row r="236" spans="1:5">
      <c r="A236" s="1">
        <v>234</v>
      </c>
      <c r="B236" s="3">
        <v>3.7382435999999998E-3</v>
      </c>
      <c r="C236" s="3">
        <v>2.89575289575289E-3</v>
      </c>
      <c r="D236" s="5">
        <f t="shared" si="7"/>
        <v>8.4249070424710984E-4</v>
      </c>
      <c r="E236" s="2" t="str">
        <f t="shared" si="8"/>
        <v>상승</v>
      </c>
    </row>
    <row r="237" spans="1:5">
      <c r="A237" s="1">
        <v>235</v>
      </c>
      <c r="B237" s="3">
        <v>-2.0226974000000002E-2</v>
      </c>
      <c r="C237" s="3">
        <v>-3.2710280373831703E-2</v>
      </c>
      <c r="D237" s="5">
        <f t="shared" si="7"/>
        <v>1.2483306373831701E-2</v>
      </c>
      <c r="E237" s="2" t="str">
        <f t="shared" si="8"/>
        <v>하락</v>
      </c>
    </row>
    <row r="238" spans="1:5">
      <c r="A238" s="1">
        <v>236</v>
      </c>
      <c r="B238" s="3">
        <v>1.3374603000000001E-2</v>
      </c>
      <c r="C238" s="3">
        <v>1.2422360248447201E-2</v>
      </c>
      <c r="D238" s="5">
        <f t="shared" si="7"/>
        <v>9.5224275155279987E-4</v>
      </c>
      <c r="E238" s="2" t="str">
        <f t="shared" si="8"/>
        <v>상승</v>
      </c>
    </row>
    <row r="239" spans="1:5">
      <c r="A239" s="1">
        <v>237</v>
      </c>
      <c r="B239" s="3">
        <v>6.1709457000000004E-3</v>
      </c>
      <c r="C239" s="3">
        <v>2.8409090909090901E-3</v>
      </c>
      <c r="D239" s="5">
        <f t="shared" si="7"/>
        <v>3.3300366090909103E-3</v>
      </c>
      <c r="E239" s="2" t="str">
        <f t="shared" si="8"/>
        <v>상승</v>
      </c>
    </row>
    <row r="240" spans="1:5">
      <c r="A240" s="1">
        <v>238</v>
      </c>
      <c r="B240" s="3">
        <v>-5.0359790000000003E-3</v>
      </c>
      <c r="C240" s="3">
        <v>-5.5555555555555497E-3</v>
      </c>
      <c r="D240" s="5">
        <f t="shared" si="7"/>
        <v>5.1957655555554937E-4</v>
      </c>
      <c r="E240" s="2" t="str">
        <f t="shared" si="8"/>
        <v>하락</v>
      </c>
    </row>
    <row r="241" spans="1:5">
      <c r="A241" s="1">
        <v>239</v>
      </c>
      <c r="B241" s="3">
        <v>-4.1010382000000002E-4</v>
      </c>
      <c r="C241" s="3">
        <v>0</v>
      </c>
      <c r="D241" s="5">
        <f t="shared" si="7"/>
        <v>4.1010382000000002E-4</v>
      </c>
      <c r="E241" s="2" t="str">
        <f t="shared" si="8"/>
        <v>반대</v>
      </c>
    </row>
    <row r="242" spans="1:5">
      <c r="A242" s="1">
        <v>240</v>
      </c>
      <c r="B242" s="3">
        <v>2.2620634000000001E-4</v>
      </c>
      <c r="C242" s="3">
        <v>-2.04708290685772E-3</v>
      </c>
      <c r="D242" s="5">
        <f t="shared" si="7"/>
        <v>2.27328924685772E-3</v>
      </c>
      <c r="E242" s="2" t="str">
        <f t="shared" si="8"/>
        <v>반대</v>
      </c>
    </row>
    <row r="243" spans="1:5">
      <c r="A243" s="1">
        <v>241</v>
      </c>
      <c r="B243" s="3">
        <v>5.9609859999999997E-3</v>
      </c>
      <c r="C243" s="3">
        <v>6.9735006973500697E-3</v>
      </c>
      <c r="D243" s="5">
        <f t="shared" si="7"/>
        <v>1.01251469735007E-3</v>
      </c>
      <c r="E243" s="2" t="str">
        <f t="shared" si="8"/>
        <v>상승</v>
      </c>
    </row>
    <row r="244" spans="1:5">
      <c r="A244" s="1">
        <v>242</v>
      </c>
      <c r="B244" s="3">
        <v>-9.0369809999999995E-3</v>
      </c>
      <c r="C244" s="3">
        <v>-9.8039215686274508E-3</v>
      </c>
      <c r="D244" s="5">
        <f t="shared" si="7"/>
        <v>7.6694056862745136E-4</v>
      </c>
      <c r="E244" s="2" t="str">
        <f t="shared" si="8"/>
        <v>하락</v>
      </c>
    </row>
    <row r="245" spans="1:5">
      <c r="A245" s="1">
        <v>243</v>
      </c>
      <c r="B245" s="3">
        <v>4.0203812999999998E-5</v>
      </c>
      <c r="C245" s="3">
        <v>0</v>
      </c>
      <c r="D245" s="5">
        <f t="shared" si="7"/>
        <v>4.0203812999999998E-5</v>
      </c>
      <c r="E245" s="2" t="str">
        <f t="shared" si="8"/>
        <v>상승</v>
      </c>
    </row>
    <row r="246" spans="1:5">
      <c r="A246" s="1">
        <v>244</v>
      </c>
      <c r="B246" s="3">
        <v>-2.891879E-3</v>
      </c>
      <c r="C246" s="3">
        <v>-3.0627871362940199E-3</v>
      </c>
      <c r="D246" s="5">
        <f t="shared" si="7"/>
        <v>1.709081362940199E-4</v>
      </c>
      <c r="E246" s="2" t="str">
        <f t="shared" si="8"/>
        <v>하락</v>
      </c>
    </row>
    <row r="247" spans="1:5">
      <c r="A247" s="1">
        <v>245</v>
      </c>
      <c r="B247" s="3">
        <v>-3.7911306999999998E-4</v>
      </c>
      <c r="C247" s="3">
        <v>-2.1141649048625698E-3</v>
      </c>
      <c r="D247" s="5">
        <f t="shared" si="7"/>
        <v>1.7350518348625697E-3</v>
      </c>
      <c r="E247" s="2" t="str">
        <f t="shared" si="8"/>
        <v>하락</v>
      </c>
    </row>
    <row r="248" spans="1:5">
      <c r="A248" s="1">
        <v>246</v>
      </c>
      <c r="B248" s="3">
        <v>1.5203094999999999E-4</v>
      </c>
      <c r="C248" s="3">
        <v>-1.6820857863751001E-3</v>
      </c>
      <c r="D248" s="5">
        <f t="shared" si="7"/>
        <v>1.8341167363751E-3</v>
      </c>
      <c r="E248" s="2" t="str">
        <f t="shared" si="8"/>
        <v>반대</v>
      </c>
    </row>
    <row r="249" spans="1:5">
      <c r="A249" s="1">
        <v>247</v>
      </c>
      <c r="B249" s="3">
        <v>7.6640234E-3</v>
      </c>
      <c r="C249" s="3">
        <v>5.9259259259259204E-3</v>
      </c>
      <c r="D249" s="5">
        <f t="shared" si="7"/>
        <v>1.7380974740740796E-3</v>
      </c>
      <c r="E249" s="2" t="str">
        <f t="shared" si="8"/>
        <v>상승</v>
      </c>
    </row>
    <row r="250" spans="1:5">
      <c r="A250" s="1">
        <v>248</v>
      </c>
      <c r="B250" s="3">
        <v>6.7815499999999995E-4</v>
      </c>
      <c r="C250" s="3">
        <v>-1.3869625520110901E-3</v>
      </c>
      <c r="D250" s="5">
        <f t="shared" si="7"/>
        <v>2.06511755201109E-3</v>
      </c>
      <c r="E250" s="2" t="str">
        <f t="shared" si="8"/>
        <v>반대</v>
      </c>
    </row>
    <row r="251" spans="1:5">
      <c r="A251" s="1">
        <v>249</v>
      </c>
      <c r="B251" s="3">
        <v>4.4101649999999997E-3</v>
      </c>
      <c r="C251" s="3">
        <v>2.6109660574412498E-3</v>
      </c>
      <c r="D251" s="5">
        <f t="shared" si="7"/>
        <v>1.7991989425587499E-3</v>
      </c>
      <c r="E251" s="2" t="str">
        <f t="shared" si="8"/>
        <v>상승</v>
      </c>
    </row>
    <row r="252" spans="1:5">
      <c r="A252" s="1">
        <v>250</v>
      </c>
      <c r="B252" s="3">
        <v>-4.2373480000000002E-3</v>
      </c>
      <c r="C252" s="3">
        <v>-6.3694267515923501E-3</v>
      </c>
      <c r="D252" s="5">
        <f t="shared" si="7"/>
        <v>2.1320787515923499E-3</v>
      </c>
      <c r="E252" s="2" t="str">
        <f t="shared" si="8"/>
        <v>하락</v>
      </c>
    </row>
    <row r="253" spans="1:5">
      <c r="A253" s="1">
        <v>251</v>
      </c>
      <c r="B253" s="3">
        <v>4.0754876000000002E-3</v>
      </c>
      <c r="C253" s="3">
        <v>1.39470013947001E-3</v>
      </c>
      <c r="D253" s="5">
        <f t="shared" si="7"/>
        <v>2.6807874605299905E-3</v>
      </c>
      <c r="E253" s="2" t="str">
        <f t="shared" si="8"/>
        <v>상승</v>
      </c>
    </row>
    <row r="254" spans="1:5">
      <c r="A254" s="1">
        <v>252</v>
      </c>
      <c r="B254" s="3">
        <v>2.0931080999999998E-3</v>
      </c>
      <c r="C254" s="3">
        <v>0</v>
      </c>
      <c r="D254" s="5">
        <f t="shared" si="7"/>
        <v>2.0931080999999998E-3</v>
      </c>
      <c r="E254" s="2" t="str">
        <f t="shared" si="8"/>
        <v>상승</v>
      </c>
    </row>
    <row r="255" spans="1:5">
      <c r="A255" s="1">
        <v>253</v>
      </c>
      <c r="B255" s="3">
        <v>-1.1650422000000001E-3</v>
      </c>
      <c r="C255" s="3">
        <v>1.1961722488038199E-3</v>
      </c>
      <c r="D255" s="5">
        <f t="shared" si="7"/>
        <v>2.36121444880382E-3</v>
      </c>
      <c r="E255" s="2" t="str">
        <f t="shared" si="8"/>
        <v>반대</v>
      </c>
    </row>
    <row r="256" spans="1:5">
      <c r="A256" s="1">
        <v>254</v>
      </c>
      <c r="B256" s="3">
        <v>-1.1970273E-2</v>
      </c>
      <c r="C256" s="3">
        <v>-1.37763371150729E-2</v>
      </c>
      <c r="D256" s="5">
        <f t="shared" si="7"/>
        <v>1.8060641150729004E-3</v>
      </c>
      <c r="E256" s="2" t="str">
        <f t="shared" si="8"/>
        <v>하락</v>
      </c>
    </row>
    <row r="257" spans="1:5">
      <c r="A257" s="1">
        <v>255</v>
      </c>
      <c r="B257" s="3">
        <v>-8.761072E-3</v>
      </c>
      <c r="C257" s="3">
        <v>-1.2004801920768301E-2</v>
      </c>
      <c r="D257" s="5">
        <f t="shared" si="7"/>
        <v>3.2437299207683009E-3</v>
      </c>
      <c r="E257" s="2" t="str">
        <f t="shared" si="8"/>
        <v>하락</v>
      </c>
    </row>
    <row r="258" spans="1:5">
      <c r="A258" s="1">
        <v>256</v>
      </c>
      <c r="B258" s="3">
        <v>1.033295E-2</v>
      </c>
      <c r="C258" s="3">
        <v>1.34228187919463E-2</v>
      </c>
      <c r="D258" s="5">
        <f t="shared" si="7"/>
        <v>3.0898687919462993E-3</v>
      </c>
      <c r="E258" s="2" t="str">
        <f t="shared" si="8"/>
        <v>상승</v>
      </c>
    </row>
    <row r="259" spans="1:5">
      <c r="A259" s="1">
        <v>257</v>
      </c>
      <c r="B259" s="3">
        <v>-1.04455E-3</v>
      </c>
      <c r="C259" s="3">
        <v>-1.11482720178372E-3</v>
      </c>
      <c r="D259" s="5">
        <f t="shared" ref="D259:D322" si="9">ABS(C259-B259)</f>
        <v>7.0277201783720041E-5</v>
      </c>
      <c r="E259" s="2" t="str">
        <f t="shared" ref="E259:E322" si="10">IF(AND(B259&gt;=0,C259&gt;=0),"상승",IF(AND(B259&lt;0,C259&lt;0),"하락","반대"))</f>
        <v>하락</v>
      </c>
    </row>
    <row r="260" spans="1:5">
      <c r="A260" s="1">
        <v>258</v>
      </c>
      <c r="B260" s="3">
        <v>1.5443459999999999E-2</v>
      </c>
      <c r="C260" s="3">
        <v>1.5363128491620101E-2</v>
      </c>
      <c r="D260" s="5">
        <f t="shared" si="9"/>
        <v>8.03315083798984E-5</v>
      </c>
      <c r="E260" s="2" t="str">
        <f t="shared" si="10"/>
        <v>상승</v>
      </c>
    </row>
    <row r="261" spans="1:5">
      <c r="A261" s="1">
        <v>259</v>
      </c>
      <c r="B261" s="3">
        <v>-2.7012046999999998E-3</v>
      </c>
      <c r="C261" s="3">
        <v>-2.94117647058823E-3</v>
      </c>
      <c r="D261" s="5">
        <f t="shared" si="9"/>
        <v>2.3997177058823023E-4</v>
      </c>
      <c r="E261" s="2" t="str">
        <f t="shared" si="10"/>
        <v>하락</v>
      </c>
    </row>
    <row r="262" spans="1:5">
      <c r="A262" s="1">
        <v>260</v>
      </c>
      <c r="B262" s="3">
        <v>-3.3883755000000001E-3</v>
      </c>
      <c r="C262" s="3">
        <v>-1.12676056338028E-2</v>
      </c>
      <c r="D262" s="5">
        <f t="shared" si="9"/>
        <v>7.8792301338027997E-3</v>
      </c>
      <c r="E262" s="2" t="str">
        <f t="shared" si="10"/>
        <v>하락</v>
      </c>
    </row>
    <row r="263" spans="1:5">
      <c r="A263" s="1">
        <v>261</v>
      </c>
      <c r="B263" s="3">
        <v>-9.9155110000000001E-3</v>
      </c>
      <c r="C263" s="3">
        <v>-1.2790697674418599E-2</v>
      </c>
      <c r="D263" s="5">
        <f t="shared" si="9"/>
        <v>2.8751866744185992E-3</v>
      </c>
      <c r="E263" s="2" t="str">
        <f t="shared" si="10"/>
        <v>하락</v>
      </c>
    </row>
    <row r="264" spans="1:5">
      <c r="A264" s="1">
        <v>262</v>
      </c>
      <c r="B264" s="3">
        <v>1.5970644E-3</v>
      </c>
      <c r="C264" s="3">
        <v>8.3963056255247602E-4</v>
      </c>
      <c r="D264" s="5">
        <f t="shared" si="9"/>
        <v>7.5743383744752394E-4</v>
      </c>
      <c r="E264" s="2" t="str">
        <f t="shared" si="10"/>
        <v>상승</v>
      </c>
    </row>
    <row r="265" spans="1:5">
      <c r="A265" s="1">
        <v>263</v>
      </c>
      <c r="B265" s="3">
        <v>-1.3243847499999999E-2</v>
      </c>
      <c r="C265" s="3">
        <v>-2.0052310374891E-2</v>
      </c>
      <c r="D265" s="5">
        <f t="shared" si="9"/>
        <v>6.8084628748910012E-3</v>
      </c>
      <c r="E265" s="2" t="str">
        <f t="shared" si="10"/>
        <v>하락</v>
      </c>
    </row>
    <row r="266" spans="1:5">
      <c r="A266" s="1">
        <v>264</v>
      </c>
      <c r="B266" s="3">
        <v>9.7280209999999999E-3</v>
      </c>
      <c r="C266" s="3">
        <v>1.1652542372881301E-2</v>
      </c>
      <c r="D266" s="5">
        <f t="shared" si="9"/>
        <v>1.9245213728813007E-3</v>
      </c>
      <c r="E266" s="2" t="str">
        <f t="shared" si="10"/>
        <v>상승</v>
      </c>
    </row>
    <row r="267" spans="1:5">
      <c r="A267" s="1">
        <v>265</v>
      </c>
      <c r="B267" s="3">
        <v>7.1932080000000004E-3</v>
      </c>
      <c r="C267" s="3">
        <v>7.51173708920187E-3</v>
      </c>
      <c r="D267" s="5">
        <f t="shared" si="9"/>
        <v>3.1852908920186954E-4</v>
      </c>
      <c r="E267" s="2" t="str">
        <f t="shared" si="10"/>
        <v>상승</v>
      </c>
    </row>
    <row r="268" spans="1:5">
      <c r="A268" s="1">
        <v>266</v>
      </c>
      <c r="B268" s="3">
        <v>-6.4293839999999998E-3</v>
      </c>
      <c r="C268" s="3">
        <v>-5.0301810865191103E-3</v>
      </c>
      <c r="D268" s="5">
        <f t="shared" si="9"/>
        <v>1.3992029134808895E-3</v>
      </c>
      <c r="E268" s="2" t="str">
        <f t="shared" si="10"/>
        <v>하락</v>
      </c>
    </row>
    <row r="269" spans="1:5">
      <c r="A269" s="1">
        <v>267</v>
      </c>
      <c r="B269" s="3">
        <v>-1.5070659E-2</v>
      </c>
      <c r="C269" s="3">
        <v>-1.8348623853211E-2</v>
      </c>
      <c r="D269" s="5">
        <f t="shared" si="9"/>
        <v>3.2779648532109996E-3</v>
      </c>
      <c r="E269" s="2" t="str">
        <f t="shared" si="10"/>
        <v>하락</v>
      </c>
    </row>
    <row r="270" spans="1:5">
      <c r="A270" s="1">
        <v>268</v>
      </c>
      <c r="B270" s="3">
        <v>-4.9981210000000003E-3</v>
      </c>
      <c r="C270" s="3">
        <v>-9.3652445369406794E-3</v>
      </c>
      <c r="D270" s="5">
        <f t="shared" si="9"/>
        <v>4.3671235369406791E-3</v>
      </c>
      <c r="E270" s="2" t="str">
        <f t="shared" si="10"/>
        <v>하락</v>
      </c>
    </row>
    <row r="271" spans="1:5">
      <c r="A271" s="1">
        <v>269</v>
      </c>
      <c r="B271" s="3">
        <v>5.1565472999999997E-3</v>
      </c>
      <c r="C271" s="3">
        <v>2.12539851222104E-3</v>
      </c>
      <c r="D271" s="5">
        <f t="shared" si="9"/>
        <v>3.0311487877789597E-3</v>
      </c>
      <c r="E271" s="2" t="str">
        <f t="shared" si="10"/>
        <v>상승</v>
      </c>
    </row>
    <row r="272" spans="1:5">
      <c r="A272" s="1">
        <v>270</v>
      </c>
      <c r="B272" s="3">
        <v>-1.2794065E-3</v>
      </c>
      <c r="C272" s="3">
        <v>-7.8616352201257792E-3</v>
      </c>
      <c r="D272" s="5">
        <f t="shared" si="9"/>
        <v>6.5822287201257792E-3</v>
      </c>
      <c r="E272" s="2" t="str">
        <f t="shared" si="10"/>
        <v>하락</v>
      </c>
    </row>
    <row r="273" spans="1:5">
      <c r="A273" s="1">
        <v>271</v>
      </c>
      <c r="B273" s="3">
        <v>-1.0031328000000001E-2</v>
      </c>
      <c r="C273" s="3">
        <v>-1.18694362017804E-2</v>
      </c>
      <c r="D273" s="5">
        <f t="shared" si="9"/>
        <v>1.8381082017803994E-3</v>
      </c>
      <c r="E273" s="2" t="str">
        <f t="shared" si="10"/>
        <v>하락</v>
      </c>
    </row>
    <row r="274" spans="1:5">
      <c r="A274" s="1">
        <v>272</v>
      </c>
      <c r="B274" s="3">
        <v>5.5007967000000003E-3</v>
      </c>
      <c r="C274" s="3">
        <v>7.3964497041420097E-3</v>
      </c>
      <c r="D274" s="5">
        <f t="shared" si="9"/>
        <v>1.8956530041420094E-3</v>
      </c>
      <c r="E274" s="2" t="str">
        <f t="shared" si="10"/>
        <v>상승</v>
      </c>
    </row>
    <row r="275" spans="1:5">
      <c r="A275" s="1">
        <v>273</v>
      </c>
      <c r="B275" s="3">
        <v>2.8007933999999999E-3</v>
      </c>
      <c r="C275" s="3">
        <v>1.7391304347826001E-3</v>
      </c>
      <c r="D275" s="5">
        <f t="shared" si="9"/>
        <v>1.0616629652173998E-3</v>
      </c>
      <c r="E275" s="2" t="str">
        <f t="shared" si="10"/>
        <v>상승</v>
      </c>
    </row>
    <row r="276" spans="1:5">
      <c r="A276" s="1">
        <v>274</v>
      </c>
      <c r="B276" s="3">
        <v>-1.5286395E-3</v>
      </c>
      <c r="C276" s="3">
        <v>-4.59418070444104E-3</v>
      </c>
      <c r="D276" s="5">
        <f t="shared" si="9"/>
        <v>3.0655412044410402E-3</v>
      </c>
      <c r="E276" s="2" t="str">
        <f t="shared" si="10"/>
        <v>하락</v>
      </c>
    </row>
    <row r="277" spans="1:5">
      <c r="A277" s="1">
        <v>275</v>
      </c>
      <c r="B277" s="3">
        <v>-7.6060160000000002E-3</v>
      </c>
      <c r="C277" s="3">
        <v>-1.0135135135135099E-2</v>
      </c>
      <c r="D277" s="5">
        <f t="shared" si="9"/>
        <v>2.5291191351350991E-3</v>
      </c>
      <c r="E277" s="2" t="str">
        <f t="shared" si="10"/>
        <v>하락</v>
      </c>
    </row>
    <row r="278" spans="1:5">
      <c r="A278" s="1">
        <v>276</v>
      </c>
      <c r="B278" s="3">
        <v>1.2728873E-2</v>
      </c>
      <c r="C278" s="3">
        <v>1.4678899082568799E-2</v>
      </c>
      <c r="D278" s="5">
        <f t="shared" si="9"/>
        <v>1.9500260825687996E-3</v>
      </c>
      <c r="E278" s="2" t="str">
        <f t="shared" si="10"/>
        <v>상승</v>
      </c>
    </row>
    <row r="279" spans="1:5">
      <c r="A279" s="1">
        <v>277</v>
      </c>
      <c r="B279" s="3">
        <v>1.0018671E-2</v>
      </c>
      <c r="C279" s="3">
        <v>1.31195335276967E-2</v>
      </c>
      <c r="D279" s="5">
        <f t="shared" si="9"/>
        <v>3.1008625276966999E-3</v>
      </c>
      <c r="E279" s="2" t="str">
        <f t="shared" si="10"/>
        <v>상승</v>
      </c>
    </row>
    <row r="280" spans="1:5">
      <c r="A280" s="1">
        <v>278</v>
      </c>
      <c r="B280" s="3">
        <v>-2.2621588000000001E-3</v>
      </c>
      <c r="C280" s="3">
        <v>-4.3402777777777702E-3</v>
      </c>
      <c r="D280" s="5">
        <f t="shared" si="9"/>
        <v>2.0781189777777701E-3</v>
      </c>
      <c r="E280" s="2" t="str">
        <f t="shared" si="10"/>
        <v>하락</v>
      </c>
    </row>
    <row r="281" spans="1:5">
      <c r="A281" s="1">
        <v>279</v>
      </c>
      <c r="B281" s="3">
        <v>3.2337299000000002E-3</v>
      </c>
      <c r="C281" s="3">
        <v>2.21238938053097E-3</v>
      </c>
      <c r="D281" s="5">
        <f t="shared" si="9"/>
        <v>1.0213405194690302E-3</v>
      </c>
      <c r="E281" s="2" t="str">
        <f t="shared" si="10"/>
        <v>상승</v>
      </c>
    </row>
    <row r="282" spans="1:5">
      <c r="A282" s="1">
        <v>280</v>
      </c>
      <c r="B282" s="3">
        <v>-2.0458496E-3</v>
      </c>
      <c r="C282" s="3">
        <v>-2.7434842249657002E-3</v>
      </c>
      <c r="D282" s="5">
        <f t="shared" si="9"/>
        <v>6.9763462496570021E-4</v>
      </c>
      <c r="E282" s="2" t="str">
        <f t="shared" si="10"/>
        <v>하락</v>
      </c>
    </row>
    <row r="283" spans="1:5">
      <c r="A283" s="1">
        <v>281</v>
      </c>
      <c r="B283" s="3">
        <v>1.4839446E-3</v>
      </c>
      <c r="C283" s="3">
        <v>5.9970014992503703E-3</v>
      </c>
      <c r="D283" s="5">
        <f t="shared" si="9"/>
        <v>4.51305689925037E-3</v>
      </c>
      <c r="E283" s="2" t="str">
        <f t="shared" si="10"/>
        <v>상승</v>
      </c>
    </row>
    <row r="284" spans="1:5">
      <c r="A284" s="1">
        <v>282</v>
      </c>
      <c r="B284" s="3">
        <v>2.7416223000000001E-3</v>
      </c>
      <c r="C284" s="3">
        <v>1.60771704180064E-3</v>
      </c>
      <c r="D284" s="5">
        <f t="shared" si="9"/>
        <v>1.1339052581993601E-3</v>
      </c>
      <c r="E284" s="2" t="str">
        <f t="shared" si="10"/>
        <v>상승</v>
      </c>
    </row>
    <row r="285" spans="1:5">
      <c r="A285" s="1">
        <v>283</v>
      </c>
      <c r="B285" s="3">
        <v>9.4827869999999995E-3</v>
      </c>
      <c r="C285" s="3">
        <v>1.1926605504587099E-2</v>
      </c>
      <c r="D285" s="5">
        <f t="shared" si="9"/>
        <v>2.4438185045870999E-3</v>
      </c>
      <c r="E285" s="2" t="str">
        <f t="shared" si="10"/>
        <v>상승</v>
      </c>
    </row>
    <row r="286" spans="1:5">
      <c r="A286" s="1">
        <v>284</v>
      </c>
      <c r="B286" s="3">
        <v>-1.4695582E-3</v>
      </c>
      <c r="C286" s="3">
        <v>-3.6945812807881698E-3</v>
      </c>
      <c r="D286" s="5">
        <f t="shared" si="9"/>
        <v>2.22502308078817E-3</v>
      </c>
      <c r="E286" s="2" t="str">
        <f t="shared" si="10"/>
        <v>하락</v>
      </c>
    </row>
    <row r="287" spans="1:5">
      <c r="A287" s="1">
        <v>285</v>
      </c>
      <c r="B287" s="3">
        <v>6.8533690000000002E-4</v>
      </c>
      <c r="C287" s="3">
        <v>-5.4127198917456E-3</v>
      </c>
      <c r="D287" s="5">
        <f t="shared" si="9"/>
        <v>6.0980567917455998E-3</v>
      </c>
      <c r="E287" s="2" t="str">
        <f t="shared" si="10"/>
        <v>반대</v>
      </c>
    </row>
    <row r="288" spans="1:5">
      <c r="A288" s="1">
        <v>286</v>
      </c>
      <c r="B288" s="3">
        <v>6.4268964000000004E-4</v>
      </c>
      <c r="C288" s="3">
        <v>2.7739251040221902E-3</v>
      </c>
      <c r="D288" s="5">
        <f t="shared" si="9"/>
        <v>2.13123546402219E-3</v>
      </c>
      <c r="E288" s="2" t="str">
        <f t="shared" si="10"/>
        <v>상승</v>
      </c>
    </row>
    <row r="289" spans="1:5">
      <c r="A289" s="1">
        <v>287</v>
      </c>
      <c r="B289" s="3">
        <v>-1.0146263999999999E-3</v>
      </c>
      <c r="C289" s="3">
        <v>-8.0256821829855496E-3</v>
      </c>
      <c r="D289" s="5">
        <f t="shared" si="9"/>
        <v>7.0110557829855501E-3</v>
      </c>
      <c r="E289" s="2" t="str">
        <f t="shared" si="10"/>
        <v>하락</v>
      </c>
    </row>
    <row r="290" spans="1:5">
      <c r="A290" s="1">
        <v>288</v>
      </c>
      <c r="B290" s="3">
        <v>-1.5908709E-3</v>
      </c>
      <c r="C290" s="3">
        <v>-3.3860045146726801E-3</v>
      </c>
      <c r="D290" s="5">
        <f t="shared" si="9"/>
        <v>1.7951336146726801E-3</v>
      </c>
      <c r="E290" s="2" t="str">
        <f t="shared" si="10"/>
        <v>하락</v>
      </c>
    </row>
    <row r="291" spans="1:5">
      <c r="A291" s="1">
        <v>289</v>
      </c>
      <c r="B291" s="3">
        <v>-1.0705317000000001E-2</v>
      </c>
      <c r="C291" s="3">
        <v>-2.2280471821756201E-2</v>
      </c>
      <c r="D291" s="5">
        <f t="shared" si="9"/>
        <v>1.15751548217562E-2</v>
      </c>
      <c r="E291" s="2" t="str">
        <f t="shared" si="10"/>
        <v>하락</v>
      </c>
    </row>
    <row r="292" spans="1:5">
      <c r="A292" s="1">
        <v>290</v>
      </c>
      <c r="B292" s="3">
        <v>-1.0692214999999999E-3</v>
      </c>
      <c r="C292" s="3">
        <v>-3.4883720930232501E-3</v>
      </c>
      <c r="D292" s="5">
        <f t="shared" si="9"/>
        <v>2.4191505930232504E-3</v>
      </c>
      <c r="E292" s="2" t="str">
        <f t="shared" si="10"/>
        <v>하락</v>
      </c>
    </row>
    <row r="293" spans="1:5">
      <c r="A293" s="1">
        <v>291</v>
      </c>
      <c r="B293" s="3">
        <v>9.2198090000000007E-3</v>
      </c>
      <c r="C293" s="3">
        <v>4.4692737430167499E-3</v>
      </c>
      <c r="D293" s="5">
        <f t="shared" si="9"/>
        <v>4.7505352569832508E-3</v>
      </c>
      <c r="E293" s="2" t="str">
        <f t="shared" si="10"/>
        <v>상승</v>
      </c>
    </row>
    <row r="294" spans="1:5">
      <c r="A294" s="1">
        <v>292</v>
      </c>
      <c r="B294" s="3">
        <v>-7.5286789999999999E-3</v>
      </c>
      <c r="C294" s="3">
        <v>-1.10192837465564E-2</v>
      </c>
      <c r="D294" s="5">
        <f t="shared" si="9"/>
        <v>3.4906047465563996E-3</v>
      </c>
      <c r="E294" s="2" t="str">
        <f t="shared" si="10"/>
        <v>하락</v>
      </c>
    </row>
    <row r="295" spans="1:5">
      <c r="A295" s="1">
        <v>293</v>
      </c>
      <c r="B295" s="3">
        <v>4.5433925E-3</v>
      </c>
      <c r="C295" s="3">
        <v>3.4642032332563499E-3</v>
      </c>
      <c r="D295" s="5">
        <f t="shared" si="9"/>
        <v>1.0791892667436501E-3</v>
      </c>
      <c r="E295" s="2" t="str">
        <f t="shared" si="10"/>
        <v>상승</v>
      </c>
    </row>
    <row r="296" spans="1:5">
      <c r="A296" s="1">
        <v>294</v>
      </c>
      <c r="B296" s="3">
        <v>2.3251523000000001E-3</v>
      </c>
      <c r="C296" s="3">
        <v>0</v>
      </c>
      <c r="D296" s="5">
        <f t="shared" si="9"/>
        <v>2.3251523000000001E-3</v>
      </c>
      <c r="E296" s="2" t="str">
        <f t="shared" si="10"/>
        <v>상승</v>
      </c>
    </row>
    <row r="297" spans="1:5">
      <c r="A297" s="1">
        <v>295</v>
      </c>
      <c r="B297" s="3">
        <v>3.4617252999999998E-3</v>
      </c>
      <c r="C297" s="3">
        <v>0</v>
      </c>
      <c r="D297" s="5">
        <f t="shared" si="9"/>
        <v>3.4617252999999998E-3</v>
      </c>
      <c r="E297" s="2" t="str">
        <f t="shared" si="10"/>
        <v>상승</v>
      </c>
    </row>
    <row r="298" spans="1:5">
      <c r="A298" s="1">
        <v>296</v>
      </c>
      <c r="B298" s="3">
        <v>-1.8420318000000001E-4</v>
      </c>
      <c r="C298" s="3">
        <v>-4.6153846153846097E-3</v>
      </c>
      <c r="D298" s="5">
        <f t="shared" si="9"/>
        <v>4.4311814353846096E-3</v>
      </c>
      <c r="E298" s="2" t="str">
        <f t="shared" si="10"/>
        <v>하락</v>
      </c>
    </row>
    <row r="299" spans="1:5">
      <c r="A299" s="1">
        <v>297</v>
      </c>
      <c r="B299" s="3">
        <v>-3.5017556999999999E-3</v>
      </c>
      <c r="C299" s="3">
        <v>-7.7989601386481804E-3</v>
      </c>
      <c r="D299" s="5">
        <f t="shared" si="9"/>
        <v>4.2972044386481809E-3</v>
      </c>
      <c r="E299" s="2" t="str">
        <f t="shared" si="10"/>
        <v>하락</v>
      </c>
    </row>
    <row r="300" spans="1:5">
      <c r="A300" s="1">
        <v>298</v>
      </c>
      <c r="B300" s="3">
        <v>4.5170039999999998E-3</v>
      </c>
      <c r="C300" s="3">
        <v>4.12796697626418E-3</v>
      </c>
      <c r="D300" s="5">
        <f t="shared" si="9"/>
        <v>3.890370237358198E-4</v>
      </c>
      <c r="E300" s="2" t="str">
        <f t="shared" si="10"/>
        <v>상승</v>
      </c>
    </row>
    <row r="301" spans="1:5">
      <c r="A301" s="1">
        <v>299</v>
      </c>
      <c r="B301" s="3">
        <v>-1.2936465E-3</v>
      </c>
      <c r="C301" s="3">
        <v>-8.1699346405228693E-3</v>
      </c>
      <c r="D301" s="5">
        <f t="shared" si="9"/>
        <v>6.8762881405228689E-3</v>
      </c>
      <c r="E301" s="2" t="str">
        <f t="shared" si="10"/>
        <v>하락</v>
      </c>
    </row>
    <row r="302" spans="1:5">
      <c r="A302" s="1">
        <v>300</v>
      </c>
      <c r="B302" s="3">
        <v>-1.8317533000000001E-3</v>
      </c>
      <c r="C302" s="3">
        <v>-4.2328042328042296E-3</v>
      </c>
      <c r="D302" s="5">
        <f t="shared" si="9"/>
        <v>2.4010509328042298E-3</v>
      </c>
      <c r="E302" s="2" t="str">
        <f t="shared" si="10"/>
        <v>하락</v>
      </c>
    </row>
    <row r="303" spans="1:5">
      <c r="A303" s="1">
        <v>301</v>
      </c>
      <c r="B303" s="3">
        <v>-7.8066935999999995E-5</v>
      </c>
      <c r="C303" s="3">
        <v>0</v>
      </c>
      <c r="D303" s="5">
        <f t="shared" si="9"/>
        <v>7.8066935999999995E-5</v>
      </c>
      <c r="E303" s="2" t="str">
        <f t="shared" si="10"/>
        <v>반대</v>
      </c>
    </row>
    <row r="304" spans="1:5">
      <c r="A304" s="1">
        <v>302</v>
      </c>
      <c r="B304" s="3">
        <v>-8.0014683999999996E-4</v>
      </c>
      <c r="C304" s="3">
        <v>1.2437810945273599E-3</v>
      </c>
      <c r="D304" s="5">
        <f t="shared" si="9"/>
        <v>2.0439279345273601E-3</v>
      </c>
      <c r="E304" s="2" t="str">
        <f t="shared" si="10"/>
        <v>반대</v>
      </c>
    </row>
    <row r="305" spans="1:5">
      <c r="A305" s="1">
        <v>303</v>
      </c>
      <c r="B305" s="3">
        <v>-3.0756785999999999E-3</v>
      </c>
      <c r="C305" s="3">
        <v>-1.40646976090014E-3</v>
      </c>
      <c r="D305" s="5">
        <f t="shared" si="9"/>
        <v>1.6692088390998598E-3</v>
      </c>
      <c r="E305" s="2" t="str">
        <f t="shared" si="10"/>
        <v>하락</v>
      </c>
    </row>
    <row r="306" spans="1:5">
      <c r="A306" s="1">
        <v>304</v>
      </c>
      <c r="B306" s="3">
        <v>-9.1379740000000001E-3</v>
      </c>
      <c r="C306" s="3">
        <v>-7.2463768115942004E-3</v>
      </c>
      <c r="D306" s="5">
        <f t="shared" si="9"/>
        <v>1.8915971884057997E-3</v>
      </c>
      <c r="E306" s="2" t="str">
        <f t="shared" si="10"/>
        <v>하락</v>
      </c>
    </row>
    <row r="307" spans="1:5">
      <c r="A307" s="1">
        <v>305</v>
      </c>
      <c r="B307" s="3">
        <v>1.8177222E-2</v>
      </c>
      <c r="C307" s="3">
        <v>1.4959723820483301E-2</v>
      </c>
      <c r="D307" s="5">
        <f t="shared" si="9"/>
        <v>3.2174981795166993E-3</v>
      </c>
      <c r="E307" s="2" t="str">
        <f t="shared" si="10"/>
        <v>상승</v>
      </c>
    </row>
    <row r="308" spans="1:5">
      <c r="A308" s="1">
        <v>306</v>
      </c>
      <c r="B308" s="3">
        <v>-2.214639E-3</v>
      </c>
      <c r="C308" s="3">
        <v>-4.2313117066290502E-3</v>
      </c>
      <c r="D308" s="5">
        <f t="shared" si="9"/>
        <v>2.0166727066290501E-3</v>
      </c>
      <c r="E308" s="2" t="str">
        <f t="shared" si="10"/>
        <v>하락</v>
      </c>
    </row>
    <row r="309" spans="1:5">
      <c r="A309" s="1">
        <v>307</v>
      </c>
      <c r="B309" s="3">
        <v>2.9773216E-3</v>
      </c>
      <c r="C309" s="3">
        <v>2.4906600249065998E-3</v>
      </c>
      <c r="D309" s="5">
        <f t="shared" si="9"/>
        <v>4.866615750934002E-4</v>
      </c>
      <c r="E309" s="2" t="str">
        <f t="shared" si="10"/>
        <v>상승</v>
      </c>
    </row>
    <row r="310" spans="1:5">
      <c r="A310" s="1">
        <v>308</v>
      </c>
      <c r="B310" s="3">
        <v>-4.4261429999999996E-3</v>
      </c>
      <c r="C310" s="3">
        <v>-1.38888888888888E-2</v>
      </c>
      <c r="D310" s="5">
        <f t="shared" si="9"/>
        <v>9.4627458888888009E-3</v>
      </c>
      <c r="E310" s="2" t="str">
        <f t="shared" si="10"/>
        <v>하락</v>
      </c>
    </row>
    <row r="311" spans="1:5">
      <c r="A311" s="1">
        <v>309</v>
      </c>
      <c r="B311" s="3">
        <v>3.8320268999999998E-4</v>
      </c>
      <c r="C311" s="3">
        <v>0</v>
      </c>
      <c r="D311" s="5">
        <f t="shared" si="9"/>
        <v>3.8320268999999998E-4</v>
      </c>
      <c r="E311" s="2" t="str">
        <f t="shared" si="10"/>
        <v>상승</v>
      </c>
    </row>
    <row r="312" spans="1:5">
      <c r="A312" s="1">
        <v>310</v>
      </c>
      <c r="B312" s="3">
        <v>8.4222207000000005E-4</v>
      </c>
      <c r="C312" s="3">
        <v>-1.71379605826906E-3</v>
      </c>
      <c r="D312" s="5">
        <f t="shared" si="9"/>
        <v>2.55601812826906E-3</v>
      </c>
      <c r="E312" s="2" t="str">
        <f t="shared" si="10"/>
        <v>반대</v>
      </c>
    </row>
    <row r="313" spans="1:5">
      <c r="A313" s="1">
        <v>311</v>
      </c>
      <c r="B313" s="3">
        <v>4.2605665999999997E-3</v>
      </c>
      <c r="C313" s="3">
        <v>3.4246575342465699E-3</v>
      </c>
      <c r="D313" s="5">
        <f t="shared" si="9"/>
        <v>8.3590906575342974E-4</v>
      </c>
      <c r="E313" s="2" t="str">
        <f t="shared" si="10"/>
        <v>상승</v>
      </c>
    </row>
    <row r="314" spans="1:5">
      <c r="A314" s="1">
        <v>312</v>
      </c>
      <c r="B314" s="3">
        <v>-1.6385188000000001E-3</v>
      </c>
      <c r="C314" s="3">
        <v>-3.57142857142857E-3</v>
      </c>
      <c r="D314" s="5">
        <f t="shared" si="9"/>
        <v>1.9329097714285699E-3</v>
      </c>
      <c r="E314" s="2" t="str">
        <f t="shared" si="10"/>
        <v>하락</v>
      </c>
    </row>
    <row r="315" spans="1:5">
      <c r="A315" s="1">
        <v>313</v>
      </c>
      <c r="B315" s="3">
        <v>4.6611374000000001E-4</v>
      </c>
      <c r="C315" s="3">
        <v>-3.72786579683131E-3</v>
      </c>
      <c r="D315" s="5">
        <f t="shared" si="9"/>
        <v>4.1939795368313099E-3</v>
      </c>
      <c r="E315" s="2" t="str">
        <f t="shared" si="10"/>
        <v>반대</v>
      </c>
    </row>
    <row r="316" spans="1:5">
      <c r="A316" s="1">
        <v>314</v>
      </c>
      <c r="B316" s="3">
        <v>1.2192438999999999E-3</v>
      </c>
      <c r="C316" s="3">
        <v>0</v>
      </c>
      <c r="D316" s="5">
        <f t="shared" si="9"/>
        <v>1.2192438999999999E-3</v>
      </c>
      <c r="E316" s="2" t="str">
        <f t="shared" si="10"/>
        <v>상승</v>
      </c>
    </row>
    <row r="317" spans="1:5">
      <c r="A317" s="1">
        <v>315</v>
      </c>
      <c r="B317" s="3">
        <v>-3.9724679999999998E-3</v>
      </c>
      <c r="C317" s="3">
        <v>-6.7264573991031298E-3</v>
      </c>
      <c r="D317" s="5">
        <f t="shared" si="9"/>
        <v>2.75398939910313E-3</v>
      </c>
      <c r="E317" s="2" t="str">
        <f t="shared" si="10"/>
        <v>하락</v>
      </c>
    </row>
    <row r="318" spans="1:5">
      <c r="A318" s="1">
        <v>316</v>
      </c>
      <c r="B318" s="3">
        <v>-9.4539940000000003E-3</v>
      </c>
      <c r="C318" s="3">
        <v>-1.5347334410339201E-2</v>
      </c>
      <c r="D318" s="5">
        <f t="shared" si="9"/>
        <v>5.8933404103392005E-3</v>
      </c>
      <c r="E318" s="2" t="str">
        <f t="shared" si="10"/>
        <v>하락</v>
      </c>
    </row>
    <row r="319" spans="1:5">
      <c r="A319" s="1">
        <v>317</v>
      </c>
      <c r="B319" s="3">
        <v>-1.7063889E-3</v>
      </c>
      <c r="C319" s="3">
        <v>-2.1645021645021602E-3</v>
      </c>
      <c r="D319" s="5">
        <f t="shared" si="9"/>
        <v>4.581132645021602E-4</v>
      </c>
      <c r="E319" s="2" t="str">
        <f t="shared" si="10"/>
        <v>하락</v>
      </c>
    </row>
    <row r="320" spans="1:5">
      <c r="A320" s="1">
        <v>318</v>
      </c>
      <c r="B320" s="3">
        <v>5.8971442999999997E-3</v>
      </c>
      <c r="C320" s="3">
        <v>2.6905829596412501E-3</v>
      </c>
      <c r="D320" s="5">
        <f t="shared" si="9"/>
        <v>3.2065613403587496E-3</v>
      </c>
      <c r="E320" s="2" t="str">
        <f t="shared" si="10"/>
        <v>상승</v>
      </c>
    </row>
    <row r="321" spans="1:5">
      <c r="A321" s="1">
        <v>319</v>
      </c>
      <c r="B321" s="3">
        <v>6.7460250000000001E-4</v>
      </c>
      <c r="C321" s="3">
        <v>-6.1443932411674304E-3</v>
      </c>
      <c r="D321" s="5">
        <f t="shared" si="9"/>
        <v>6.8189957411674308E-3</v>
      </c>
      <c r="E321" s="2" t="str">
        <f t="shared" si="10"/>
        <v>반대</v>
      </c>
    </row>
    <row r="322" spans="1:5">
      <c r="A322" s="1">
        <v>320</v>
      </c>
      <c r="B322" s="3">
        <v>6.6579919999999997E-3</v>
      </c>
      <c r="C322" s="3">
        <v>7.4183976261127599E-3</v>
      </c>
      <c r="D322" s="5">
        <f t="shared" si="9"/>
        <v>7.6040562611276018E-4</v>
      </c>
      <c r="E322" s="2" t="str">
        <f t="shared" si="10"/>
        <v>상승</v>
      </c>
    </row>
    <row r="323" spans="1:5">
      <c r="A323" s="1">
        <v>321</v>
      </c>
      <c r="B323" s="3">
        <v>2.0181559000000002E-2</v>
      </c>
      <c r="C323" s="3">
        <v>2.6785714285714201E-2</v>
      </c>
      <c r="D323" s="5">
        <f t="shared" ref="D323:D386" si="11">ABS(C323-B323)</f>
        <v>6.6041552857141993E-3</v>
      </c>
      <c r="E323" s="2" t="str">
        <f t="shared" ref="E323:E386" si="12">IF(AND(B323&gt;=0,C323&gt;=0),"상승",IF(AND(B323&lt;0,C323&lt;0),"하락","반대"))</f>
        <v>상승</v>
      </c>
    </row>
    <row r="324" spans="1:5">
      <c r="A324" s="1">
        <v>322</v>
      </c>
      <c r="B324" s="3">
        <v>-2.6188113000000001E-3</v>
      </c>
      <c r="C324" s="3">
        <v>-2.5273799494524001E-3</v>
      </c>
      <c r="D324" s="5">
        <f t="shared" si="11"/>
        <v>9.1431350547599953E-5</v>
      </c>
      <c r="E324" s="2" t="str">
        <f t="shared" si="12"/>
        <v>하락</v>
      </c>
    </row>
    <row r="325" spans="1:5">
      <c r="A325" s="1">
        <v>323</v>
      </c>
      <c r="B325" s="3">
        <v>-2.2587470999999998E-3</v>
      </c>
      <c r="C325" s="3">
        <v>-8.3798882681564192E-3</v>
      </c>
      <c r="D325" s="5">
        <f t="shared" si="11"/>
        <v>6.1211411681564194E-3</v>
      </c>
      <c r="E325" s="2" t="str">
        <f t="shared" si="12"/>
        <v>하락</v>
      </c>
    </row>
    <row r="326" spans="1:5">
      <c r="A326" s="1">
        <v>324</v>
      </c>
      <c r="B326" s="3">
        <v>2.3735244999999999E-3</v>
      </c>
      <c r="C326" s="3">
        <v>-1.71379605826906E-3</v>
      </c>
      <c r="D326" s="5">
        <f t="shared" si="11"/>
        <v>4.0873205582690596E-3</v>
      </c>
      <c r="E326" s="2" t="str">
        <f t="shared" si="12"/>
        <v>반대</v>
      </c>
    </row>
    <row r="327" spans="1:5">
      <c r="A327" s="1">
        <v>325</v>
      </c>
      <c r="B327" s="3">
        <v>8.0407975000000001E-4</v>
      </c>
      <c r="C327" s="3">
        <v>-5.1369863013698601E-3</v>
      </c>
      <c r="D327" s="5">
        <f t="shared" si="11"/>
        <v>5.9410660513698598E-3</v>
      </c>
      <c r="E327" s="2" t="str">
        <f t="shared" si="12"/>
        <v>반대</v>
      </c>
    </row>
    <row r="328" spans="1:5">
      <c r="A328" s="1">
        <v>326</v>
      </c>
      <c r="B328" s="3">
        <v>5.3797029999999996E-3</v>
      </c>
      <c r="C328" s="3">
        <v>3.4843205574912801E-3</v>
      </c>
      <c r="D328" s="5">
        <f t="shared" si="11"/>
        <v>1.8953824425087195E-3</v>
      </c>
      <c r="E328" s="2" t="str">
        <f t="shared" si="12"/>
        <v>상승</v>
      </c>
    </row>
    <row r="329" spans="1:5">
      <c r="A329" s="1">
        <v>327</v>
      </c>
      <c r="B329" s="3">
        <v>-8.6296120000000005E-4</v>
      </c>
      <c r="C329" s="3">
        <v>-1.30378096479791E-3</v>
      </c>
      <c r="D329" s="5">
        <f t="shared" si="11"/>
        <v>4.4081976479790996E-4</v>
      </c>
      <c r="E329" s="2" t="str">
        <f t="shared" si="12"/>
        <v>하락</v>
      </c>
    </row>
    <row r="330" spans="1:5">
      <c r="A330" s="1">
        <v>328</v>
      </c>
      <c r="B330" s="3">
        <v>2.6913991000000002E-2</v>
      </c>
      <c r="C330" s="3">
        <v>2.6205450733752599E-2</v>
      </c>
      <c r="D330" s="5">
        <f t="shared" si="11"/>
        <v>7.0854026624740316E-4</v>
      </c>
      <c r="E330" s="2" t="str">
        <f t="shared" si="12"/>
        <v>상승</v>
      </c>
    </row>
    <row r="331" spans="1:5">
      <c r="A331" s="1">
        <v>329</v>
      </c>
      <c r="B331" s="3">
        <v>-8.7211829999999995E-4</v>
      </c>
      <c r="C331" s="3">
        <v>-4.0983606557376999E-3</v>
      </c>
      <c r="D331" s="5">
        <f t="shared" si="11"/>
        <v>3.2262423557377E-3</v>
      </c>
      <c r="E331" s="2" t="str">
        <f t="shared" si="12"/>
        <v>하락</v>
      </c>
    </row>
    <row r="332" spans="1:5">
      <c r="A332" s="1">
        <v>330</v>
      </c>
      <c r="B332" s="3">
        <v>-1.2924447E-2</v>
      </c>
      <c r="C332" s="3">
        <v>-1.5895953757225401E-2</v>
      </c>
      <c r="D332" s="5">
        <f t="shared" si="11"/>
        <v>2.9715067572254009E-3</v>
      </c>
      <c r="E332" s="2" t="str">
        <f t="shared" si="12"/>
        <v>하락</v>
      </c>
    </row>
    <row r="333" spans="1:5">
      <c r="A333" s="1">
        <v>331</v>
      </c>
      <c r="B333" s="3">
        <v>2.3762334999999999E-3</v>
      </c>
      <c r="C333" s="3">
        <v>3.2894736842105201E-3</v>
      </c>
      <c r="D333" s="5">
        <f t="shared" si="11"/>
        <v>9.1324018421052016E-4</v>
      </c>
      <c r="E333" s="2" t="str">
        <f t="shared" si="12"/>
        <v>상승</v>
      </c>
    </row>
    <row r="334" spans="1:5">
      <c r="A334" s="1">
        <v>332</v>
      </c>
      <c r="B334" s="3">
        <v>2.4607403E-3</v>
      </c>
      <c r="C334" s="3">
        <v>8.6058519793459501E-4</v>
      </c>
      <c r="D334" s="5">
        <f t="shared" si="11"/>
        <v>1.600155102065405E-3</v>
      </c>
      <c r="E334" s="2" t="str">
        <f t="shared" si="12"/>
        <v>상승</v>
      </c>
    </row>
    <row r="335" spans="1:5">
      <c r="A335" s="1">
        <v>333</v>
      </c>
      <c r="B335" s="3">
        <v>4.3370477999999997E-2</v>
      </c>
      <c r="C335" s="3">
        <v>4.4862518089725002E-2</v>
      </c>
      <c r="D335" s="5">
        <f t="shared" si="11"/>
        <v>1.4920400897250052E-3</v>
      </c>
      <c r="E335" s="2" t="str">
        <f t="shared" si="12"/>
        <v>상승</v>
      </c>
    </row>
    <row r="336" spans="1:5">
      <c r="A336" s="1">
        <v>334</v>
      </c>
      <c r="B336" s="3">
        <v>-7.549414E-3</v>
      </c>
      <c r="C336" s="3">
        <v>-8.7463556851311904E-3</v>
      </c>
      <c r="D336" s="5">
        <f t="shared" si="11"/>
        <v>1.1969416851311905E-3</v>
      </c>
      <c r="E336" s="2" t="str">
        <f t="shared" si="12"/>
        <v>하락</v>
      </c>
    </row>
    <row r="337" spans="1:5">
      <c r="A337" s="1">
        <v>335</v>
      </c>
      <c r="B337" s="3">
        <v>9.7583485000000004E-4</v>
      </c>
      <c r="C337" s="3">
        <v>0</v>
      </c>
      <c r="D337" s="5">
        <f t="shared" si="11"/>
        <v>9.7583485000000004E-4</v>
      </c>
      <c r="E337" s="2" t="str">
        <f t="shared" si="12"/>
        <v>상승</v>
      </c>
    </row>
    <row r="338" spans="1:5">
      <c r="A338" s="1">
        <v>336</v>
      </c>
      <c r="B338" s="3">
        <v>3.931246E-2</v>
      </c>
      <c r="C338" s="3">
        <v>4.1604754829123299E-2</v>
      </c>
      <c r="D338" s="5">
        <f t="shared" si="11"/>
        <v>2.2922948291232981E-3</v>
      </c>
      <c r="E338" s="2" t="str">
        <f t="shared" si="12"/>
        <v>상승</v>
      </c>
    </row>
    <row r="339" spans="1:5">
      <c r="A339" s="1">
        <v>337</v>
      </c>
      <c r="B339" s="3">
        <v>5.7493876999999997E-3</v>
      </c>
      <c r="C339" s="3">
        <v>4.2134831460674104E-3</v>
      </c>
      <c r="D339" s="5">
        <f t="shared" si="11"/>
        <v>1.5359045539325893E-3</v>
      </c>
      <c r="E339" s="2" t="str">
        <f t="shared" si="12"/>
        <v>상승</v>
      </c>
    </row>
    <row r="340" spans="1:5">
      <c r="A340" s="1">
        <v>338</v>
      </c>
      <c r="B340" s="3">
        <v>4.1678039999999998E-4</v>
      </c>
      <c r="C340" s="3">
        <v>-1.04275286757038E-3</v>
      </c>
      <c r="D340" s="5">
        <f t="shared" si="11"/>
        <v>1.45953326757038E-3</v>
      </c>
      <c r="E340" s="2" t="str">
        <f t="shared" si="12"/>
        <v>반대</v>
      </c>
    </row>
    <row r="341" spans="1:5">
      <c r="A341" s="1">
        <v>339</v>
      </c>
      <c r="B341" s="3">
        <v>1.9428230000000001E-2</v>
      </c>
      <c r="C341" s="3">
        <v>2.50737463126843E-2</v>
      </c>
      <c r="D341" s="5">
        <f t="shared" si="11"/>
        <v>5.6455163126842983E-3</v>
      </c>
      <c r="E341" s="2" t="str">
        <f t="shared" si="12"/>
        <v>상승</v>
      </c>
    </row>
    <row r="342" spans="1:5">
      <c r="A342" s="1">
        <v>340</v>
      </c>
      <c r="B342" s="3">
        <v>-1.1335246999999999E-3</v>
      </c>
      <c r="C342" s="3">
        <v>-2.8208744710860301E-3</v>
      </c>
      <c r="D342" s="5">
        <f t="shared" si="11"/>
        <v>1.6873497710860302E-3</v>
      </c>
      <c r="E342" s="2" t="str">
        <f t="shared" si="12"/>
        <v>하락</v>
      </c>
    </row>
    <row r="343" spans="1:5">
      <c r="A343" s="1">
        <v>341</v>
      </c>
      <c r="B343" s="3">
        <v>-3.0302765999999999E-3</v>
      </c>
      <c r="C343" s="3">
        <v>-4.3923865300146397E-3</v>
      </c>
      <c r="D343" s="5">
        <f t="shared" si="11"/>
        <v>1.3621099300146398E-3</v>
      </c>
      <c r="E343" s="2" t="str">
        <f t="shared" si="12"/>
        <v>하락</v>
      </c>
    </row>
    <row r="344" spans="1:5">
      <c r="A344" s="1">
        <v>342</v>
      </c>
      <c r="B344" s="3">
        <v>-5.1077470000000002E-3</v>
      </c>
      <c r="C344" s="3">
        <v>-1.01729399796541E-2</v>
      </c>
      <c r="D344" s="5">
        <f t="shared" si="11"/>
        <v>5.0651929796540996E-3</v>
      </c>
      <c r="E344" s="2" t="str">
        <f t="shared" si="12"/>
        <v>하락</v>
      </c>
    </row>
    <row r="345" spans="1:5">
      <c r="A345" s="1">
        <v>343</v>
      </c>
      <c r="B345" s="3">
        <v>-1.707759E-4</v>
      </c>
      <c r="C345" s="3">
        <v>-3.3003300330032999E-3</v>
      </c>
      <c r="D345" s="5">
        <f t="shared" si="11"/>
        <v>3.1295541330032999E-3</v>
      </c>
      <c r="E345" s="2" t="str">
        <f t="shared" si="12"/>
        <v>하락</v>
      </c>
    </row>
    <row r="346" spans="1:5">
      <c r="A346" s="1">
        <v>344</v>
      </c>
      <c r="B346" s="3">
        <v>4.0651350000000001E-4</v>
      </c>
      <c r="C346" s="3">
        <v>-1.45137880986937E-3</v>
      </c>
      <c r="D346" s="5">
        <f t="shared" si="11"/>
        <v>1.8578923098693701E-3</v>
      </c>
      <c r="E346" s="2" t="str">
        <f t="shared" si="12"/>
        <v>반대</v>
      </c>
    </row>
    <row r="347" spans="1:5">
      <c r="A347" s="1">
        <v>345</v>
      </c>
      <c r="B347" s="3">
        <v>-1.2029094000000001E-2</v>
      </c>
      <c r="C347" s="3">
        <v>-1.5447991761071001E-2</v>
      </c>
      <c r="D347" s="5">
        <f t="shared" si="11"/>
        <v>3.4188977610710002E-3</v>
      </c>
      <c r="E347" s="2" t="str">
        <f t="shared" si="12"/>
        <v>하락</v>
      </c>
    </row>
    <row r="348" spans="1:5">
      <c r="A348" s="1">
        <v>346</v>
      </c>
      <c r="B348" s="3">
        <v>-3.602928E-3</v>
      </c>
      <c r="C348" s="3">
        <v>-7.3313782991202298E-3</v>
      </c>
      <c r="D348" s="5">
        <f t="shared" si="11"/>
        <v>3.7284502991202298E-3</v>
      </c>
      <c r="E348" s="2" t="str">
        <f t="shared" si="12"/>
        <v>하락</v>
      </c>
    </row>
    <row r="349" spans="1:5">
      <c r="A349" s="1">
        <v>347</v>
      </c>
      <c r="B349" s="3">
        <v>-9.5721610000000003E-4</v>
      </c>
      <c r="C349" s="3">
        <v>-5.2910052910052898E-3</v>
      </c>
      <c r="D349" s="5">
        <f t="shared" si="11"/>
        <v>4.3337891910052899E-3</v>
      </c>
      <c r="E349" s="2" t="str">
        <f t="shared" si="12"/>
        <v>하락</v>
      </c>
    </row>
    <row r="350" spans="1:5">
      <c r="A350" s="1">
        <v>348</v>
      </c>
      <c r="B350" s="3">
        <v>-1.2824562E-3</v>
      </c>
      <c r="C350" s="3">
        <v>-2.8248587570621399E-3</v>
      </c>
      <c r="D350" s="5">
        <f t="shared" si="11"/>
        <v>1.5424025570621399E-3</v>
      </c>
      <c r="E350" s="2" t="str">
        <f t="shared" si="12"/>
        <v>하락</v>
      </c>
    </row>
    <row r="351" spans="1:5">
      <c r="A351" s="1">
        <v>349</v>
      </c>
      <c r="B351" s="3">
        <v>2.7448414000000002E-3</v>
      </c>
      <c r="C351" s="3">
        <v>4.3352601156069299E-3</v>
      </c>
      <c r="D351" s="5">
        <f t="shared" si="11"/>
        <v>1.5904187156069297E-3</v>
      </c>
      <c r="E351" s="2" t="str">
        <f t="shared" si="12"/>
        <v>상승</v>
      </c>
    </row>
    <row r="352" spans="1:5">
      <c r="A352" s="1">
        <v>350</v>
      </c>
      <c r="B352" s="3">
        <v>2.5472234000000001E-3</v>
      </c>
      <c r="C352" s="3">
        <v>8.1766148814390802E-4</v>
      </c>
      <c r="D352" s="5">
        <f t="shared" si="11"/>
        <v>1.7295619118560921E-3</v>
      </c>
      <c r="E352" s="2" t="str">
        <f t="shared" si="12"/>
        <v>상승</v>
      </c>
    </row>
    <row r="353" spans="1:5">
      <c r="A353" s="1">
        <v>351</v>
      </c>
      <c r="B353" s="3">
        <v>9.1216720000000008E-3</v>
      </c>
      <c r="C353" s="3">
        <v>7.1942446043165402E-3</v>
      </c>
      <c r="D353" s="5">
        <f t="shared" si="11"/>
        <v>1.9274273956834606E-3</v>
      </c>
      <c r="E353" s="2" t="str">
        <f t="shared" si="12"/>
        <v>상승</v>
      </c>
    </row>
    <row r="354" spans="1:5">
      <c r="A354" s="1">
        <v>352</v>
      </c>
      <c r="B354" s="3">
        <v>-4.7922996000000001E-3</v>
      </c>
      <c r="C354" s="3">
        <v>-7.5503355704697904E-3</v>
      </c>
      <c r="D354" s="5">
        <f t="shared" si="11"/>
        <v>2.7580359704697903E-3</v>
      </c>
      <c r="E354" s="2" t="str">
        <f t="shared" si="12"/>
        <v>하락</v>
      </c>
    </row>
    <row r="355" spans="1:5">
      <c r="A355" s="1">
        <v>353</v>
      </c>
      <c r="B355" s="3">
        <v>-8.5328349999999999E-4</v>
      </c>
      <c r="C355" s="3">
        <v>-3.71402042711234E-3</v>
      </c>
      <c r="D355" s="5">
        <f t="shared" si="11"/>
        <v>2.86073692711234E-3</v>
      </c>
      <c r="E355" s="2" t="str">
        <f t="shared" si="12"/>
        <v>하락</v>
      </c>
    </row>
    <row r="356" spans="1:5">
      <c r="A356" s="1">
        <v>354</v>
      </c>
      <c r="B356" s="3">
        <v>1.1734721000000001E-3</v>
      </c>
      <c r="C356" s="3">
        <v>-1.0370370370370301E-2</v>
      </c>
      <c r="D356" s="5">
        <f t="shared" si="11"/>
        <v>1.15438424703703E-2</v>
      </c>
      <c r="E356" s="2" t="str">
        <f t="shared" si="12"/>
        <v>반대</v>
      </c>
    </row>
    <row r="357" spans="1:5">
      <c r="A357" s="1">
        <v>355</v>
      </c>
      <c r="B357" s="3">
        <v>4.7773182999999997E-3</v>
      </c>
      <c r="C357" s="3">
        <v>2.8368794326241102E-3</v>
      </c>
      <c r="D357" s="5">
        <f t="shared" si="11"/>
        <v>1.9404388673758895E-3</v>
      </c>
      <c r="E357" s="2" t="str">
        <f t="shared" si="12"/>
        <v>상승</v>
      </c>
    </row>
    <row r="358" spans="1:5">
      <c r="A358" s="1">
        <v>356</v>
      </c>
      <c r="B358" s="3">
        <v>1.0112216000000001E-3</v>
      </c>
      <c r="C358" s="3">
        <v>0</v>
      </c>
      <c r="D358" s="5">
        <f t="shared" si="11"/>
        <v>1.0112216000000001E-3</v>
      </c>
      <c r="E358" s="2" t="str">
        <f t="shared" si="12"/>
        <v>상승</v>
      </c>
    </row>
    <row r="359" spans="1:5">
      <c r="A359" s="1">
        <v>357</v>
      </c>
      <c r="B359" s="3">
        <v>-1.4980569000000001E-3</v>
      </c>
      <c r="C359" s="3">
        <v>-4.8154093097913303E-3</v>
      </c>
      <c r="D359" s="5">
        <f t="shared" si="11"/>
        <v>3.3173524097913302E-3</v>
      </c>
      <c r="E359" s="2" t="str">
        <f t="shared" si="12"/>
        <v>하락</v>
      </c>
    </row>
    <row r="360" spans="1:5">
      <c r="A360" s="1">
        <v>358</v>
      </c>
      <c r="B360" s="3">
        <v>-2.0523202000000001E-2</v>
      </c>
      <c r="C360" s="3">
        <v>-2.2648083623693301E-2</v>
      </c>
      <c r="D360" s="5">
        <f t="shared" si="11"/>
        <v>2.1248816236933005E-3</v>
      </c>
      <c r="E360" s="2" t="str">
        <f t="shared" si="12"/>
        <v>하락</v>
      </c>
    </row>
    <row r="361" spans="1:5">
      <c r="A361" s="1">
        <v>359</v>
      </c>
      <c r="B361" s="3">
        <v>5.6954743000000004E-3</v>
      </c>
      <c r="C361" s="3">
        <v>1.02986611740473E-3</v>
      </c>
      <c r="D361" s="5">
        <f t="shared" si="11"/>
        <v>4.6656081825952704E-3</v>
      </c>
      <c r="E361" s="2" t="str">
        <f t="shared" si="12"/>
        <v>상승</v>
      </c>
    </row>
    <row r="362" spans="1:5">
      <c r="A362" s="1">
        <v>360</v>
      </c>
      <c r="B362" s="3">
        <v>-1.7064234E-3</v>
      </c>
      <c r="C362" s="3">
        <v>-2.09863588667366E-3</v>
      </c>
      <c r="D362" s="5">
        <f t="shared" si="11"/>
        <v>3.9221248667365999E-4</v>
      </c>
      <c r="E362" s="2" t="str">
        <f t="shared" si="12"/>
        <v>하락</v>
      </c>
    </row>
    <row r="363" spans="1:5">
      <c r="A363" s="1">
        <v>361</v>
      </c>
      <c r="B363" s="3">
        <v>1.4246607999999999E-2</v>
      </c>
      <c r="C363" s="3">
        <v>1.1764705882352899E-2</v>
      </c>
      <c r="D363" s="5">
        <f t="shared" si="11"/>
        <v>2.4819021176470998E-3</v>
      </c>
      <c r="E363" s="2" t="str">
        <f t="shared" si="12"/>
        <v>상승</v>
      </c>
    </row>
    <row r="364" spans="1:5">
      <c r="A364" s="1">
        <v>362</v>
      </c>
      <c r="B364" s="3">
        <v>1.6899113E-2</v>
      </c>
      <c r="C364" s="3">
        <v>2.0955574182732601E-2</v>
      </c>
      <c r="D364" s="5">
        <f t="shared" si="11"/>
        <v>4.0564611827326007E-3</v>
      </c>
      <c r="E364" s="2" t="str">
        <f t="shared" si="12"/>
        <v>상승</v>
      </c>
    </row>
    <row r="365" spans="1:5">
      <c r="A365" s="1">
        <v>363</v>
      </c>
      <c r="B365" s="3">
        <v>-1.9431513000000001E-2</v>
      </c>
      <c r="C365" s="3">
        <v>-2.3578363384188599E-2</v>
      </c>
      <c r="D365" s="5">
        <f t="shared" si="11"/>
        <v>4.1468503841885981E-3</v>
      </c>
      <c r="E365" s="2" t="str">
        <f t="shared" si="12"/>
        <v>하락</v>
      </c>
    </row>
    <row r="366" spans="1:5">
      <c r="A366" s="1">
        <v>364</v>
      </c>
      <c r="B366" s="3">
        <v>-1.8418478E-3</v>
      </c>
      <c r="C366" s="3">
        <v>-3.40136054421768E-3</v>
      </c>
      <c r="D366" s="5">
        <f t="shared" si="11"/>
        <v>1.55951274421768E-3</v>
      </c>
      <c r="E366" s="2" t="str">
        <f t="shared" si="12"/>
        <v>하락</v>
      </c>
    </row>
    <row r="367" spans="1:5">
      <c r="A367" s="1">
        <v>365</v>
      </c>
      <c r="B367" s="3">
        <v>-4.8810607000000002E-3</v>
      </c>
      <c r="C367" s="3">
        <v>-4.3988269794721403E-3</v>
      </c>
      <c r="D367" s="5">
        <f t="shared" si="11"/>
        <v>4.8223372052785991E-4</v>
      </c>
      <c r="E367" s="2" t="str">
        <f t="shared" si="12"/>
        <v>하락</v>
      </c>
    </row>
    <row r="368" spans="1:5">
      <c r="A368" s="1">
        <v>366</v>
      </c>
      <c r="B368" s="3">
        <v>5.7477359999999998E-3</v>
      </c>
      <c r="C368" s="3">
        <v>4.6838407494145199E-3</v>
      </c>
      <c r="D368" s="5">
        <f t="shared" si="11"/>
        <v>1.0638952505854799E-3</v>
      </c>
      <c r="E368" s="2" t="str">
        <f t="shared" si="12"/>
        <v>상승</v>
      </c>
    </row>
    <row r="369" spans="1:5">
      <c r="A369" s="1">
        <v>367</v>
      </c>
      <c r="B369" s="3">
        <v>2.7223501000000001E-2</v>
      </c>
      <c r="C369" s="3">
        <v>2.7906976744186001E-2</v>
      </c>
      <c r="D369" s="5">
        <f t="shared" si="11"/>
        <v>6.8347574418600038E-4</v>
      </c>
      <c r="E369" s="2" t="str">
        <f t="shared" si="12"/>
        <v>상승</v>
      </c>
    </row>
    <row r="370" spans="1:5">
      <c r="A370" s="1">
        <v>368</v>
      </c>
      <c r="B370" s="3">
        <v>2.5623449999999999E-2</v>
      </c>
      <c r="C370" s="3">
        <v>2.3598820058997001E-2</v>
      </c>
      <c r="D370" s="5">
        <f t="shared" si="11"/>
        <v>2.0246299410029978E-3</v>
      </c>
      <c r="E370" s="2" t="str">
        <f t="shared" si="12"/>
        <v>상승</v>
      </c>
    </row>
    <row r="371" spans="1:5">
      <c r="A371" s="1">
        <v>369</v>
      </c>
      <c r="B371" s="3">
        <v>5.1538740000000001E-3</v>
      </c>
      <c r="C371" s="3">
        <v>1.7361111111111099E-3</v>
      </c>
      <c r="D371" s="5">
        <f t="shared" si="11"/>
        <v>3.41776288888889E-3</v>
      </c>
      <c r="E371" s="2" t="str">
        <f t="shared" si="12"/>
        <v>상승</v>
      </c>
    </row>
    <row r="372" spans="1:5">
      <c r="A372" s="1">
        <v>370</v>
      </c>
      <c r="B372" s="3">
        <v>2.1198486999999999E-4</v>
      </c>
      <c r="C372" s="3">
        <v>-2.1231422505307799E-3</v>
      </c>
      <c r="D372" s="5">
        <f t="shared" si="11"/>
        <v>2.33512712053078E-3</v>
      </c>
      <c r="E372" s="2" t="str">
        <f t="shared" si="12"/>
        <v>반대</v>
      </c>
    </row>
    <row r="373" spans="1:5">
      <c r="A373" s="1">
        <v>371</v>
      </c>
      <c r="B373" s="3">
        <v>-3.3050570000000001E-2</v>
      </c>
      <c r="C373" s="3">
        <v>-3.2258064516128997E-2</v>
      </c>
      <c r="D373" s="5">
        <f t="shared" si="11"/>
        <v>7.9250548387100467E-4</v>
      </c>
      <c r="E373" s="2" t="str">
        <f t="shared" si="12"/>
        <v>하락</v>
      </c>
    </row>
    <row r="374" spans="1:5">
      <c r="A374" s="1">
        <v>372</v>
      </c>
      <c r="B374" s="3">
        <v>2.6649358000000001E-2</v>
      </c>
      <c r="C374" s="3">
        <v>2.9013539651837499E-2</v>
      </c>
      <c r="D374" s="5">
        <f t="shared" si="11"/>
        <v>2.3641816518374971E-3</v>
      </c>
      <c r="E374" s="2" t="str">
        <f t="shared" si="12"/>
        <v>상승</v>
      </c>
    </row>
    <row r="375" spans="1:5">
      <c r="A375" s="1">
        <v>373</v>
      </c>
      <c r="B375" s="3">
        <v>-3.9422012999999999E-2</v>
      </c>
      <c r="C375" s="3">
        <v>-3.3942558746736198E-2</v>
      </c>
      <c r="D375" s="5">
        <f t="shared" si="11"/>
        <v>5.4794542532638005E-3</v>
      </c>
      <c r="E375" s="2" t="str">
        <f t="shared" si="12"/>
        <v>하락</v>
      </c>
    </row>
    <row r="376" spans="1:5">
      <c r="A376" s="1">
        <v>374</v>
      </c>
      <c r="B376" s="3">
        <v>7.7766576000000004E-3</v>
      </c>
      <c r="C376" s="3">
        <v>6.5252854812398002E-3</v>
      </c>
      <c r="D376" s="5">
        <f t="shared" si="11"/>
        <v>1.2513721187602002E-3</v>
      </c>
      <c r="E376" s="2" t="str">
        <f t="shared" si="12"/>
        <v>상승</v>
      </c>
    </row>
    <row r="377" spans="1:5">
      <c r="A377" s="1">
        <v>375</v>
      </c>
      <c r="B377" s="3">
        <v>2.7865143E-3</v>
      </c>
      <c r="C377" s="3">
        <v>0</v>
      </c>
      <c r="D377" s="5">
        <f t="shared" si="11"/>
        <v>2.7865143E-3</v>
      </c>
      <c r="E377" s="2" t="str">
        <f t="shared" si="12"/>
        <v>상승</v>
      </c>
    </row>
    <row r="378" spans="1:5">
      <c r="A378" s="1">
        <v>376</v>
      </c>
      <c r="B378" s="3">
        <v>-4.3784109999999996E-3</v>
      </c>
      <c r="C378" s="3">
        <v>-7.2016460905349796E-3</v>
      </c>
      <c r="D378" s="5">
        <f t="shared" si="11"/>
        <v>2.82323509053498E-3</v>
      </c>
      <c r="E378" s="2" t="str">
        <f t="shared" si="12"/>
        <v>하락</v>
      </c>
    </row>
    <row r="379" spans="1:5">
      <c r="A379" s="1">
        <v>377</v>
      </c>
      <c r="B379" s="3">
        <v>5.6063592999999997E-3</v>
      </c>
      <c r="C379" s="3">
        <v>4.10958904109589E-3</v>
      </c>
      <c r="D379" s="5">
        <f t="shared" si="11"/>
        <v>1.4967702589041097E-3</v>
      </c>
      <c r="E379" s="2" t="str">
        <f t="shared" si="12"/>
        <v>상승</v>
      </c>
    </row>
    <row r="380" spans="1:5">
      <c r="A380" s="1">
        <v>378</v>
      </c>
      <c r="B380" s="3">
        <v>-1.7068656000000001E-2</v>
      </c>
      <c r="C380" s="3">
        <v>-1.8903591682419601E-2</v>
      </c>
      <c r="D380" s="5">
        <f t="shared" si="11"/>
        <v>1.8349356824195993E-3</v>
      </c>
      <c r="E380" s="2" t="str">
        <f t="shared" si="12"/>
        <v>하락</v>
      </c>
    </row>
    <row r="381" spans="1:5">
      <c r="A381" s="1">
        <v>379</v>
      </c>
      <c r="B381" s="3">
        <v>5.1065837000000003E-3</v>
      </c>
      <c r="C381" s="3">
        <v>2.81293952180028E-3</v>
      </c>
      <c r="D381" s="5">
        <f t="shared" si="11"/>
        <v>2.2936441781997202E-3</v>
      </c>
      <c r="E381" s="2" t="str">
        <f t="shared" si="12"/>
        <v>상승</v>
      </c>
    </row>
    <row r="382" spans="1:5">
      <c r="A382" s="1">
        <v>380</v>
      </c>
      <c r="B382" s="3">
        <v>3.6099213E-3</v>
      </c>
      <c r="C382" s="3">
        <v>5.1546391752577301E-3</v>
      </c>
      <c r="D382" s="5">
        <f t="shared" si="11"/>
        <v>1.5447178752577301E-3</v>
      </c>
      <c r="E382" s="2" t="str">
        <f t="shared" si="12"/>
        <v>상승</v>
      </c>
    </row>
    <row r="383" spans="1:5">
      <c r="A383" s="1">
        <v>381</v>
      </c>
      <c r="B383" s="3">
        <v>6.9711440000000003E-3</v>
      </c>
      <c r="C383" s="3">
        <v>3.2867707477403402E-3</v>
      </c>
      <c r="D383" s="5">
        <f t="shared" si="11"/>
        <v>3.6843732522596601E-3</v>
      </c>
      <c r="E383" s="2" t="str">
        <f t="shared" si="12"/>
        <v>상승</v>
      </c>
    </row>
    <row r="384" spans="1:5">
      <c r="A384" s="1">
        <v>382</v>
      </c>
      <c r="B384" s="3">
        <v>-4.3063173000000001E-3</v>
      </c>
      <c r="C384" s="3">
        <v>-9.7297297297297292E-3</v>
      </c>
      <c r="D384" s="5">
        <f t="shared" si="11"/>
        <v>5.4234124297297291E-3</v>
      </c>
      <c r="E384" s="2" t="str">
        <f t="shared" si="12"/>
        <v>하락</v>
      </c>
    </row>
    <row r="385" spans="1:5">
      <c r="A385" s="1">
        <v>383</v>
      </c>
      <c r="B385" s="3">
        <v>5.1001140000000002E-4</v>
      </c>
      <c r="C385" s="3">
        <v>-1.1668611435239199E-3</v>
      </c>
      <c r="D385" s="5">
        <f t="shared" si="11"/>
        <v>1.6768725435239199E-3</v>
      </c>
      <c r="E385" s="2" t="str">
        <f t="shared" si="12"/>
        <v>반대</v>
      </c>
    </row>
    <row r="386" spans="1:5">
      <c r="A386" s="1">
        <v>384</v>
      </c>
      <c r="B386" s="3">
        <v>4.6079843000000004E-3</v>
      </c>
      <c r="C386" s="3">
        <v>5.7388809182209403E-3</v>
      </c>
      <c r="D386" s="5">
        <f t="shared" si="11"/>
        <v>1.1308966182209399E-3</v>
      </c>
      <c r="E386" s="2" t="str">
        <f t="shared" si="12"/>
        <v>상승</v>
      </c>
    </row>
    <row r="387" spans="1:5">
      <c r="A387" s="1">
        <v>385</v>
      </c>
      <c r="B387" s="3">
        <v>1.3284826E-2</v>
      </c>
      <c r="C387" s="3">
        <v>1.0027347310847701E-2</v>
      </c>
      <c r="D387" s="5">
        <f t="shared" ref="D387:D450" si="13">ABS(C387-B387)</f>
        <v>3.2574786891522989E-3</v>
      </c>
      <c r="E387" s="2" t="str">
        <f t="shared" ref="E387:E450" si="14">IF(AND(B387&gt;=0,C387&gt;=0),"상승",IF(AND(B387&lt;0,C387&lt;0),"하락","반대"))</f>
        <v>상승</v>
      </c>
    </row>
    <row r="388" spans="1:5">
      <c r="A388" s="1">
        <v>386</v>
      </c>
      <c r="B388" s="3">
        <v>-9.4824890000000002E-3</v>
      </c>
      <c r="C388" s="3">
        <v>-1.11856823266219E-2</v>
      </c>
      <c r="D388" s="5">
        <f t="shared" si="13"/>
        <v>1.7031933266219001E-3</v>
      </c>
      <c r="E388" s="2" t="str">
        <f t="shared" si="14"/>
        <v>하락</v>
      </c>
    </row>
    <row r="389" spans="1:5">
      <c r="A389" s="1">
        <v>387</v>
      </c>
      <c r="B389" s="3">
        <v>-2.7762642000000001E-3</v>
      </c>
      <c r="C389" s="3">
        <v>-5.7189542483660101E-3</v>
      </c>
      <c r="D389" s="5">
        <f t="shared" si="13"/>
        <v>2.94269004836601E-3</v>
      </c>
      <c r="E389" s="2" t="str">
        <f t="shared" si="14"/>
        <v>하락</v>
      </c>
    </row>
    <row r="390" spans="1:5">
      <c r="A390" s="1">
        <v>388</v>
      </c>
      <c r="B390" s="3">
        <v>5.619682E-3</v>
      </c>
      <c r="C390" s="3">
        <v>7.0821529745042399E-3</v>
      </c>
      <c r="D390" s="5">
        <f t="shared" si="13"/>
        <v>1.4624709745042399E-3</v>
      </c>
      <c r="E390" s="2" t="str">
        <f t="shared" si="14"/>
        <v>상승</v>
      </c>
    </row>
    <row r="391" spans="1:5">
      <c r="A391" s="1">
        <v>389</v>
      </c>
      <c r="B391" s="3">
        <v>-3.6521280000000001E-3</v>
      </c>
      <c r="C391" s="3">
        <v>-7.3145245559038596E-3</v>
      </c>
      <c r="D391" s="5">
        <f t="shared" si="13"/>
        <v>3.6623965559038595E-3</v>
      </c>
      <c r="E391" s="2" t="str">
        <f t="shared" si="14"/>
        <v>하락</v>
      </c>
    </row>
    <row r="392" spans="1:5">
      <c r="A392" s="1">
        <v>390</v>
      </c>
      <c r="B392" s="3">
        <v>-1.4700284999999999E-3</v>
      </c>
      <c r="C392" s="3">
        <v>-2.7624309392265101E-3</v>
      </c>
      <c r="D392" s="5">
        <f t="shared" si="13"/>
        <v>1.2924024392265102E-3</v>
      </c>
      <c r="E392" s="2" t="str">
        <f t="shared" si="14"/>
        <v>하락</v>
      </c>
    </row>
    <row r="393" spans="1:5">
      <c r="A393" s="1">
        <v>391</v>
      </c>
      <c r="B393" s="3">
        <v>-8.5777879999999996E-5</v>
      </c>
      <c r="C393" s="3">
        <v>-1.6820857863751001E-3</v>
      </c>
      <c r="D393" s="5">
        <f t="shared" si="13"/>
        <v>1.5963079063751001E-3</v>
      </c>
      <c r="E393" s="2" t="str">
        <f t="shared" si="14"/>
        <v>하락</v>
      </c>
    </row>
    <row r="394" spans="1:5">
      <c r="A394" s="1">
        <v>392</v>
      </c>
      <c r="B394" s="3">
        <v>-8.4577389999999995E-4</v>
      </c>
      <c r="C394" s="3">
        <v>-1.37362637362637E-3</v>
      </c>
      <c r="D394" s="5">
        <f t="shared" si="13"/>
        <v>5.278524736263701E-4</v>
      </c>
      <c r="E394" s="2" t="str">
        <f t="shared" si="14"/>
        <v>하락</v>
      </c>
    </row>
    <row r="395" spans="1:5">
      <c r="A395" s="1">
        <v>393</v>
      </c>
      <c r="B395" s="3">
        <v>3.4023159999999998E-3</v>
      </c>
      <c r="C395" s="3">
        <v>-1.16144018583042E-3</v>
      </c>
      <c r="D395" s="5">
        <f t="shared" si="13"/>
        <v>4.56375618583042E-3</v>
      </c>
      <c r="E395" s="2" t="str">
        <f t="shared" si="14"/>
        <v>반대</v>
      </c>
    </row>
    <row r="396" spans="1:5">
      <c r="A396" s="1">
        <v>394</v>
      </c>
      <c r="B396" s="3">
        <v>3.4647230000000001E-2</v>
      </c>
      <c r="C396" s="3">
        <v>3.5971223021582698E-2</v>
      </c>
      <c r="D396" s="5">
        <f t="shared" si="13"/>
        <v>1.3239930215826964E-3</v>
      </c>
      <c r="E396" s="2" t="str">
        <f t="shared" si="14"/>
        <v>상승</v>
      </c>
    </row>
    <row r="397" spans="1:5">
      <c r="A397" s="1">
        <v>395</v>
      </c>
      <c r="B397" s="3">
        <v>6.0242009999999999E-3</v>
      </c>
      <c r="C397" s="3">
        <v>9.0460526315789408E-3</v>
      </c>
      <c r="D397" s="5">
        <f t="shared" si="13"/>
        <v>3.0218516315789409E-3</v>
      </c>
      <c r="E397" s="2" t="str">
        <f t="shared" si="14"/>
        <v>상승</v>
      </c>
    </row>
    <row r="398" spans="1:5">
      <c r="A398" s="1">
        <v>396</v>
      </c>
      <c r="B398" s="3">
        <v>4.2154810000000001E-3</v>
      </c>
      <c r="C398" s="3">
        <v>3.5810205908683901E-3</v>
      </c>
      <c r="D398" s="5">
        <f t="shared" si="13"/>
        <v>6.3446040913160999E-4</v>
      </c>
      <c r="E398" s="2" t="str">
        <f t="shared" si="14"/>
        <v>상승</v>
      </c>
    </row>
    <row r="399" spans="1:5">
      <c r="A399" s="1">
        <v>397</v>
      </c>
      <c r="B399" s="3">
        <v>-9.6036850000000007E-3</v>
      </c>
      <c r="C399" s="3">
        <v>-1.4213197969543101E-2</v>
      </c>
      <c r="D399" s="5">
        <f t="shared" si="13"/>
        <v>4.6095129695431E-3</v>
      </c>
      <c r="E399" s="2" t="str">
        <f t="shared" si="14"/>
        <v>하락</v>
      </c>
    </row>
    <row r="400" spans="1:5">
      <c r="A400" s="1">
        <v>398</v>
      </c>
      <c r="B400" s="3">
        <v>6.4231274E-3</v>
      </c>
      <c r="C400" s="3">
        <v>6.2695924764890202E-3</v>
      </c>
      <c r="D400" s="5">
        <f t="shared" si="13"/>
        <v>1.535349235109798E-4</v>
      </c>
      <c r="E400" s="2" t="str">
        <f t="shared" si="14"/>
        <v>상승</v>
      </c>
    </row>
    <row r="401" spans="1:5">
      <c r="A401" s="1">
        <v>399</v>
      </c>
      <c r="B401" s="3">
        <v>-6.6571526000000004E-4</v>
      </c>
      <c r="C401" s="3">
        <v>-8.5251491901108204E-4</v>
      </c>
      <c r="D401" s="5">
        <f t="shared" si="13"/>
        <v>1.86799659011082E-4</v>
      </c>
      <c r="E401" s="2" t="str">
        <f t="shared" si="14"/>
        <v>하락</v>
      </c>
    </row>
    <row r="402" spans="1:5">
      <c r="A402" s="1">
        <v>400</v>
      </c>
      <c r="B402" s="3">
        <v>-3.6491549999999998E-3</v>
      </c>
      <c r="C402" s="3">
        <v>-4.2016806722688996E-3</v>
      </c>
      <c r="D402" s="5">
        <f t="shared" si="13"/>
        <v>5.5252567226889973E-4</v>
      </c>
      <c r="E402" s="2" t="str">
        <f t="shared" si="14"/>
        <v>하락</v>
      </c>
    </row>
    <row r="403" spans="1:5">
      <c r="A403" s="1">
        <v>401</v>
      </c>
      <c r="B403" s="3">
        <v>-1.0472386E-4</v>
      </c>
      <c r="C403" s="3">
        <v>-1.1049723756906E-3</v>
      </c>
      <c r="D403" s="5">
        <f t="shared" si="13"/>
        <v>1.0002485156906001E-3</v>
      </c>
      <c r="E403" s="2" t="str">
        <f t="shared" si="14"/>
        <v>하락</v>
      </c>
    </row>
    <row r="404" spans="1:5">
      <c r="A404" s="1">
        <v>402</v>
      </c>
      <c r="B404" s="3">
        <v>2.8428963999999998E-3</v>
      </c>
      <c r="C404" s="3">
        <v>1.3927576601671301E-3</v>
      </c>
      <c r="D404" s="5">
        <f t="shared" si="13"/>
        <v>1.4501387398328698E-3</v>
      </c>
      <c r="E404" s="2" t="str">
        <f t="shared" si="14"/>
        <v>상승</v>
      </c>
    </row>
    <row r="405" spans="1:5">
      <c r="A405" s="1">
        <v>403</v>
      </c>
      <c r="B405" s="3">
        <v>1.8967195999999999E-2</v>
      </c>
      <c r="C405" s="3">
        <v>2.0312500000000001E-2</v>
      </c>
      <c r="D405" s="5">
        <f t="shared" si="13"/>
        <v>1.345304000000002E-3</v>
      </c>
      <c r="E405" s="2" t="str">
        <f t="shared" si="14"/>
        <v>상승</v>
      </c>
    </row>
    <row r="406" spans="1:5">
      <c r="A406" s="1">
        <v>404</v>
      </c>
      <c r="B406" s="3">
        <v>-4.0556676999999996E-3</v>
      </c>
      <c r="C406" s="3">
        <v>-7.3770491803278604E-3</v>
      </c>
      <c r="D406" s="5">
        <f t="shared" si="13"/>
        <v>3.3213814803278608E-3</v>
      </c>
      <c r="E406" s="2" t="str">
        <f t="shared" si="14"/>
        <v>하락</v>
      </c>
    </row>
    <row r="407" spans="1:5">
      <c r="A407" s="1">
        <v>405</v>
      </c>
      <c r="B407" s="3">
        <v>-7.1103857000000001E-3</v>
      </c>
      <c r="C407" s="3">
        <v>-1.19825708061002E-2</v>
      </c>
      <c r="D407" s="5">
        <f t="shared" si="13"/>
        <v>4.8721851061002E-3</v>
      </c>
      <c r="E407" s="2" t="str">
        <f t="shared" si="14"/>
        <v>하락</v>
      </c>
    </row>
    <row r="408" spans="1:5">
      <c r="A408" s="1">
        <v>406</v>
      </c>
      <c r="B408" s="3">
        <v>-2.8295606000000001E-2</v>
      </c>
      <c r="C408" s="3">
        <v>-3.0751708428246E-2</v>
      </c>
      <c r="D408" s="5">
        <f t="shared" si="13"/>
        <v>2.4561024282459994E-3</v>
      </c>
      <c r="E408" s="2" t="str">
        <f t="shared" si="14"/>
        <v>하락</v>
      </c>
    </row>
    <row r="409" spans="1:5">
      <c r="A409" s="1">
        <v>407</v>
      </c>
      <c r="B409" s="3">
        <v>-5.8069999999999997E-3</v>
      </c>
      <c r="C409" s="3">
        <v>-2.8818443804034498E-3</v>
      </c>
      <c r="D409" s="5">
        <f t="shared" si="13"/>
        <v>2.9251556195965499E-3</v>
      </c>
      <c r="E409" s="2" t="str">
        <f t="shared" si="14"/>
        <v>하락</v>
      </c>
    </row>
    <row r="410" spans="1:5">
      <c r="A410" s="1">
        <v>408</v>
      </c>
      <c r="B410" s="3">
        <v>3.0877027000000001E-3</v>
      </c>
      <c r="C410" s="3">
        <v>3.4722222222222199E-3</v>
      </c>
      <c r="D410" s="5">
        <f t="shared" si="13"/>
        <v>3.8451952222221973E-4</v>
      </c>
      <c r="E410" s="2" t="str">
        <f t="shared" si="14"/>
        <v>상승</v>
      </c>
    </row>
    <row r="411" spans="1:5">
      <c r="A411" s="1">
        <v>409</v>
      </c>
      <c r="B411" s="3">
        <v>-4.5851570000000003E-3</v>
      </c>
      <c r="C411" s="3">
        <v>-7.8740157480314907E-3</v>
      </c>
      <c r="D411" s="5">
        <f t="shared" si="13"/>
        <v>3.2888587480314905E-3</v>
      </c>
      <c r="E411" s="2" t="str">
        <f t="shared" si="14"/>
        <v>하락</v>
      </c>
    </row>
    <row r="412" spans="1:5">
      <c r="A412" s="1">
        <v>410</v>
      </c>
      <c r="B412" s="3">
        <v>2.1951001000000001E-2</v>
      </c>
      <c r="C412" s="3">
        <v>2.3076923076922998E-2</v>
      </c>
      <c r="D412" s="5">
        <f t="shared" si="13"/>
        <v>1.1259220769229972E-3</v>
      </c>
      <c r="E412" s="2" t="str">
        <f t="shared" si="14"/>
        <v>상승</v>
      </c>
    </row>
    <row r="413" spans="1:5">
      <c r="A413" s="1">
        <v>411</v>
      </c>
      <c r="B413" s="3">
        <v>7.6010314000000005E-5</v>
      </c>
      <c r="C413" s="3">
        <v>-1.24069478908188E-3</v>
      </c>
      <c r="D413" s="5">
        <f t="shared" si="13"/>
        <v>1.3167051030818801E-3</v>
      </c>
      <c r="E413" s="2" t="str">
        <f t="shared" si="14"/>
        <v>반대</v>
      </c>
    </row>
    <row r="414" spans="1:5">
      <c r="A414" s="1">
        <v>412</v>
      </c>
      <c r="B414" s="3">
        <v>2.8538690000000002E-3</v>
      </c>
      <c r="C414" s="3">
        <v>1.0330578512396599E-3</v>
      </c>
      <c r="D414" s="5">
        <f t="shared" si="13"/>
        <v>1.8208111487603403E-3</v>
      </c>
      <c r="E414" s="2" t="str">
        <f t="shared" si="14"/>
        <v>상승</v>
      </c>
    </row>
    <row r="415" spans="1:5">
      <c r="A415" s="1">
        <v>413</v>
      </c>
      <c r="B415" s="3">
        <v>-4.9340237000000002E-2</v>
      </c>
      <c r="C415" s="3">
        <v>-4.5901639344262203E-2</v>
      </c>
      <c r="D415" s="5">
        <f t="shared" si="13"/>
        <v>3.438597655737799E-3</v>
      </c>
      <c r="E415" s="2" t="str">
        <f t="shared" si="14"/>
        <v>하락</v>
      </c>
    </row>
    <row r="416" spans="1:5">
      <c r="A416" s="1">
        <v>414</v>
      </c>
      <c r="B416" s="3">
        <v>-2.4099296000000001E-5</v>
      </c>
      <c r="C416" s="3">
        <v>-1.7094017094017001E-3</v>
      </c>
      <c r="D416" s="5">
        <f t="shared" si="13"/>
        <v>1.6853024134017001E-3</v>
      </c>
      <c r="E416" s="2" t="str">
        <f t="shared" si="14"/>
        <v>하락</v>
      </c>
    </row>
    <row r="417" spans="1:5">
      <c r="A417" s="1">
        <v>415</v>
      </c>
      <c r="B417" s="3">
        <v>1.2640297999999999E-3</v>
      </c>
      <c r="C417" s="3">
        <v>0</v>
      </c>
      <c r="D417" s="5">
        <f t="shared" si="13"/>
        <v>1.2640297999999999E-3</v>
      </c>
      <c r="E417" s="2" t="str">
        <f t="shared" si="14"/>
        <v>상승</v>
      </c>
    </row>
    <row r="418" spans="1:5">
      <c r="A418" s="1">
        <v>416</v>
      </c>
      <c r="B418" s="3">
        <v>2.4046855999999999E-3</v>
      </c>
      <c r="C418" s="3">
        <v>1.7921146953405001E-3</v>
      </c>
      <c r="D418" s="5">
        <f t="shared" si="13"/>
        <v>6.1257090465949987E-4</v>
      </c>
      <c r="E418" s="2" t="str">
        <f t="shared" si="14"/>
        <v>상승</v>
      </c>
    </row>
    <row r="419" spans="1:5">
      <c r="A419" s="1">
        <v>417</v>
      </c>
      <c r="B419" s="3">
        <v>4.2294059999999998E-3</v>
      </c>
      <c r="C419" s="3">
        <v>1.70068027210884E-3</v>
      </c>
      <c r="D419" s="5">
        <f t="shared" si="13"/>
        <v>2.5287257278911596E-3</v>
      </c>
      <c r="E419" s="2" t="str">
        <f t="shared" si="14"/>
        <v>상승</v>
      </c>
    </row>
    <row r="420" spans="1:5">
      <c r="A420" s="1">
        <v>418</v>
      </c>
      <c r="B420" s="3">
        <v>1.2489026E-2</v>
      </c>
      <c r="C420" s="3">
        <v>1.43790849673202E-2</v>
      </c>
      <c r="D420" s="5">
        <f t="shared" si="13"/>
        <v>1.8900589673201997E-3</v>
      </c>
      <c r="E420" s="2" t="str">
        <f t="shared" si="14"/>
        <v>상승</v>
      </c>
    </row>
    <row r="421" spans="1:5">
      <c r="A421" s="1">
        <v>419</v>
      </c>
      <c r="B421" s="3">
        <v>-4.8885910000000003E-3</v>
      </c>
      <c r="C421" s="3">
        <v>-8.9786756453423093E-3</v>
      </c>
      <c r="D421" s="5">
        <f t="shared" si="13"/>
        <v>4.090084645342309E-3</v>
      </c>
      <c r="E421" s="2" t="str">
        <f t="shared" si="14"/>
        <v>하락</v>
      </c>
    </row>
    <row r="422" spans="1:5">
      <c r="A422" s="1">
        <v>420</v>
      </c>
      <c r="B422" s="3">
        <v>-9.9222560000000008E-3</v>
      </c>
      <c r="C422" s="3">
        <v>-1.1816838995568599E-2</v>
      </c>
      <c r="D422" s="5">
        <f t="shared" si="13"/>
        <v>1.8945829955685986E-3</v>
      </c>
      <c r="E422" s="2" t="str">
        <f t="shared" si="14"/>
        <v>하락</v>
      </c>
    </row>
    <row r="423" spans="1:5">
      <c r="A423" s="1">
        <v>421</v>
      </c>
      <c r="B423" s="3">
        <v>3.1873873E-3</v>
      </c>
      <c r="C423" s="3">
        <v>3.2967032967032902E-3</v>
      </c>
      <c r="D423" s="5">
        <f t="shared" si="13"/>
        <v>1.0931599670329023E-4</v>
      </c>
      <c r="E423" s="2" t="str">
        <f t="shared" si="14"/>
        <v>상승</v>
      </c>
    </row>
    <row r="424" spans="1:5">
      <c r="A424" s="1">
        <v>422</v>
      </c>
      <c r="B424" s="3">
        <v>-7.6990299999999995E-4</v>
      </c>
      <c r="C424" s="3">
        <v>-8.9686098654708499E-4</v>
      </c>
      <c r="D424" s="5">
        <f t="shared" si="13"/>
        <v>1.2695798654708504E-4</v>
      </c>
      <c r="E424" s="2" t="str">
        <f t="shared" si="14"/>
        <v>하락</v>
      </c>
    </row>
    <row r="425" spans="1:5">
      <c r="A425" s="1">
        <v>423</v>
      </c>
      <c r="B425" s="3">
        <v>1.3498807999999999E-2</v>
      </c>
      <c r="C425" s="3">
        <v>1.1811023622047201E-2</v>
      </c>
      <c r="D425" s="5">
        <f t="shared" si="13"/>
        <v>1.6877843779527987E-3</v>
      </c>
      <c r="E425" s="2" t="str">
        <f t="shared" si="14"/>
        <v>상승</v>
      </c>
    </row>
    <row r="426" spans="1:5">
      <c r="A426" s="1">
        <v>424</v>
      </c>
      <c r="B426" s="3">
        <v>3.6957175E-3</v>
      </c>
      <c r="C426" s="3">
        <v>1.36054421768707E-3</v>
      </c>
      <c r="D426" s="5">
        <f t="shared" si="13"/>
        <v>2.3351732823129303E-3</v>
      </c>
      <c r="E426" s="2" t="str">
        <f t="shared" si="14"/>
        <v>상승</v>
      </c>
    </row>
    <row r="427" spans="1:5">
      <c r="A427" s="1">
        <v>425</v>
      </c>
      <c r="B427" s="3">
        <v>2.3359763000000001E-3</v>
      </c>
      <c r="C427" s="3">
        <v>-9.4736842105263095E-3</v>
      </c>
      <c r="D427" s="5">
        <f t="shared" si="13"/>
        <v>1.180966051052631E-2</v>
      </c>
      <c r="E427" s="2" t="str">
        <f t="shared" si="14"/>
        <v>반대</v>
      </c>
    </row>
    <row r="428" spans="1:5">
      <c r="A428" s="1">
        <v>426</v>
      </c>
      <c r="B428" s="3">
        <v>1.2020174999999999E-2</v>
      </c>
      <c r="C428" s="3">
        <v>1.1331444759206799E-2</v>
      </c>
      <c r="D428" s="5">
        <f t="shared" si="13"/>
        <v>6.8873024079319986E-4</v>
      </c>
      <c r="E428" s="2" t="str">
        <f t="shared" si="14"/>
        <v>상승</v>
      </c>
    </row>
    <row r="429" spans="1:5">
      <c r="A429" s="1">
        <v>427</v>
      </c>
      <c r="B429" s="3">
        <v>4.7830874000000002E-3</v>
      </c>
      <c r="C429" s="3">
        <v>5.6497175141242903E-3</v>
      </c>
      <c r="D429" s="5">
        <f t="shared" si="13"/>
        <v>8.6663011412429006E-4</v>
      </c>
      <c r="E429" s="2" t="str">
        <f t="shared" si="14"/>
        <v>상승</v>
      </c>
    </row>
    <row r="430" spans="1:5">
      <c r="A430" s="1">
        <v>428</v>
      </c>
      <c r="B430" s="3">
        <v>-5.9727336999999998E-3</v>
      </c>
      <c r="C430" s="3">
        <v>-1.11675126903553E-2</v>
      </c>
      <c r="D430" s="5">
        <f t="shared" si="13"/>
        <v>5.1947789903553001E-3</v>
      </c>
      <c r="E430" s="2" t="str">
        <f t="shared" si="14"/>
        <v>하락</v>
      </c>
    </row>
    <row r="431" spans="1:5">
      <c r="A431" s="1">
        <v>429</v>
      </c>
      <c r="B431" s="3">
        <v>-4.7670239999999999E-3</v>
      </c>
      <c r="C431" s="3">
        <v>-6.0514372163388798E-3</v>
      </c>
      <c r="D431" s="5">
        <f t="shared" si="13"/>
        <v>1.2844132163388798E-3</v>
      </c>
      <c r="E431" s="2" t="str">
        <f t="shared" si="14"/>
        <v>하락</v>
      </c>
    </row>
    <row r="432" spans="1:5">
      <c r="A432" s="1">
        <v>430</v>
      </c>
      <c r="B432" s="3">
        <v>1.7410839000000001E-2</v>
      </c>
      <c r="C432" s="3">
        <v>2.2617124394184101E-2</v>
      </c>
      <c r="D432" s="5">
        <f t="shared" si="13"/>
        <v>5.2062853941841E-3</v>
      </c>
      <c r="E432" s="2" t="str">
        <f t="shared" si="14"/>
        <v>상승</v>
      </c>
    </row>
    <row r="433" spans="1:5">
      <c r="A433" s="1">
        <v>431</v>
      </c>
      <c r="B433" s="3">
        <v>7.8490183999999996E-4</v>
      </c>
      <c r="C433" s="3">
        <v>-8.1833060556464805E-4</v>
      </c>
      <c r="D433" s="5">
        <f t="shared" si="13"/>
        <v>1.6032324455646481E-3</v>
      </c>
      <c r="E433" s="2" t="str">
        <f t="shared" si="14"/>
        <v>반대</v>
      </c>
    </row>
    <row r="434" spans="1:5">
      <c r="A434" s="1">
        <v>432</v>
      </c>
      <c r="B434" s="3">
        <v>-4.5482686E-4</v>
      </c>
      <c r="C434" s="3">
        <v>-1.06269925611052E-3</v>
      </c>
      <c r="D434" s="5">
        <f t="shared" si="13"/>
        <v>6.0787239611052001E-4</v>
      </c>
      <c r="E434" s="2" t="str">
        <f t="shared" si="14"/>
        <v>하락</v>
      </c>
    </row>
    <row r="435" spans="1:5">
      <c r="A435" s="1">
        <v>433</v>
      </c>
      <c r="B435" s="3">
        <v>1.1156713E-2</v>
      </c>
      <c r="C435" s="3">
        <v>1.1996572407883399E-2</v>
      </c>
      <c r="D435" s="5">
        <f t="shared" si="13"/>
        <v>8.3985940788339902E-4</v>
      </c>
      <c r="E435" s="2" t="str">
        <f t="shared" si="14"/>
        <v>상승</v>
      </c>
    </row>
    <row r="436" spans="1:5">
      <c r="A436" s="1">
        <v>434</v>
      </c>
      <c r="B436" s="3">
        <v>3.0098343E-3</v>
      </c>
      <c r="C436" s="3">
        <v>1.7361111111111099E-3</v>
      </c>
      <c r="D436" s="5">
        <f t="shared" si="13"/>
        <v>1.27372318888889E-3</v>
      </c>
      <c r="E436" s="2" t="str">
        <f t="shared" si="14"/>
        <v>상승</v>
      </c>
    </row>
    <row r="437" spans="1:5">
      <c r="A437" s="1">
        <v>435</v>
      </c>
      <c r="B437" s="3">
        <v>-2.7535759999999999E-4</v>
      </c>
      <c r="C437" s="3">
        <v>-3.4129692832764501E-3</v>
      </c>
      <c r="D437" s="5">
        <f t="shared" si="13"/>
        <v>3.13761168327645E-3</v>
      </c>
      <c r="E437" s="2" t="str">
        <f t="shared" si="14"/>
        <v>하락</v>
      </c>
    </row>
    <row r="438" spans="1:5">
      <c r="A438" s="1">
        <v>436</v>
      </c>
      <c r="B438" s="3">
        <v>3.048592E-4</v>
      </c>
      <c r="C438" s="3">
        <v>-3.3707865168539301E-3</v>
      </c>
      <c r="D438" s="5">
        <f t="shared" si="13"/>
        <v>3.6756457168539299E-3</v>
      </c>
      <c r="E438" s="2" t="str">
        <f t="shared" si="14"/>
        <v>반대</v>
      </c>
    </row>
    <row r="439" spans="1:5">
      <c r="A439" s="1">
        <v>437</v>
      </c>
      <c r="B439" s="3">
        <v>1.0154265E-3</v>
      </c>
      <c r="C439" s="3">
        <v>0</v>
      </c>
      <c r="D439" s="5">
        <f t="shared" si="13"/>
        <v>1.0154265E-3</v>
      </c>
      <c r="E439" s="2" t="str">
        <f t="shared" si="14"/>
        <v>상승</v>
      </c>
    </row>
    <row r="440" spans="1:5">
      <c r="A440" s="1">
        <v>438</v>
      </c>
      <c r="B440" s="3">
        <v>-7.3822594000000005E-4</v>
      </c>
      <c r="C440" s="3">
        <v>-2.1691973969631198E-3</v>
      </c>
      <c r="D440" s="5">
        <f t="shared" si="13"/>
        <v>1.4309714569631198E-3</v>
      </c>
      <c r="E440" s="2" t="str">
        <f t="shared" si="14"/>
        <v>하락</v>
      </c>
    </row>
    <row r="441" spans="1:5">
      <c r="A441" s="1">
        <v>439</v>
      </c>
      <c r="B441" s="3">
        <v>2.8348800000000001E-3</v>
      </c>
      <c r="C441" s="3">
        <v>5.9880239520958001E-3</v>
      </c>
      <c r="D441" s="5">
        <f t="shared" si="13"/>
        <v>3.1531439520957999E-3</v>
      </c>
      <c r="E441" s="2" t="str">
        <f t="shared" si="14"/>
        <v>상승</v>
      </c>
    </row>
    <row r="442" spans="1:5">
      <c r="A442" s="1">
        <v>440</v>
      </c>
      <c r="B442" s="3">
        <v>-1.8067172E-4</v>
      </c>
      <c r="C442" s="3">
        <v>-1.37931034482758E-3</v>
      </c>
      <c r="D442" s="5">
        <f t="shared" si="13"/>
        <v>1.19863862482758E-3</v>
      </c>
      <c r="E442" s="2" t="str">
        <f t="shared" si="14"/>
        <v>하락</v>
      </c>
    </row>
    <row r="443" spans="1:5">
      <c r="A443" s="1">
        <v>441</v>
      </c>
      <c r="B443" s="3">
        <v>-5.126881E-4</v>
      </c>
      <c r="C443" s="3">
        <v>-3.0030030030029999E-3</v>
      </c>
      <c r="D443" s="5">
        <f t="shared" si="13"/>
        <v>2.490314903003E-3</v>
      </c>
      <c r="E443" s="2" t="str">
        <f t="shared" si="14"/>
        <v>하락</v>
      </c>
    </row>
    <row r="444" spans="1:5">
      <c r="A444" s="1">
        <v>442</v>
      </c>
      <c r="B444" s="3">
        <v>-1.0353851E-3</v>
      </c>
      <c r="C444" s="3">
        <v>-5.4054054054053996E-3</v>
      </c>
      <c r="D444" s="5">
        <f t="shared" si="13"/>
        <v>4.3700203054053994E-3</v>
      </c>
      <c r="E444" s="2" t="str">
        <f t="shared" si="14"/>
        <v>하락</v>
      </c>
    </row>
    <row r="445" spans="1:5">
      <c r="A445" s="1">
        <v>443</v>
      </c>
      <c r="B445" s="3">
        <v>-2.9657627000000001E-3</v>
      </c>
      <c r="C445" s="3">
        <v>-4.2016806722688996E-3</v>
      </c>
      <c r="D445" s="5">
        <f t="shared" si="13"/>
        <v>1.2359179722688995E-3</v>
      </c>
      <c r="E445" s="2" t="str">
        <f t="shared" si="14"/>
        <v>하락</v>
      </c>
    </row>
    <row r="446" spans="1:5">
      <c r="A446" s="1">
        <v>444</v>
      </c>
      <c r="B446" s="3">
        <v>1.0259987E-3</v>
      </c>
      <c r="C446" s="3">
        <v>8.9285714285714196E-4</v>
      </c>
      <c r="D446" s="5">
        <f t="shared" si="13"/>
        <v>1.3314155714285803E-4</v>
      </c>
      <c r="E446" s="2" t="str">
        <f t="shared" si="14"/>
        <v>상승</v>
      </c>
    </row>
    <row r="447" spans="1:5">
      <c r="A447" s="1">
        <v>445</v>
      </c>
      <c r="B447" s="3">
        <v>2.6753608000000002E-2</v>
      </c>
      <c r="C447" s="3">
        <v>3.09734513274336E-2</v>
      </c>
      <c r="D447" s="5">
        <f t="shared" si="13"/>
        <v>4.2198433274335985E-3</v>
      </c>
      <c r="E447" s="2" t="str">
        <f t="shared" si="14"/>
        <v>상승</v>
      </c>
    </row>
    <row r="448" spans="1:5">
      <c r="A448" s="1">
        <v>446</v>
      </c>
      <c r="B448" s="3">
        <v>1.5068597E-3</v>
      </c>
      <c r="C448" s="3">
        <v>-8.5616438356164303E-4</v>
      </c>
      <c r="D448" s="5">
        <f t="shared" si="13"/>
        <v>2.3630240835616429E-3</v>
      </c>
      <c r="E448" s="2" t="str">
        <f t="shared" si="14"/>
        <v>반대</v>
      </c>
    </row>
    <row r="449" spans="1:5">
      <c r="A449" s="1">
        <v>447</v>
      </c>
      <c r="B449" s="3">
        <v>8.933046E-3</v>
      </c>
      <c r="C449" s="3">
        <v>8.4865629420084795E-3</v>
      </c>
      <c r="D449" s="5">
        <f t="shared" si="13"/>
        <v>4.4648305799152056E-4</v>
      </c>
      <c r="E449" s="2" t="str">
        <f t="shared" si="14"/>
        <v>상승</v>
      </c>
    </row>
    <row r="450" spans="1:5">
      <c r="A450" s="1">
        <v>448</v>
      </c>
      <c r="B450" s="3">
        <v>-1.1477701999999999E-2</v>
      </c>
      <c r="C450" s="3">
        <v>-1.7361111111111101E-2</v>
      </c>
      <c r="D450" s="5">
        <f t="shared" si="13"/>
        <v>5.8834091111111021E-3</v>
      </c>
      <c r="E450" s="2" t="str">
        <f t="shared" si="14"/>
        <v>하락</v>
      </c>
    </row>
    <row r="451" spans="1:5">
      <c r="A451" s="1">
        <v>449</v>
      </c>
      <c r="B451" s="3">
        <v>5.2353249999999997E-2</v>
      </c>
      <c r="C451" s="3">
        <v>5.0458715596330202E-2</v>
      </c>
      <c r="D451" s="5">
        <f t="shared" ref="D451:D514" si="15">ABS(C451-B451)</f>
        <v>1.8945344036697953E-3</v>
      </c>
      <c r="E451" s="2" t="str">
        <f t="shared" ref="E451:E514" si="16">IF(AND(B451&gt;=0,C451&gt;=0),"상승",IF(AND(B451&lt;0,C451&lt;0),"하락","반대"))</f>
        <v>상승</v>
      </c>
    </row>
    <row r="452" spans="1:5">
      <c r="A452" s="1">
        <v>450</v>
      </c>
      <c r="B452" s="3">
        <v>3.1829579E-3</v>
      </c>
      <c r="C452" s="3">
        <v>2.5188916876574298E-3</v>
      </c>
      <c r="D452" s="5">
        <f t="shared" si="15"/>
        <v>6.6406621234257023E-4</v>
      </c>
      <c r="E452" s="2" t="str">
        <f t="shared" si="16"/>
        <v>상승</v>
      </c>
    </row>
    <row r="453" spans="1:5">
      <c r="A453" s="1">
        <v>451</v>
      </c>
      <c r="B453" s="3">
        <v>6.6184700000000004E-3</v>
      </c>
      <c r="C453" s="3">
        <v>3.28407224958949E-3</v>
      </c>
      <c r="D453" s="5">
        <f t="shared" si="15"/>
        <v>3.3343977504105104E-3</v>
      </c>
      <c r="E453" s="2" t="str">
        <f t="shared" si="16"/>
        <v>상승</v>
      </c>
    </row>
    <row r="454" spans="1:5">
      <c r="A454" s="1">
        <v>452</v>
      </c>
      <c r="B454" s="3">
        <v>8.9773705000000003E-4</v>
      </c>
      <c r="C454" s="3">
        <v>-1.4388489208633001E-3</v>
      </c>
      <c r="D454" s="5">
        <f t="shared" si="15"/>
        <v>2.3365859708632999E-3</v>
      </c>
      <c r="E454" s="2" t="str">
        <f t="shared" si="16"/>
        <v>반대</v>
      </c>
    </row>
    <row r="455" spans="1:5">
      <c r="A455" s="1">
        <v>453</v>
      </c>
      <c r="B455" s="3">
        <v>-5.548201E-3</v>
      </c>
      <c r="C455" s="3">
        <v>-6.9204152249134898E-3</v>
      </c>
      <c r="D455" s="5">
        <f t="shared" si="15"/>
        <v>1.3722142249134898E-3</v>
      </c>
      <c r="E455" s="2" t="str">
        <f t="shared" si="16"/>
        <v>하락</v>
      </c>
    </row>
    <row r="456" spans="1:5">
      <c r="A456" s="1">
        <v>454</v>
      </c>
      <c r="B456" s="3">
        <v>-1.1271135E-4</v>
      </c>
      <c r="C456" s="3">
        <v>-7.7279752704791302E-3</v>
      </c>
      <c r="D456" s="5">
        <f t="shared" si="15"/>
        <v>7.6152639204791301E-3</v>
      </c>
      <c r="E456" s="2" t="str">
        <f t="shared" si="16"/>
        <v>하락</v>
      </c>
    </row>
    <row r="457" spans="1:5">
      <c r="A457" s="1">
        <v>455</v>
      </c>
      <c r="B457" s="3">
        <v>7.6550306000000004E-3</v>
      </c>
      <c r="C457" s="3">
        <v>7.3746312684365703E-3</v>
      </c>
      <c r="D457" s="5">
        <f t="shared" si="15"/>
        <v>2.8039933156343011E-4</v>
      </c>
      <c r="E457" s="2" t="str">
        <f t="shared" si="16"/>
        <v>상승</v>
      </c>
    </row>
    <row r="458" spans="1:5">
      <c r="A458" s="1">
        <v>456</v>
      </c>
      <c r="B458" s="3">
        <v>8.6447182999999995E-4</v>
      </c>
      <c r="C458" s="3">
        <v>0</v>
      </c>
      <c r="D458" s="5">
        <f t="shared" si="15"/>
        <v>8.6447182999999995E-4</v>
      </c>
      <c r="E458" s="2" t="str">
        <f t="shared" si="16"/>
        <v>상승</v>
      </c>
    </row>
    <row r="459" spans="1:5">
      <c r="A459" s="1">
        <v>457</v>
      </c>
      <c r="B459" s="3">
        <v>2.1585814999999999E-3</v>
      </c>
      <c r="C459" s="3">
        <v>1.4388489208633001E-3</v>
      </c>
      <c r="D459" s="5">
        <f t="shared" si="15"/>
        <v>7.1973257913669981E-4</v>
      </c>
      <c r="E459" s="2" t="str">
        <f t="shared" si="16"/>
        <v>상승</v>
      </c>
    </row>
    <row r="460" spans="1:5">
      <c r="A460" s="1">
        <v>458</v>
      </c>
      <c r="B460" s="3">
        <v>1.3493147E-2</v>
      </c>
      <c r="C460" s="3">
        <v>1.4225941422594099E-2</v>
      </c>
      <c r="D460" s="5">
        <f t="shared" si="15"/>
        <v>7.3279442259409876E-4</v>
      </c>
      <c r="E460" s="2" t="str">
        <f t="shared" si="16"/>
        <v>상승</v>
      </c>
    </row>
    <row r="461" spans="1:5">
      <c r="A461" s="1">
        <v>459</v>
      </c>
      <c r="B461" s="3">
        <v>-1.002868E-2</v>
      </c>
      <c r="C461" s="3">
        <v>-1.34649910233393E-2</v>
      </c>
      <c r="D461" s="5">
        <f t="shared" si="15"/>
        <v>3.4363110233393002E-3</v>
      </c>
      <c r="E461" s="2" t="str">
        <f t="shared" si="16"/>
        <v>하락</v>
      </c>
    </row>
    <row r="462" spans="1:5">
      <c r="A462" s="1">
        <v>460</v>
      </c>
      <c r="B462" s="3">
        <v>2.470383E-3</v>
      </c>
      <c r="C462" s="3">
        <v>8.6655112651646399E-4</v>
      </c>
      <c r="D462" s="5">
        <f t="shared" si="15"/>
        <v>1.6038318734835359E-3</v>
      </c>
      <c r="E462" s="2" t="str">
        <f t="shared" si="16"/>
        <v>상승</v>
      </c>
    </row>
    <row r="463" spans="1:5">
      <c r="A463" s="1">
        <v>461</v>
      </c>
      <c r="B463" s="3">
        <v>4.8889140000000003E-3</v>
      </c>
      <c r="C463" s="3">
        <v>3.09597523219814E-3</v>
      </c>
      <c r="D463" s="5">
        <f t="shared" si="15"/>
        <v>1.7929387678018603E-3</v>
      </c>
      <c r="E463" s="2" t="str">
        <f t="shared" si="16"/>
        <v>상승</v>
      </c>
    </row>
    <row r="464" spans="1:5">
      <c r="A464" s="1">
        <v>462</v>
      </c>
      <c r="B464" s="3">
        <v>-8.4503930000000001E-4</v>
      </c>
      <c r="C464" s="3">
        <v>-2.20750551876379E-3</v>
      </c>
      <c r="D464" s="5">
        <f t="shared" si="15"/>
        <v>1.36246621876379E-3</v>
      </c>
      <c r="E464" s="2" t="str">
        <f t="shared" si="16"/>
        <v>하락</v>
      </c>
    </row>
    <row r="465" spans="1:5">
      <c r="A465" s="1">
        <v>463</v>
      </c>
      <c r="B465" s="3">
        <v>1.0191337E-3</v>
      </c>
      <c r="C465" s="3">
        <v>3.3140016570008201E-3</v>
      </c>
      <c r="D465" s="5">
        <f t="shared" si="15"/>
        <v>2.2948679570008201E-3</v>
      </c>
      <c r="E465" s="2" t="str">
        <f t="shared" si="16"/>
        <v>상승</v>
      </c>
    </row>
    <row r="466" spans="1:5">
      <c r="A466" s="1">
        <v>464</v>
      </c>
      <c r="B466" s="3">
        <v>-8.5817099999999993E-3</v>
      </c>
      <c r="C466" s="3">
        <v>-9.2449922958397508E-3</v>
      </c>
      <c r="D466" s="5">
        <f t="shared" si="15"/>
        <v>6.6328229583975142E-4</v>
      </c>
      <c r="E466" s="2" t="str">
        <f t="shared" si="16"/>
        <v>하락</v>
      </c>
    </row>
    <row r="467" spans="1:5">
      <c r="A467" s="1">
        <v>465</v>
      </c>
      <c r="B467" s="3">
        <v>4.4921099999999998E-4</v>
      </c>
      <c r="C467" s="3">
        <v>-1.36798905608755E-3</v>
      </c>
      <c r="D467" s="5">
        <f t="shared" si="15"/>
        <v>1.8172000560875499E-3</v>
      </c>
      <c r="E467" s="2" t="str">
        <f t="shared" si="16"/>
        <v>반대</v>
      </c>
    </row>
    <row r="468" spans="1:5">
      <c r="A468" s="1">
        <v>466</v>
      </c>
      <c r="B468" s="3">
        <v>6.1536230000000004E-3</v>
      </c>
      <c r="C468" s="3">
        <v>5.8685446009389599E-3</v>
      </c>
      <c r="D468" s="5">
        <f t="shared" si="15"/>
        <v>2.8507839906104053E-4</v>
      </c>
      <c r="E468" s="2" t="str">
        <f t="shared" si="16"/>
        <v>상승</v>
      </c>
    </row>
    <row r="469" spans="1:5">
      <c r="A469" s="1">
        <v>467</v>
      </c>
      <c r="B469" s="3">
        <v>-3.0498318000000001E-3</v>
      </c>
      <c r="C469" s="3">
        <v>-5.7224606580829696E-3</v>
      </c>
      <c r="D469" s="5">
        <f t="shared" si="15"/>
        <v>2.6726288580829695E-3</v>
      </c>
      <c r="E469" s="2" t="str">
        <f t="shared" si="16"/>
        <v>하락</v>
      </c>
    </row>
    <row r="470" spans="1:5">
      <c r="A470" s="1">
        <v>468</v>
      </c>
      <c r="B470" s="3">
        <v>-8.1001996E-4</v>
      </c>
      <c r="C470" s="3">
        <v>-2.1691973969631198E-3</v>
      </c>
      <c r="D470" s="5">
        <f t="shared" si="15"/>
        <v>1.3591774369631198E-3</v>
      </c>
      <c r="E470" s="2" t="str">
        <f t="shared" si="16"/>
        <v>하락</v>
      </c>
    </row>
    <row r="471" spans="1:5">
      <c r="A471" s="1">
        <v>469</v>
      </c>
      <c r="B471" s="3">
        <v>1.6875134E-3</v>
      </c>
      <c r="C471" s="3">
        <v>1.6380016380016301E-3</v>
      </c>
      <c r="D471" s="5">
        <f t="shared" si="15"/>
        <v>4.9511761998369914E-5</v>
      </c>
      <c r="E471" s="2" t="str">
        <f t="shared" si="16"/>
        <v>상승</v>
      </c>
    </row>
    <row r="472" spans="1:5">
      <c r="A472" s="1">
        <v>470</v>
      </c>
      <c r="B472" s="3">
        <v>-7.3519205000000002E-3</v>
      </c>
      <c r="C472" s="3">
        <v>-7.9744816586921792E-3</v>
      </c>
      <c r="D472" s="5">
        <f t="shared" si="15"/>
        <v>6.2256115869217896E-4</v>
      </c>
      <c r="E472" s="2" t="str">
        <f t="shared" si="16"/>
        <v>하락</v>
      </c>
    </row>
    <row r="473" spans="1:5">
      <c r="A473" s="1">
        <v>471</v>
      </c>
      <c r="B473" s="3">
        <v>-3.3396444999999999E-3</v>
      </c>
      <c r="C473" s="3">
        <v>-2.6501766784452299E-3</v>
      </c>
      <c r="D473" s="5">
        <f t="shared" si="15"/>
        <v>6.8946782155476999E-4</v>
      </c>
      <c r="E473" s="2" t="str">
        <f t="shared" si="16"/>
        <v>하락</v>
      </c>
    </row>
    <row r="474" spans="1:5">
      <c r="A474" s="1">
        <v>472</v>
      </c>
      <c r="B474" s="3">
        <v>-1.2930108000000001E-3</v>
      </c>
      <c r="C474" s="3">
        <v>-8.3263946711074096E-4</v>
      </c>
      <c r="D474" s="5">
        <f t="shared" si="15"/>
        <v>4.6037133288925913E-4</v>
      </c>
      <c r="E474" s="2" t="str">
        <f t="shared" si="16"/>
        <v>하락</v>
      </c>
    </row>
    <row r="475" spans="1:5">
      <c r="A475" s="1">
        <v>473</v>
      </c>
      <c r="B475" s="3">
        <v>7.3225180000000001E-3</v>
      </c>
      <c r="C475" s="3">
        <v>8.1595648232094201E-3</v>
      </c>
      <c r="D475" s="5">
        <f t="shared" si="15"/>
        <v>8.3704682320942005E-4</v>
      </c>
      <c r="E475" s="2" t="str">
        <f t="shared" si="16"/>
        <v>상승</v>
      </c>
    </row>
    <row r="476" spans="1:5">
      <c r="A476" s="1">
        <v>474</v>
      </c>
      <c r="B476" s="3">
        <v>2.8451249000000001E-2</v>
      </c>
      <c r="C476" s="3">
        <v>2.7616279069767401E-2</v>
      </c>
      <c r="D476" s="5">
        <f t="shared" si="15"/>
        <v>8.3496993023260066E-4</v>
      </c>
      <c r="E476" s="2" t="str">
        <f t="shared" si="16"/>
        <v>상승</v>
      </c>
    </row>
    <row r="477" spans="1:5">
      <c r="A477" s="1">
        <v>475</v>
      </c>
      <c r="B477" s="3">
        <v>-1.1505649E-2</v>
      </c>
      <c r="C477" s="3">
        <v>-1.6799292661361601E-2</v>
      </c>
      <c r="D477" s="5">
        <f t="shared" si="15"/>
        <v>5.2936436613616016E-3</v>
      </c>
      <c r="E477" s="2" t="str">
        <f t="shared" si="16"/>
        <v>하락</v>
      </c>
    </row>
    <row r="478" spans="1:5">
      <c r="A478" s="1">
        <v>476</v>
      </c>
      <c r="B478" s="3">
        <v>1.8073962E-3</v>
      </c>
      <c r="C478" s="3">
        <v>1.4858841010401099E-3</v>
      </c>
      <c r="D478" s="5">
        <f t="shared" si="15"/>
        <v>3.2151209895989012E-4</v>
      </c>
      <c r="E478" s="2" t="str">
        <f t="shared" si="16"/>
        <v>상승</v>
      </c>
    </row>
    <row r="479" spans="1:5">
      <c r="A479" s="1">
        <v>477</v>
      </c>
      <c r="B479" s="3">
        <v>-6.0706170000000002E-4</v>
      </c>
      <c r="C479" s="3">
        <v>-1.4347202295552301E-3</v>
      </c>
      <c r="D479" s="5">
        <f t="shared" si="15"/>
        <v>8.2765852955523007E-4</v>
      </c>
      <c r="E479" s="2" t="str">
        <f t="shared" si="16"/>
        <v>하락</v>
      </c>
    </row>
    <row r="480" spans="1:5">
      <c r="A480" s="1">
        <v>478</v>
      </c>
      <c r="B480" s="3">
        <v>3.370182E-2</v>
      </c>
      <c r="C480" s="3">
        <v>3.2665964172813401E-2</v>
      </c>
      <c r="D480" s="5">
        <f t="shared" si="15"/>
        <v>1.0358558271865992E-3</v>
      </c>
      <c r="E480" s="2" t="str">
        <f t="shared" si="16"/>
        <v>상승</v>
      </c>
    </row>
    <row r="481" spans="1:5">
      <c r="A481" s="1">
        <v>479</v>
      </c>
      <c r="B481" s="3">
        <v>2.1433579000000001E-3</v>
      </c>
      <c r="C481" s="3">
        <v>-1.45772594752186E-3</v>
      </c>
      <c r="D481" s="5">
        <f t="shared" si="15"/>
        <v>3.6010838475218601E-3</v>
      </c>
      <c r="E481" s="2" t="str">
        <f t="shared" si="16"/>
        <v>반대</v>
      </c>
    </row>
    <row r="482" spans="1:5">
      <c r="A482" s="1">
        <v>480</v>
      </c>
      <c r="B482" s="3">
        <v>-3.1124084000000001E-4</v>
      </c>
      <c r="C482" s="3">
        <v>-1.3495276653171301E-3</v>
      </c>
      <c r="D482" s="5">
        <f t="shared" si="15"/>
        <v>1.03828682531713E-3</v>
      </c>
      <c r="E482" s="2" t="str">
        <f t="shared" si="16"/>
        <v>하락</v>
      </c>
    </row>
    <row r="483" spans="1:5">
      <c r="A483" s="1">
        <v>481</v>
      </c>
      <c r="B483" s="3">
        <v>-2.5895338E-3</v>
      </c>
      <c r="C483" s="3">
        <v>-5.5944055944055901E-3</v>
      </c>
      <c r="D483" s="5">
        <f t="shared" si="15"/>
        <v>3.00487179440559E-3</v>
      </c>
      <c r="E483" s="2" t="str">
        <f t="shared" si="16"/>
        <v>하락</v>
      </c>
    </row>
    <row r="484" spans="1:5">
      <c r="A484" s="1">
        <v>482</v>
      </c>
      <c r="B484" s="3">
        <v>-2.8144480000000002E-3</v>
      </c>
      <c r="C484" s="3">
        <v>-4.2771599657827203E-3</v>
      </c>
      <c r="D484" s="5">
        <f t="shared" si="15"/>
        <v>1.4627119657827201E-3</v>
      </c>
      <c r="E484" s="2" t="str">
        <f t="shared" si="16"/>
        <v>하락</v>
      </c>
    </row>
    <row r="485" spans="1:5">
      <c r="A485" s="1">
        <v>483</v>
      </c>
      <c r="B485" s="3">
        <v>4.2273980000000003E-3</v>
      </c>
      <c r="C485" s="3">
        <v>3.3641715727502101E-3</v>
      </c>
      <c r="D485" s="5">
        <f t="shared" si="15"/>
        <v>8.6322642724979016E-4</v>
      </c>
      <c r="E485" s="2" t="str">
        <f t="shared" si="16"/>
        <v>상승</v>
      </c>
    </row>
    <row r="486" spans="1:5">
      <c r="A486" s="1">
        <v>484</v>
      </c>
      <c r="B486" s="3">
        <v>-1.6775798000000001E-3</v>
      </c>
      <c r="C486" s="3">
        <v>-2.8653295128939801E-3</v>
      </c>
      <c r="D486" s="5">
        <f t="shared" si="15"/>
        <v>1.1877497128939801E-3</v>
      </c>
      <c r="E486" s="2" t="str">
        <f t="shared" si="16"/>
        <v>하락</v>
      </c>
    </row>
    <row r="487" spans="1:5">
      <c r="A487" s="1">
        <v>485</v>
      </c>
      <c r="B487" s="3">
        <v>4.2844605999999997E-3</v>
      </c>
      <c r="C487" s="3">
        <v>0</v>
      </c>
      <c r="D487" s="5">
        <f t="shared" si="15"/>
        <v>4.2844605999999997E-3</v>
      </c>
      <c r="E487" s="2" t="str">
        <f t="shared" si="16"/>
        <v>상승</v>
      </c>
    </row>
    <row r="488" spans="1:5">
      <c r="A488" s="1">
        <v>486</v>
      </c>
      <c r="B488" s="3">
        <v>6.3034359999999999E-3</v>
      </c>
      <c r="C488" s="3">
        <v>9.60384153661464E-3</v>
      </c>
      <c r="D488" s="5">
        <f t="shared" si="15"/>
        <v>3.3004055366146401E-3</v>
      </c>
      <c r="E488" s="2" t="str">
        <f t="shared" si="16"/>
        <v>상승</v>
      </c>
    </row>
    <row r="489" spans="1:5">
      <c r="A489" s="1">
        <v>487</v>
      </c>
      <c r="B489" s="3">
        <v>1.0228868E-2</v>
      </c>
      <c r="C489" s="3">
        <v>1.35542168674698E-2</v>
      </c>
      <c r="D489" s="5">
        <f t="shared" si="15"/>
        <v>3.3253488674697997E-3</v>
      </c>
      <c r="E489" s="2" t="str">
        <f t="shared" si="16"/>
        <v>상승</v>
      </c>
    </row>
    <row r="490" spans="1:5">
      <c r="A490" s="1">
        <v>488</v>
      </c>
      <c r="B490" s="3">
        <v>-1.0260358000000001E-2</v>
      </c>
      <c r="C490" s="3">
        <v>-1.6967126193001E-2</v>
      </c>
      <c r="D490" s="5">
        <f t="shared" si="15"/>
        <v>6.706768193000999E-3</v>
      </c>
      <c r="E490" s="2" t="str">
        <f t="shared" si="16"/>
        <v>하락</v>
      </c>
    </row>
    <row r="491" spans="1:5">
      <c r="A491" s="1">
        <v>489</v>
      </c>
      <c r="B491" s="3">
        <v>-4.5042475999999996E-3</v>
      </c>
      <c r="C491" s="3">
        <v>-1.2711864406779599E-2</v>
      </c>
      <c r="D491" s="5">
        <f t="shared" si="15"/>
        <v>8.2076168067795989E-3</v>
      </c>
      <c r="E491" s="2" t="str">
        <f t="shared" si="16"/>
        <v>하락</v>
      </c>
    </row>
    <row r="492" spans="1:5">
      <c r="A492" s="1">
        <v>490</v>
      </c>
      <c r="B492" s="3">
        <v>6.7017349999999996E-5</v>
      </c>
      <c r="C492" s="3">
        <v>-4.3415340086830597E-3</v>
      </c>
      <c r="D492" s="5">
        <f t="shared" si="15"/>
        <v>4.40855135868306E-3</v>
      </c>
      <c r="E492" s="2" t="str">
        <f t="shared" si="16"/>
        <v>반대</v>
      </c>
    </row>
    <row r="493" spans="1:5">
      <c r="A493" s="1">
        <v>491</v>
      </c>
      <c r="B493" s="3">
        <v>-5.1858000000000004E-4</v>
      </c>
      <c r="C493" s="3">
        <v>-1.7182130584192401E-3</v>
      </c>
      <c r="D493" s="5">
        <f t="shared" si="15"/>
        <v>1.19963305841924E-3</v>
      </c>
      <c r="E493" s="2" t="str">
        <f t="shared" si="16"/>
        <v>하락</v>
      </c>
    </row>
    <row r="494" spans="1:5">
      <c r="A494" s="1">
        <v>492</v>
      </c>
      <c r="B494" s="3">
        <v>2.8479146000000002E-3</v>
      </c>
      <c r="C494" s="3">
        <v>3.2921810699588399E-3</v>
      </c>
      <c r="D494" s="5">
        <f t="shared" si="15"/>
        <v>4.4426646995883966E-4</v>
      </c>
      <c r="E494" s="2" t="str">
        <f t="shared" si="16"/>
        <v>상승</v>
      </c>
    </row>
    <row r="495" spans="1:5">
      <c r="A495" s="1">
        <v>493</v>
      </c>
      <c r="B495" s="3">
        <v>-7.6293776999999995E-4</v>
      </c>
      <c r="C495" s="3">
        <v>-2.3255813953488298E-3</v>
      </c>
      <c r="D495" s="5">
        <f t="shared" si="15"/>
        <v>1.5626436253488299E-3</v>
      </c>
      <c r="E495" s="2" t="str">
        <f t="shared" si="16"/>
        <v>하락</v>
      </c>
    </row>
    <row r="496" spans="1:5">
      <c r="A496" s="1">
        <v>494</v>
      </c>
      <c r="B496" s="3">
        <v>1.3219645000000001E-3</v>
      </c>
      <c r="C496" s="3">
        <v>-1.4144271570014099E-3</v>
      </c>
      <c r="D496" s="5">
        <f t="shared" si="15"/>
        <v>2.7363916570014102E-3</v>
      </c>
      <c r="E496" s="2" t="str">
        <f t="shared" si="16"/>
        <v>반대</v>
      </c>
    </row>
    <row r="497" spans="1:5">
      <c r="A497" s="1">
        <v>495</v>
      </c>
      <c r="B497" s="3">
        <v>-3.4702929999999999E-4</v>
      </c>
      <c r="C497" s="3">
        <v>-8.7412587412587402E-4</v>
      </c>
      <c r="D497" s="5">
        <f t="shared" si="15"/>
        <v>5.2709657412587402E-4</v>
      </c>
      <c r="E497" s="2" t="str">
        <f t="shared" si="16"/>
        <v>하락</v>
      </c>
    </row>
    <row r="498" spans="1:5">
      <c r="A498" s="1">
        <v>496</v>
      </c>
      <c r="B498" s="3">
        <v>-1.3565091E-2</v>
      </c>
      <c r="C498" s="3">
        <v>-1.67597765363128E-2</v>
      </c>
      <c r="D498" s="5">
        <f t="shared" si="15"/>
        <v>3.1946855363128007E-3</v>
      </c>
      <c r="E498" s="2" t="str">
        <f t="shared" si="16"/>
        <v>하락</v>
      </c>
    </row>
    <row r="499" spans="1:5">
      <c r="A499" s="1">
        <v>497</v>
      </c>
      <c r="B499" s="3">
        <v>-1.2328199000000001E-3</v>
      </c>
      <c r="C499" s="3">
        <v>1.20336943441636E-2</v>
      </c>
      <c r="D499" s="5">
        <f t="shared" si="15"/>
        <v>1.3266514244163599E-2</v>
      </c>
      <c r="E499" s="2" t="str">
        <f t="shared" si="16"/>
        <v>반대</v>
      </c>
    </row>
    <row r="500" spans="1:5">
      <c r="A500" s="1">
        <v>498</v>
      </c>
      <c r="B500" s="3">
        <v>-1.1880444E-3</v>
      </c>
      <c r="C500" s="3">
        <v>-3.9215686274509803E-3</v>
      </c>
      <c r="D500" s="5">
        <f t="shared" si="15"/>
        <v>2.7335242274509801E-3</v>
      </c>
      <c r="E500" s="2" t="str">
        <f t="shared" si="16"/>
        <v>하락</v>
      </c>
    </row>
    <row r="501" spans="1:5">
      <c r="A501" s="1">
        <v>499</v>
      </c>
      <c r="B501" s="3">
        <v>-1.4629688E-4</v>
      </c>
      <c r="C501" s="3">
        <v>-8.7489063867016604E-4</v>
      </c>
      <c r="D501" s="5">
        <f t="shared" si="15"/>
        <v>7.2859375867016601E-4</v>
      </c>
      <c r="E501" s="2" t="str">
        <f t="shared" si="16"/>
        <v>하락</v>
      </c>
    </row>
    <row r="502" spans="1:5">
      <c r="A502" s="1">
        <v>500</v>
      </c>
      <c r="B502" s="3">
        <v>4.5344634999999999E-4</v>
      </c>
      <c r="C502" s="3">
        <v>-1.3003901170351099E-3</v>
      </c>
      <c r="D502" s="5">
        <f t="shared" si="15"/>
        <v>1.75383646703511E-3</v>
      </c>
      <c r="E502" s="2" t="str">
        <f t="shared" si="16"/>
        <v>반대</v>
      </c>
    </row>
    <row r="503" spans="1:5">
      <c r="A503" s="1">
        <v>501</v>
      </c>
      <c r="B503" s="3">
        <v>-6.0195639999999998E-3</v>
      </c>
      <c r="C503" s="3">
        <v>-9.5999999999999992E-3</v>
      </c>
      <c r="D503" s="5">
        <f t="shared" si="15"/>
        <v>3.5804359999999993E-3</v>
      </c>
      <c r="E503" s="2" t="str">
        <f t="shared" si="16"/>
        <v>하락</v>
      </c>
    </row>
    <row r="504" spans="1:5">
      <c r="A504" s="1">
        <v>502</v>
      </c>
      <c r="B504" s="3">
        <v>-2.8007839999999998E-4</v>
      </c>
      <c r="C504" s="3">
        <v>0</v>
      </c>
      <c r="D504" s="5">
        <f t="shared" si="15"/>
        <v>2.8007839999999998E-4</v>
      </c>
      <c r="E504" s="2" t="str">
        <f t="shared" si="16"/>
        <v>반대</v>
      </c>
    </row>
    <row r="505" spans="1:5">
      <c r="A505" s="1">
        <v>503</v>
      </c>
      <c r="B505" s="3">
        <v>2.8733629999999999E-3</v>
      </c>
      <c r="C505" s="3">
        <v>2.9585798816567999E-3</v>
      </c>
      <c r="D505" s="5">
        <f t="shared" si="15"/>
        <v>8.5216881656800022E-5</v>
      </c>
      <c r="E505" s="2" t="str">
        <f t="shared" si="16"/>
        <v>상승</v>
      </c>
    </row>
    <row r="506" spans="1:5">
      <c r="A506" s="1">
        <v>504</v>
      </c>
      <c r="B506" s="3">
        <v>-1.8009001000000001E-3</v>
      </c>
      <c r="C506" s="3">
        <v>-4.2194092827004199E-3</v>
      </c>
      <c r="D506" s="5">
        <f t="shared" si="15"/>
        <v>2.41850918270042E-3</v>
      </c>
      <c r="E506" s="2" t="str">
        <f t="shared" si="16"/>
        <v>하락</v>
      </c>
    </row>
    <row r="507" spans="1:5">
      <c r="A507" s="1">
        <v>505</v>
      </c>
      <c r="B507" s="3">
        <v>1.0130026E-3</v>
      </c>
      <c r="C507" s="3">
        <v>-1.36054421768707E-3</v>
      </c>
      <c r="D507" s="5">
        <f t="shared" si="15"/>
        <v>2.3735468176870698E-3</v>
      </c>
      <c r="E507" s="2" t="str">
        <f t="shared" si="16"/>
        <v>반대</v>
      </c>
    </row>
    <row r="508" spans="1:5">
      <c r="A508" s="1">
        <v>506</v>
      </c>
      <c r="B508" s="3">
        <v>-1.7452398E-3</v>
      </c>
      <c r="C508" s="3">
        <v>-2.5940337224383899E-3</v>
      </c>
      <c r="D508" s="5">
        <f t="shared" si="15"/>
        <v>8.4879392243838981E-4</v>
      </c>
      <c r="E508" s="2" t="str">
        <f t="shared" si="16"/>
        <v>하락</v>
      </c>
    </row>
    <row r="509" spans="1:5">
      <c r="A509" s="1">
        <v>507</v>
      </c>
      <c r="B509" s="3">
        <v>-4.4482033999999997E-3</v>
      </c>
      <c r="C509" s="3">
        <v>-7.0521861777150903E-3</v>
      </c>
      <c r="D509" s="5">
        <f t="shared" si="15"/>
        <v>2.6039827777150906E-3</v>
      </c>
      <c r="E509" s="2" t="str">
        <f t="shared" si="16"/>
        <v>하락</v>
      </c>
    </row>
    <row r="510" spans="1:5">
      <c r="A510" s="1">
        <v>508</v>
      </c>
      <c r="B510" s="3">
        <v>3.3917221999999999E-3</v>
      </c>
      <c r="C510" s="3">
        <v>1.72117039586919E-3</v>
      </c>
      <c r="D510" s="5">
        <f t="shared" si="15"/>
        <v>1.6705518041308098E-3</v>
      </c>
      <c r="E510" s="2" t="str">
        <f t="shared" si="16"/>
        <v>상승</v>
      </c>
    </row>
    <row r="511" spans="1:5">
      <c r="A511" s="1">
        <v>509</v>
      </c>
      <c r="B511" s="3">
        <v>-1.5012808000000001E-2</v>
      </c>
      <c r="C511" s="3">
        <v>-1.83982683982684E-2</v>
      </c>
      <c r="D511" s="5">
        <f t="shared" si="15"/>
        <v>3.385460398268399E-3</v>
      </c>
      <c r="E511" s="2" t="str">
        <f t="shared" si="16"/>
        <v>하락</v>
      </c>
    </row>
    <row r="512" spans="1:5">
      <c r="A512" s="1">
        <v>510</v>
      </c>
      <c r="B512" s="3">
        <v>6.5952166999999997E-4</v>
      </c>
      <c r="C512" s="3">
        <v>0</v>
      </c>
      <c r="D512" s="5">
        <f t="shared" si="15"/>
        <v>6.5952166999999997E-4</v>
      </c>
      <c r="E512" s="2" t="str">
        <f t="shared" si="16"/>
        <v>상승</v>
      </c>
    </row>
    <row r="513" spans="1:5">
      <c r="A513" s="1">
        <v>511</v>
      </c>
      <c r="B513" s="3">
        <v>-5.9885379999999998E-3</v>
      </c>
      <c r="C513" s="3">
        <v>-1.0714285714285701E-2</v>
      </c>
      <c r="D513" s="5">
        <f t="shared" si="15"/>
        <v>4.7257477142857007E-3</v>
      </c>
      <c r="E513" s="2" t="str">
        <f t="shared" si="16"/>
        <v>하락</v>
      </c>
    </row>
    <row r="514" spans="1:5">
      <c r="A514" s="1">
        <v>512</v>
      </c>
      <c r="B514" s="3">
        <v>3.6216306E-3</v>
      </c>
      <c r="C514" s="3">
        <v>1.48809523809523E-3</v>
      </c>
      <c r="D514" s="5">
        <f t="shared" si="15"/>
        <v>2.1335353619047698E-3</v>
      </c>
      <c r="E514" s="2" t="str">
        <f t="shared" si="16"/>
        <v>상승</v>
      </c>
    </row>
    <row r="515" spans="1:5">
      <c r="A515" s="1">
        <v>513</v>
      </c>
      <c r="B515" s="3">
        <v>3.6214827999999999E-3</v>
      </c>
      <c r="C515" s="3">
        <v>3.6452004860267301E-3</v>
      </c>
      <c r="D515" s="5">
        <f t="shared" ref="D515:D578" si="17">ABS(C515-B515)</f>
        <v>2.3717686026730137E-5</v>
      </c>
      <c r="E515" s="2" t="str">
        <f t="shared" ref="E515:E578" si="18">IF(AND(B515&gt;=0,C515&gt;=0),"상승",IF(AND(B515&lt;0,C515&lt;0),"하락","반대"))</f>
        <v>상승</v>
      </c>
    </row>
    <row r="516" spans="1:5">
      <c r="A516" s="1">
        <v>514</v>
      </c>
      <c r="B516" s="3">
        <v>2.2814274000000001E-3</v>
      </c>
      <c r="C516" s="3">
        <v>1.73310225303292E-3</v>
      </c>
      <c r="D516" s="5">
        <f t="shared" si="17"/>
        <v>5.4832514696708011E-4</v>
      </c>
      <c r="E516" s="2" t="str">
        <f t="shared" si="18"/>
        <v>상승</v>
      </c>
    </row>
    <row r="517" spans="1:5">
      <c r="A517" s="1">
        <v>515</v>
      </c>
      <c r="B517" s="3">
        <v>4.1262699999999996E-3</v>
      </c>
      <c r="C517" s="3">
        <v>2.8449502133712601E-3</v>
      </c>
      <c r="D517" s="5">
        <f t="shared" si="17"/>
        <v>1.2813197866287395E-3</v>
      </c>
      <c r="E517" s="2" t="str">
        <f t="shared" si="18"/>
        <v>상승</v>
      </c>
    </row>
    <row r="518" spans="1:5">
      <c r="A518" s="1">
        <v>516</v>
      </c>
      <c r="B518" s="3">
        <v>-3.8599936000000001E-4</v>
      </c>
      <c r="C518" s="3">
        <v>-1.3927576601671301E-3</v>
      </c>
      <c r="D518" s="5">
        <f t="shared" si="17"/>
        <v>1.00675830016713E-3</v>
      </c>
      <c r="E518" s="2" t="str">
        <f t="shared" si="18"/>
        <v>하락</v>
      </c>
    </row>
    <row r="519" spans="1:5">
      <c r="A519" s="1">
        <v>517</v>
      </c>
      <c r="B519" s="3">
        <v>1.3341021E-2</v>
      </c>
      <c r="C519" s="3">
        <v>1.22699386503067E-2</v>
      </c>
      <c r="D519" s="5">
        <f t="shared" si="17"/>
        <v>1.0710823496932996E-3</v>
      </c>
      <c r="E519" s="2" t="str">
        <f t="shared" si="18"/>
        <v>상승</v>
      </c>
    </row>
    <row r="520" spans="1:5">
      <c r="A520" s="1">
        <v>518</v>
      </c>
      <c r="B520" s="3">
        <v>1.8379792999999998E-2</v>
      </c>
      <c r="C520" s="3">
        <v>1.92023633677991E-2</v>
      </c>
      <c r="D520" s="5">
        <f t="shared" si="17"/>
        <v>8.2257036779910184E-4</v>
      </c>
      <c r="E520" s="2" t="str">
        <f t="shared" si="18"/>
        <v>상승</v>
      </c>
    </row>
    <row r="521" spans="1:5">
      <c r="A521" s="1">
        <v>519</v>
      </c>
      <c r="B521" s="3">
        <v>-5.2940140000000001E-4</v>
      </c>
      <c r="C521" s="3">
        <v>0</v>
      </c>
      <c r="D521" s="5">
        <f t="shared" si="17"/>
        <v>5.2940140000000001E-4</v>
      </c>
      <c r="E521" s="2" t="str">
        <f t="shared" si="18"/>
        <v>반대</v>
      </c>
    </row>
    <row r="522" spans="1:5">
      <c r="A522" s="1">
        <v>520</v>
      </c>
      <c r="B522" s="3">
        <v>5.4191495E-4</v>
      </c>
      <c r="C522" s="3">
        <v>-1.76678445229681E-3</v>
      </c>
      <c r="D522" s="5">
        <f t="shared" si="17"/>
        <v>2.30869940229681E-3</v>
      </c>
      <c r="E522" s="2" t="str">
        <f t="shared" si="18"/>
        <v>반대</v>
      </c>
    </row>
    <row r="523" spans="1:5">
      <c r="A523" s="1">
        <v>521</v>
      </c>
      <c r="B523" s="3">
        <v>-2.4718624999999999E-5</v>
      </c>
      <c r="C523" s="3">
        <v>-3.5885167464114799E-3</v>
      </c>
      <c r="D523" s="5">
        <f t="shared" si="17"/>
        <v>3.5637981214114798E-3</v>
      </c>
      <c r="E523" s="2" t="str">
        <f t="shared" si="18"/>
        <v>하락</v>
      </c>
    </row>
    <row r="524" spans="1:5">
      <c r="A524" s="1">
        <v>522</v>
      </c>
      <c r="B524" s="3">
        <v>-3.9791293000000002E-4</v>
      </c>
      <c r="C524" s="3">
        <v>0</v>
      </c>
      <c r="D524" s="5">
        <f t="shared" si="17"/>
        <v>3.9791293000000002E-4</v>
      </c>
      <c r="E524" s="2" t="str">
        <f t="shared" si="18"/>
        <v>반대</v>
      </c>
    </row>
    <row r="525" spans="1:5">
      <c r="A525" s="1">
        <v>523</v>
      </c>
      <c r="B525" s="3">
        <v>-3.1253410999999998E-3</v>
      </c>
      <c r="C525" s="3">
        <v>-7.6923076923076901E-3</v>
      </c>
      <c r="D525" s="5">
        <f t="shared" si="17"/>
        <v>4.5669665923076903E-3</v>
      </c>
      <c r="E525" s="2" t="str">
        <f t="shared" si="18"/>
        <v>하락</v>
      </c>
    </row>
    <row r="526" spans="1:5">
      <c r="A526" s="1">
        <v>524</v>
      </c>
      <c r="B526" s="3">
        <v>3.3409514000000001E-3</v>
      </c>
      <c r="C526" s="3">
        <v>2.89575289575289E-3</v>
      </c>
      <c r="D526" s="5">
        <f t="shared" si="17"/>
        <v>4.4519850424711016E-4</v>
      </c>
      <c r="E526" s="2" t="str">
        <f t="shared" si="18"/>
        <v>상승</v>
      </c>
    </row>
    <row r="527" spans="1:5">
      <c r="A527" s="1">
        <v>525</v>
      </c>
      <c r="B527" s="3">
        <v>-4.9907140000000003E-3</v>
      </c>
      <c r="C527" s="3">
        <v>-5.5788005578800504E-3</v>
      </c>
      <c r="D527" s="5">
        <f t="shared" si="17"/>
        <v>5.8808655788005013E-4</v>
      </c>
      <c r="E527" s="2" t="str">
        <f t="shared" si="18"/>
        <v>하락</v>
      </c>
    </row>
    <row r="528" spans="1:5">
      <c r="A528" s="1">
        <v>526</v>
      </c>
      <c r="B528" s="3">
        <v>6.60044E-3</v>
      </c>
      <c r="C528" s="3">
        <v>6.90250215703192E-3</v>
      </c>
      <c r="D528" s="5">
        <f t="shared" si="17"/>
        <v>3.020621570319201E-4</v>
      </c>
      <c r="E528" s="2" t="str">
        <f t="shared" si="18"/>
        <v>상승</v>
      </c>
    </row>
    <row r="529" spans="1:5">
      <c r="A529" s="1">
        <v>527</v>
      </c>
      <c r="B529" s="3">
        <v>4.7063226999999996E-3</v>
      </c>
      <c r="C529" s="3">
        <v>5.6369785794813899E-3</v>
      </c>
      <c r="D529" s="5">
        <f t="shared" si="17"/>
        <v>9.3065587948139034E-4</v>
      </c>
      <c r="E529" s="2" t="str">
        <f t="shared" si="18"/>
        <v>상승</v>
      </c>
    </row>
    <row r="530" spans="1:5">
      <c r="A530" s="1">
        <v>528</v>
      </c>
      <c r="B530" s="3">
        <v>-1.9607209E-2</v>
      </c>
      <c r="C530" s="3">
        <v>-2.20588235294117E-2</v>
      </c>
      <c r="D530" s="5">
        <f t="shared" si="17"/>
        <v>2.4516145294116998E-3</v>
      </c>
      <c r="E530" s="2" t="str">
        <f t="shared" si="18"/>
        <v>하락</v>
      </c>
    </row>
    <row r="531" spans="1:5">
      <c r="A531" s="1">
        <v>529</v>
      </c>
      <c r="B531" s="3">
        <v>5.7929032000000004E-3</v>
      </c>
      <c r="C531" s="3">
        <v>7.0257611241217799E-3</v>
      </c>
      <c r="D531" s="5">
        <f t="shared" si="17"/>
        <v>1.2328579241217795E-3</v>
      </c>
      <c r="E531" s="2" t="str">
        <f t="shared" si="18"/>
        <v>상승</v>
      </c>
    </row>
    <row r="532" spans="1:5">
      <c r="A532" s="1">
        <v>530</v>
      </c>
      <c r="B532" s="3">
        <v>3.2210844000000001E-3</v>
      </c>
      <c r="C532" s="3">
        <v>1.1001100110011001E-3</v>
      </c>
      <c r="D532" s="5">
        <f t="shared" si="17"/>
        <v>2.1209743889989002E-3</v>
      </c>
      <c r="E532" s="2" t="str">
        <f t="shared" si="18"/>
        <v>상승</v>
      </c>
    </row>
    <row r="533" spans="1:5">
      <c r="A533" s="1">
        <v>531</v>
      </c>
      <c r="B533" s="3">
        <v>-1.1527842999999999E-3</v>
      </c>
      <c r="C533" s="3">
        <v>-4.6620046620046603E-3</v>
      </c>
      <c r="D533" s="5">
        <f t="shared" si="17"/>
        <v>3.5092203620046602E-3</v>
      </c>
      <c r="E533" s="2" t="str">
        <f t="shared" si="18"/>
        <v>하락</v>
      </c>
    </row>
    <row r="534" spans="1:5">
      <c r="A534" s="1">
        <v>532</v>
      </c>
      <c r="B534" s="3">
        <v>6.2411152999999999E-3</v>
      </c>
      <c r="C534" s="3">
        <v>6.3694267515923501E-3</v>
      </c>
      <c r="D534" s="5">
        <f t="shared" si="17"/>
        <v>1.283114515923502E-4</v>
      </c>
      <c r="E534" s="2" t="str">
        <f t="shared" si="18"/>
        <v>상승</v>
      </c>
    </row>
    <row r="535" spans="1:5">
      <c r="A535" s="1">
        <v>533</v>
      </c>
      <c r="B535" s="3">
        <v>1.9872405000000001E-3</v>
      </c>
      <c r="C535" s="3">
        <v>-1.4104372355430101E-3</v>
      </c>
      <c r="D535" s="5">
        <f t="shared" si="17"/>
        <v>3.3976777355430102E-3</v>
      </c>
      <c r="E535" s="2" t="str">
        <f t="shared" si="18"/>
        <v>반대</v>
      </c>
    </row>
    <row r="536" spans="1:5">
      <c r="A536" s="1">
        <v>534</v>
      </c>
      <c r="B536" s="3">
        <v>-5.3442029999999996E-3</v>
      </c>
      <c r="C536" s="3">
        <v>-7.4074074074073999E-3</v>
      </c>
      <c r="D536" s="5">
        <f t="shared" si="17"/>
        <v>2.0632044074074003E-3</v>
      </c>
      <c r="E536" s="2" t="str">
        <f t="shared" si="18"/>
        <v>하락</v>
      </c>
    </row>
    <row r="537" spans="1:5">
      <c r="A537" s="1">
        <v>535</v>
      </c>
      <c r="B537" s="3">
        <v>2.1574073000000002E-3</v>
      </c>
      <c r="C537" s="3">
        <v>4.2553191489361703E-3</v>
      </c>
      <c r="D537" s="5">
        <f t="shared" si="17"/>
        <v>2.0979118489361701E-3</v>
      </c>
      <c r="E537" s="2" t="str">
        <f t="shared" si="18"/>
        <v>상승</v>
      </c>
    </row>
    <row r="538" spans="1:5">
      <c r="A538" s="1">
        <v>536</v>
      </c>
      <c r="B538" s="3">
        <v>1.3748575E-4</v>
      </c>
      <c r="C538" s="3">
        <v>-1.9011406844106401E-3</v>
      </c>
      <c r="D538" s="5">
        <f t="shared" si="17"/>
        <v>2.0386264344106403E-3</v>
      </c>
      <c r="E538" s="2" t="str">
        <f t="shared" si="18"/>
        <v>반대</v>
      </c>
    </row>
    <row r="539" spans="1:5">
      <c r="A539" s="1">
        <v>537</v>
      </c>
      <c r="B539" s="3">
        <v>1.9929692999999999E-3</v>
      </c>
      <c r="C539" s="3">
        <v>1.44717800289435E-3</v>
      </c>
      <c r="D539" s="5">
        <f t="shared" si="17"/>
        <v>5.4579129710564988E-4</v>
      </c>
      <c r="E539" s="2" t="str">
        <f t="shared" si="18"/>
        <v>상승</v>
      </c>
    </row>
    <row r="540" spans="1:5">
      <c r="A540" s="1">
        <v>538</v>
      </c>
      <c r="B540" s="3">
        <v>-5.1370275000000003E-4</v>
      </c>
      <c r="C540" s="3">
        <v>-2.5773195876288599E-3</v>
      </c>
      <c r="D540" s="5">
        <f t="shared" si="17"/>
        <v>2.0636168376288598E-3</v>
      </c>
      <c r="E540" s="2" t="str">
        <f t="shared" si="18"/>
        <v>하락</v>
      </c>
    </row>
    <row r="541" spans="1:5">
      <c r="A541" s="1">
        <v>539</v>
      </c>
      <c r="B541" s="3">
        <v>3.3983332E-3</v>
      </c>
      <c r="C541" s="3">
        <v>0</v>
      </c>
      <c r="D541" s="5">
        <f t="shared" si="17"/>
        <v>3.3983332E-3</v>
      </c>
      <c r="E541" s="2" t="str">
        <f t="shared" si="18"/>
        <v>상승</v>
      </c>
    </row>
    <row r="542" spans="1:5">
      <c r="A542" s="1">
        <v>540</v>
      </c>
      <c r="B542" s="3">
        <v>-2.6455543000000002E-3</v>
      </c>
      <c r="C542" s="3">
        <v>-5.6369785794813899E-3</v>
      </c>
      <c r="D542" s="5">
        <f t="shared" si="17"/>
        <v>2.9914242794813898E-3</v>
      </c>
      <c r="E542" s="2" t="str">
        <f t="shared" si="18"/>
        <v>하락</v>
      </c>
    </row>
    <row r="543" spans="1:5">
      <c r="A543" s="1">
        <v>541</v>
      </c>
      <c r="B543" s="3">
        <v>2.5188684E-4</v>
      </c>
      <c r="C543" s="3">
        <v>-2.7816411682892901E-3</v>
      </c>
      <c r="D543" s="5">
        <f t="shared" si="17"/>
        <v>3.03352800828929E-3</v>
      </c>
      <c r="E543" s="2" t="str">
        <f t="shared" si="18"/>
        <v>반대</v>
      </c>
    </row>
    <row r="544" spans="1:5">
      <c r="A544" s="1">
        <v>542</v>
      </c>
      <c r="B544" s="3">
        <v>1.6334461E-3</v>
      </c>
      <c r="C544" s="3">
        <v>0</v>
      </c>
      <c r="D544" s="5">
        <f t="shared" si="17"/>
        <v>1.6334461E-3</v>
      </c>
      <c r="E544" s="2" t="str">
        <f t="shared" si="18"/>
        <v>상승</v>
      </c>
    </row>
    <row r="545" spans="1:5">
      <c r="A545" s="1">
        <v>543</v>
      </c>
      <c r="B545" s="3">
        <v>3.2543816000000001E-4</v>
      </c>
      <c r="C545" s="3">
        <v>-8.4175084175084096E-4</v>
      </c>
      <c r="D545" s="5">
        <f t="shared" si="17"/>
        <v>1.1671890017508409E-3</v>
      </c>
      <c r="E545" s="2" t="str">
        <f t="shared" si="18"/>
        <v>반대</v>
      </c>
    </row>
    <row r="546" spans="1:5">
      <c r="A546" s="1">
        <v>544</v>
      </c>
      <c r="B546" s="3">
        <v>-1.6138667000000001E-3</v>
      </c>
      <c r="C546" s="3">
        <v>-3.7359900373599001E-3</v>
      </c>
      <c r="D546" s="5">
        <f t="shared" si="17"/>
        <v>2.1221233373599001E-3</v>
      </c>
      <c r="E546" s="2" t="str">
        <f t="shared" si="18"/>
        <v>하락</v>
      </c>
    </row>
    <row r="547" spans="1:5">
      <c r="A547" s="1">
        <v>545</v>
      </c>
      <c r="B547" s="3">
        <v>1.9684907000000001E-3</v>
      </c>
      <c r="C547" s="3">
        <v>0</v>
      </c>
      <c r="D547" s="5">
        <f t="shared" si="17"/>
        <v>1.9684907000000001E-3</v>
      </c>
      <c r="E547" s="2" t="str">
        <f t="shared" si="18"/>
        <v>상승</v>
      </c>
    </row>
    <row r="548" spans="1:5">
      <c r="A548" s="1">
        <v>546</v>
      </c>
      <c r="B548" s="3">
        <v>1.2181137000000001E-3</v>
      </c>
      <c r="C548" s="3">
        <v>0</v>
      </c>
      <c r="D548" s="5">
        <f t="shared" si="17"/>
        <v>1.2181137000000001E-3</v>
      </c>
      <c r="E548" s="2" t="str">
        <f t="shared" si="18"/>
        <v>상승</v>
      </c>
    </row>
    <row r="549" spans="1:5">
      <c r="A549" s="1">
        <v>547</v>
      </c>
      <c r="B549" s="3">
        <v>1.5120482000000001E-3</v>
      </c>
      <c r="C549" s="3">
        <v>-1.04058272632674E-3</v>
      </c>
      <c r="D549" s="5">
        <f t="shared" si="17"/>
        <v>2.5526309263267403E-3</v>
      </c>
      <c r="E549" s="2" t="str">
        <f t="shared" si="18"/>
        <v>반대</v>
      </c>
    </row>
    <row r="550" spans="1:5">
      <c r="A550" s="1">
        <v>548</v>
      </c>
      <c r="B550" s="3">
        <v>-9.5500900000000007E-3</v>
      </c>
      <c r="C550" s="3">
        <v>-1.45395799676898E-2</v>
      </c>
      <c r="D550" s="5">
        <f t="shared" si="17"/>
        <v>4.9894899676897995E-3</v>
      </c>
      <c r="E550" s="2" t="str">
        <f t="shared" si="18"/>
        <v>하락</v>
      </c>
    </row>
    <row r="551" spans="1:5">
      <c r="A551" s="1">
        <v>549</v>
      </c>
      <c r="B551" s="3">
        <v>-1.9876680000000002E-3</v>
      </c>
      <c r="C551" s="3">
        <v>-1.4409221902017199E-3</v>
      </c>
      <c r="D551" s="5">
        <f t="shared" si="17"/>
        <v>5.4674580979828026E-4</v>
      </c>
      <c r="E551" s="2" t="str">
        <f t="shared" si="18"/>
        <v>하락</v>
      </c>
    </row>
    <row r="552" spans="1:5">
      <c r="A552" s="1">
        <v>550</v>
      </c>
      <c r="B552" s="3">
        <v>3.0941521999999999E-2</v>
      </c>
      <c r="C552" s="3">
        <v>2.6833631484794201E-2</v>
      </c>
      <c r="D552" s="5">
        <f t="shared" si="17"/>
        <v>4.1078905152057976E-3</v>
      </c>
      <c r="E552" s="2" t="str">
        <f t="shared" si="18"/>
        <v>상승</v>
      </c>
    </row>
    <row r="553" spans="1:5">
      <c r="A553" s="1">
        <v>551</v>
      </c>
      <c r="B553" s="3">
        <v>5.4567996000000002E-3</v>
      </c>
      <c r="C553" s="3">
        <v>5.8139534883720903E-3</v>
      </c>
      <c r="D553" s="5">
        <f t="shared" si="17"/>
        <v>3.5715388837209011E-4</v>
      </c>
      <c r="E553" s="2" t="str">
        <f t="shared" si="18"/>
        <v>상승</v>
      </c>
    </row>
    <row r="554" spans="1:5">
      <c r="A554" s="1">
        <v>552</v>
      </c>
      <c r="B554" s="3">
        <v>1.1162531999999999E-2</v>
      </c>
      <c r="C554" s="3">
        <v>9.3167701863354005E-3</v>
      </c>
      <c r="D554" s="5">
        <f t="shared" si="17"/>
        <v>1.8457618136645988E-3</v>
      </c>
      <c r="E554" s="2" t="str">
        <f t="shared" si="18"/>
        <v>상승</v>
      </c>
    </row>
    <row r="555" spans="1:5">
      <c r="A555" s="1">
        <v>553</v>
      </c>
      <c r="B555" s="3">
        <v>2.6325052999999999E-3</v>
      </c>
      <c r="C555" s="3">
        <v>-1.0952902519167499E-3</v>
      </c>
      <c r="D555" s="5">
        <f t="shared" si="17"/>
        <v>3.72779555191675E-3</v>
      </c>
      <c r="E555" s="2" t="str">
        <f t="shared" si="18"/>
        <v>반대</v>
      </c>
    </row>
    <row r="556" spans="1:5">
      <c r="A556" s="1">
        <v>554</v>
      </c>
      <c r="B556" s="3">
        <v>3.4492286000000001E-3</v>
      </c>
      <c r="C556" s="3">
        <v>1.0162601626016201E-3</v>
      </c>
      <c r="D556" s="5">
        <f t="shared" si="17"/>
        <v>2.4329684373983803E-3</v>
      </c>
      <c r="E556" s="2" t="str">
        <f t="shared" si="18"/>
        <v>상승</v>
      </c>
    </row>
    <row r="557" spans="1:5">
      <c r="A557" s="1">
        <v>555</v>
      </c>
      <c r="B557" s="3">
        <v>-2.5715374000000002E-3</v>
      </c>
      <c r="C557" s="3">
        <v>-2.59515570934256E-3</v>
      </c>
      <c r="D557" s="5">
        <f t="shared" si="17"/>
        <v>2.3618309342559804E-5</v>
      </c>
      <c r="E557" s="2" t="str">
        <f t="shared" si="18"/>
        <v>하락</v>
      </c>
    </row>
    <row r="558" spans="1:5">
      <c r="A558" s="1">
        <v>556</v>
      </c>
      <c r="B558" s="3">
        <v>1.3131709000000001E-3</v>
      </c>
      <c r="C558" s="3">
        <v>-2.6143790849673201E-3</v>
      </c>
      <c r="D558" s="5">
        <f t="shared" si="17"/>
        <v>3.9275499849673202E-3</v>
      </c>
      <c r="E558" s="2" t="str">
        <f t="shared" si="18"/>
        <v>반대</v>
      </c>
    </row>
    <row r="559" spans="1:5">
      <c r="A559" s="1">
        <v>557</v>
      </c>
      <c r="B559" s="3">
        <v>2.1183653999999998E-3</v>
      </c>
      <c r="C559" s="3">
        <v>1.5151515151515099E-3</v>
      </c>
      <c r="D559" s="5">
        <f t="shared" si="17"/>
        <v>6.0321388484848985E-4</v>
      </c>
      <c r="E559" s="2" t="str">
        <f t="shared" si="18"/>
        <v>상승</v>
      </c>
    </row>
    <row r="560" spans="1:5">
      <c r="A560" s="1">
        <v>558</v>
      </c>
      <c r="B560" s="3">
        <v>9.4081689999999992E-3</v>
      </c>
      <c r="C560" s="3">
        <v>1.9193857965450999E-2</v>
      </c>
      <c r="D560" s="5">
        <f t="shared" si="17"/>
        <v>9.7856889654509994E-3</v>
      </c>
      <c r="E560" s="2" t="str">
        <f t="shared" si="18"/>
        <v>상승</v>
      </c>
    </row>
    <row r="561" spans="1:5">
      <c r="A561" s="1">
        <v>559</v>
      </c>
      <c r="B561" s="3">
        <v>-1.1290603999999999E-2</v>
      </c>
      <c r="C561" s="3">
        <v>-1.4994232987312501E-2</v>
      </c>
      <c r="D561" s="5">
        <f t="shared" si="17"/>
        <v>3.7036289873125013E-3</v>
      </c>
      <c r="E561" s="2" t="str">
        <f t="shared" si="18"/>
        <v>하락</v>
      </c>
    </row>
    <row r="562" spans="1:5">
      <c r="A562" s="1">
        <v>560</v>
      </c>
      <c r="B562" s="3">
        <v>-1.5744658E-3</v>
      </c>
      <c r="C562" s="3">
        <v>-3.1595576619273301E-3</v>
      </c>
      <c r="D562" s="5">
        <f t="shared" si="17"/>
        <v>1.5850918619273301E-3</v>
      </c>
      <c r="E562" s="2" t="str">
        <f t="shared" si="18"/>
        <v>하락</v>
      </c>
    </row>
    <row r="563" spans="1:5">
      <c r="A563" s="1">
        <v>561</v>
      </c>
      <c r="B563" s="3">
        <v>6.7775550000000002E-3</v>
      </c>
      <c r="C563" s="3">
        <v>4.19727177334732E-3</v>
      </c>
      <c r="D563" s="5">
        <f t="shared" si="17"/>
        <v>2.5802832266526802E-3</v>
      </c>
      <c r="E563" s="2" t="str">
        <f t="shared" si="18"/>
        <v>상승</v>
      </c>
    </row>
    <row r="564" spans="1:5">
      <c r="A564" s="1">
        <v>562</v>
      </c>
      <c r="B564" s="3">
        <v>1.844694E-3</v>
      </c>
      <c r="C564" s="3">
        <v>-5.7471264367815996E-3</v>
      </c>
      <c r="D564" s="5">
        <f t="shared" si="17"/>
        <v>7.5918204367815996E-3</v>
      </c>
      <c r="E564" s="2" t="str">
        <f t="shared" si="18"/>
        <v>반대</v>
      </c>
    </row>
    <row r="565" spans="1:5">
      <c r="A565" s="1">
        <v>563</v>
      </c>
      <c r="B565" s="3">
        <v>3.3422475999999998E-3</v>
      </c>
      <c r="C565" s="3">
        <v>5.7424118129614397E-3</v>
      </c>
      <c r="D565" s="5">
        <f t="shared" si="17"/>
        <v>2.4001642129614399E-3</v>
      </c>
      <c r="E565" s="2" t="str">
        <f t="shared" si="18"/>
        <v>상승</v>
      </c>
    </row>
    <row r="566" spans="1:5">
      <c r="A566" s="1">
        <v>564</v>
      </c>
      <c r="B566" s="3">
        <v>5.529427E-3</v>
      </c>
      <c r="C566" s="3">
        <v>4.4483985765124499E-3</v>
      </c>
      <c r="D566" s="5">
        <f t="shared" si="17"/>
        <v>1.0810284234875501E-3</v>
      </c>
      <c r="E566" s="2" t="str">
        <f t="shared" si="18"/>
        <v>상승</v>
      </c>
    </row>
    <row r="567" spans="1:5">
      <c r="A567" s="1">
        <v>565</v>
      </c>
      <c r="B567" s="3">
        <v>-9.3377460000000002E-5</v>
      </c>
      <c r="C567" s="3">
        <v>-1.45137880986937E-3</v>
      </c>
      <c r="D567" s="5">
        <f t="shared" si="17"/>
        <v>1.35800134986937E-3</v>
      </c>
      <c r="E567" s="2" t="str">
        <f t="shared" si="18"/>
        <v>하락</v>
      </c>
    </row>
    <row r="568" spans="1:5">
      <c r="A568" s="1">
        <v>566</v>
      </c>
      <c r="B568" s="3">
        <v>2.3152559999999999E-2</v>
      </c>
      <c r="C568" s="3">
        <v>2.3977433004231299E-2</v>
      </c>
      <c r="D568" s="5">
        <f t="shared" si="17"/>
        <v>8.2487300423129961E-4</v>
      </c>
      <c r="E568" s="2" t="str">
        <f t="shared" si="18"/>
        <v>상승</v>
      </c>
    </row>
    <row r="569" spans="1:5">
      <c r="A569" s="1">
        <v>567</v>
      </c>
      <c r="B569" s="3">
        <v>1.1246770999999999E-2</v>
      </c>
      <c r="C569" s="3">
        <v>8.0428954423592495E-3</v>
      </c>
      <c r="D569" s="5">
        <f t="shared" si="17"/>
        <v>3.2038755576407497E-3</v>
      </c>
      <c r="E569" s="2" t="str">
        <f t="shared" si="18"/>
        <v>상승</v>
      </c>
    </row>
    <row r="570" spans="1:5">
      <c r="A570" s="1">
        <v>568</v>
      </c>
      <c r="B570" s="3">
        <v>-2.8451103999999998E-3</v>
      </c>
      <c r="C570" s="3">
        <v>-4.6349942062572404E-3</v>
      </c>
      <c r="D570" s="5">
        <f t="shared" si="17"/>
        <v>1.7898838062572406E-3</v>
      </c>
      <c r="E570" s="2" t="str">
        <f t="shared" si="18"/>
        <v>하락</v>
      </c>
    </row>
    <row r="571" spans="1:5">
      <c r="A571" s="1">
        <v>569</v>
      </c>
      <c r="B571" s="3">
        <v>-1.9890605000000001E-3</v>
      </c>
      <c r="C571" s="3">
        <v>-1.6849199663015999E-3</v>
      </c>
      <c r="D571" s="5">
        <f t="shared" si="17"/>
        <v>3.041405336984002E-4</v>
      </c>
      <c r="E571" s="2" t="str">
        <f t="shared" si="18"/>
        <v>하락</v>
      </c>
    </row>
    <row r="572" spans="1:5">
      <c r="A572" s="1">
        <v>570</v>
      </c>
      <c r="B572" s="3">
        <v>3.2689208000000001E-3</v>
      </c>
      <c r="C572" s="3">
        <v>3.2258064516129002E-3</v>
      </c>
      <c r="D572" s="5">
        <f t="shared" si="17"/>
        <v>4.3114348387099898E-5</v>
      </c>
      <c r="E572" s="2" t="str">
        <f t="shared" si="18"/>
        <v>상승</v>
      </c>
    </row>
    <row r="573" spans="1:5">
      <c r="A573" s="1">
        <v>571</v>
      </c>
      <c r="B573" s="3">
        <v>4.2492677E-3</v>
      </c>
      <c r="C573" s="3">
        <v>2.9354207436399198E-3</v>
      </c>
      <c r="D573" s="5">
        <f t="shared" si="17"/>
        <v>1.3138469563600801E-3</v>
      </c>
      <c r="E573" s="2" t="str">
        <f t="shared" si="18"/>
        <v>상승</v>
      </c>
    </row>
    <row r="574" spans="1:5">
      <c r="A574" s="1">
        <v>572</v>
      </c>
      <c r="B574" s="3">
        <v>9.3710040000000005E-3</v>
      </c>
      <c r="C574" s="3">
        <v>1.09890109890109E-2</v>
      </c>
      <c r="D574" s="5">
        <f t="shared" si="17"/>
        <v>1.6180069890108992E-3</v>
      </c>
      <c r="E574" s="2" t="str">
        <f t="shared" si="18"/>
        <v>상승</v>
      </c>
    </row>
    <row r="575" spans="1:5">
      <c r="A575" s="1">
        <v>573</v>
      </c>
      <c r="B575" s="3">
        <v>-3.6381980000000001E-2</v>
      </c>
      <c r="C575" s="3">
        <v>-4.2357274401473299E-2</v>
      </c>
      <c r="D575" s="5">
        <f t="shared" si="17"/>
        <v>5.9752944014732981E-3</v>
      </c>
      <c r="E575" s="2" t="str">
        <f t="shared" si="18"/>
        <v>하락</v>
      </c>
    </row>
    <row r="576" spans="1:5">
      <c r="A576" s="1">
        <v>574</v>
      </c>
      <c r="B576" s="3">
        <v>-2.1903000000000001E-3</v>
      </c>
      <c r="C576" s="3">
        <v>-6.4412238325281803E-3</v>
      </c>
      <c r="D576" s="5">
        <f t="shared" si="17"/>
        <v>4.2509238325281803E-3</v>
      </c>
      <c r="E576" s="2" t="str">
        <f t="shared" si="18"/>
        <v>하락</v>
      </c>
    </row>
    <row r="577" spans="1:5">
      <c r="A577" s="1">
        <v>575</v>
      </c>
      <c r="B577" s="3">
        <v>9.433861E-3</v>
      </c>
      <c r="C577" s="3">
        <v>4.6296296296296198E-3</v>
      </c>
      <c r="D577" s="5">
        <f t="shared" si="17"/>
        <v>4.8042313703703802E-3</v>
      </c>
      <c r="E577" s="2" t="str">
        <f t="shared" si="18"/>
        <v>상승</v>
      </c>
    </row>
    <row r="578" spans="1:5">
      <c r="A578" s="1">
        <v>576</v>
      </c>
      <c r="B578" s="3">
        <v>-1.4038114999999999E-4</v>
      </c>
      <c r="C578" s="3">
        <v>5.9701492537313399E-3</v>
      </c>
      <c r="D578" s="5">
        <f t="shared" si="17"/>
        <v>6.1105304037313395E-3</v>
      </c>
      <c r="E578" s="2" t="str">
        <f t="shared" si="18"/>
        <v>반대</v>
      </c>
    </row>
    <row r="579" spans="1:5">
      <c r="A579" s="1">
        <v>577</v>
      </c>
      <c r="B579" s="3">
        <v>5.8079044999999998E-3</v>
      </c>
      <c r="C579" s="3">
        <v>2.5179856115107899E-2</v>
      </c>
      <c r="D579" s="5">
        <f t="shared" ref="D579:D642" si="19">ABS(C579-B579)</f>
        <v>1.93719516151079E-2</v>
      </c>
      <c r="E579" s="2" t="str">
        <f t="shared" ref="E579:E642" si="20">IF(AND(B579&gt;=0,C579&gt;=0),"상승",IF(AND(B579&lt;0,C579&lt;0),"하락","반대"))</f>
        <v>상승</v>
      </c>
    </row>
    <row r="580" spans="1:5">
      <c r="A580" s="1">
        <v>578</v>
      </c>
      <c r="B580" s="3">
        <v>3.9254379999999998E-3</v>
      </c>
      <c r="C580" s="3">
        <v>2.1691973969631198E-3</v>
      </c>
      <c r="D580" s="5">
        <f t="shared" si="19"/>
        <v>1.75624060303688E-3</v>
      </c>
      <c r="E580" s="2" t="str">
        <f t="shared" si="20"/>
        <v>상승</v>
      </c>
    </row>
    <row r="581" spans="1:5">
      <c r="A581" s="1">
        <v>579</v>
      </c>
      <c r="B581" s="3">
        <v>-2.5419031999999999E-3</v>
      </c>
      <c r="C581" s="3">
        <v>-3.4188034188034101E-3</v>
      </c>
      <c r="D581" s="5">
        <f t="shared" si="19"/>
        <v>8.7690021880341019E-4</v>
      </c>
      <c r="E581" s="2" t="str">
        <f t="shared" si="20"/>
        <v>하락</v>
      </c>
    </row>
    <row r="582" spans="1:5">
      <c r="A582" s="1">
        <v>580</v>
      </c>
      <c r="B582" s="3">
        <v>-1.6386396000000001E-3</v>
      </c>
      <c r="C582" s="3">
        <v>-4.2662116040955598E-3</v>
      </c>
      <c r="D582" s="5">
        <f t="shared" si="19"/>
        <v>2.6275720040955597E-3</v>
      </c>
      <c r="E582" s="2" t="str">
        <f t="shared" si="20"/>
        <v>하락</v>
      </c>
    </row>
    <row r="583" spans="1:5">
      <c r="A583" s="1">
        <v>581</v>
      </c>
      <c r="B583" s="3">
        <v>4.0827559999999999E-3</v>
      </c>
      <c r="C583" s="3">
        <v>3.4843205574912801E-3</v>
      </c>
      <c r="D583" s="5">
        <f t="shared" si="19"/>
        <v>5.984354425087198E-4</v>
      </c>
      <c r="E583" s="2" t="str">
        <f t="shared" si="20"/>
        <v>상승</v>
      </c>
    </row>
    <row r="584" spans="1:5">
      <c r="A584" s="1">
        <v>582</v>
      </c>
      <c r="B584" s="3">
        <v>-8.1800635000000004E-4</v>
      </c>
      <c r="C584" s="3">
        <v>-3.1413612565445001E-3</v>
      </c>
      <c r="D584" s="5">
        <f t="shared" si="19"/>
        <v>2.3233549065445002E-3</v>
      </c>
      <c r="E584" s="2" t="str">
        <f t="shared" si="20"/>
        <v>하락</v>
      </c>
    </row>
    <row r="585" spans="1:5">
      <c r="A585" s="1">
        <v>583</v>
      </c>
      <c r="B585" s="3">
        <v>-1.5334111E-3</v>
      </c>
      <c r="C585" s="3">
        <v>-1.6313213703099501E-3</v>
      </c>
      <c r="D585" s="5">
        <f t="shared" si="19"/>
        <v>9.7910270309950085E-5</v>
      </c>
      <c r="E585" s="2" t="str">
        <f t="shared" si="20"/>
        <v>하락</v>
      </c>
    </row>
    <row r="586" spans="1:5">
      <c r="A586" s="1">
        <v>584</v>
      </c>
      <c r="B586" s="3">
        <v>1.5318633999999999E-2</v>
      </c>
      <c r="C586" s="3">
        <v>1.47783251231527E-2</v>
      </c>
      <c r="D586" s="5">
        <f t="shared" si="19"/>
        <v>5.4030887684729939E-4</v>
      </c>
      <c r="E586" s="2" t="str">
        <f t="shared" si="20"/>
        <v>상승</v>
      </c>
    </row>
    <row r="587" spans="1:5">
      <c r="A587" s="1">
        <v>585</v>
      </c>
      <c r="B587" s="3">
        <v>-1.3130977000000001E-3</v>
      </c>
      <c r="C587" s="3">
        <v>-8.3916083916083899E-3</v>
      </c>
      <c r="D587" s="5">
        <f t="shared" si="19"/>
        <v>7.07851069160839E-3</v>
      </c>
      <c r="E587" s="2" t="str">
        <f t="shared" si="20"/>
        <v>하락</v>
      </c>
    </row>
    <row r="588" spans="1:5">
      <c r="A588" s="1">
        <v>586</v>
      </c>
      <c r="B588" s="3">
        <v>4.4132879999999996E-3</v>
      </c>
      <c r="C588" s="3">
        <v>1.7841213202497699E-3</v>
      </c>
      <c r="D588" s="5">
        <f t="shared" si="19"/>
        <v>2.6291666797502297E-3</v>
      </c>
      <c r="E588" s="2" t="str">
        <f t="shared" si="20"/>
        <v>상승</v>
      </c>
    </row>
    <row r="589" spans="1:5">
      <c r="A589" s="1">
        <v>587</v>
      </c>
      <c r="B589" s="3">
        <v>1.27496915E-2</v>
      </c>
      <c r="C589" s="3">
        <v>1.4184397163120499E-2</v>
      </c>
      <c r="D589" s="5">
        <f t="shared" si="19"/>
        <v>1.4347056631204991E-3</v>
      </c>
      <c r="E589" s="2" t="str">
        <f t="shared" si="20"/>
        <v>상승</v>
      </c>
    </row>
    <row r="590" spans="1:5">
      <c r="A590" s="1">
        <v>588</v>
      </c>
      <c r="B590" s="3">
        <v>-3.9366470000000003E-4</v>
      </c>
      <c r="C590" s="3">
        <v>-3.6057692307692301E-3</v>
      </c>
      <c r="D590" s="5">
        <f t="shared" si="19"/>
        <v>3.2121045307692301E-3</v>
      </c>
      <c r="E590" s="2" t="str">
        <f t="shared" si="20"/>
        <v>하락</v>
      </c>
    </row>
    <row r="591" spans="1:5">
      <c r="A591" s="1">
        <v>589</v>
      </c>
      <c r="B591" s="3">
        <v>-1.0469261000000001E-2</v>
      </c>
      <c r="C591" s="3">
        <v>-1.7467248908296901E-2</v>
      </c>
      <c r="D591" s="5">
        <f t="shared" si="19"/>
        <v>6.9979879082969002E-3</v>
      </c>
      <c r="E591" s="2" t="str">
        <f t="shared" si="20"/>
        <v>하락</v>
      </c>
    </row>
    <row r="592" spans="1:5">
      <c r="A592" s="1">
        <v>590</v>
      </c>
      <c r="B592" s="3">
        <v>-2.5890130000000001E-2</v>
      </c>
      <c r="C592" s="3">
        <v>-3.03030303030303E-2</v>
      </c>
      <c r="D592" s="5">
        <f t="shared" si="19"/>
        <v>4.4129003030302996E-3</v>
      </c>
      <c r="E592" s="2" t="str">
        <f t="shared" si="20"/>
        <v>하락</v>
      </c>
    </row>
    <row r="593" spans="1:5">
      <c r="A593" s="1">
        <v>591</v>
      </c>
      <c r="B593" s="3">
        <v>-1.4488356000000001E-3</v>
      </c>
      <c r="C593" s="3">
        <v>-4.2881646655231502E-3</v>
      </c>
      <c r="D593" s="5">
        <f t="shared" si="19"/>
        <v>2.8393290655231501E-3</v>
      </c>
      <c r="E593" s="2" t="str">
        <f t="shared" si="20"/>
        <v>하락</v>
      </c>
    </row>
    <row r="594" spans="1:5">
      <c r="A594" s="1">
        <v>592</v>
      </c>
      <c r="B594" s="3">
        <v>-3.8897082999999997E-4</v>
      </c>
      <c r="C594" s="3">
        <v>-1.38504155124653E-3</v>
      </c>
      <c r="D594" s="5">
        <f t="shared" si="19"/>
        <v>9.9607072124653011E-4</v>
      </c>
      <c r="E594" s="2" t="str">
        <f t="shared" si="20"/>
        <v>하락</v>
      </c>
    </row>
    <row r="595" spans="1:5">
      <c r="A595" s="1">
        <v>593</v>
      </c>
      <c r="B595" s="3">
        <v>-1.0034766000000001E-2</v>
      </c>
      <c r="C595" s="3">
        <v>-1.3292433537832301E-2</v>
      </c>
      <c r="D595" s="5">
        <f t="shared" si="19"/>
        <v>3.2576675378323001E-3</v>
      </c>
      <c r="E595" s="2" t="str">
        <f t="shared" si="20"/>
        <v>하락</v>
      </c>
    </row>
    <row r="596" spans="1:5">
      <c r="A596" s="1">
        <v>594</v>
      </c>
      <c r="B596" s="3">
        <v>1.3575834E-3</v>
      </c>
      <c r="C596" s="3">
        <v>-8.5984522785898497E-4</v>
      </c>
      <c r="D596" s="5">
        <f t="shared" si="19"/>
        <v>2.2174286278589849E-3</v>
      </c>
      <c r="E596" s="2" t="str">
        <f t="shared" si="20"/>
        <v>반대</v>
      </c>
    </row>
    <row r="597" spans="1:5">
      <c r="A597" s="1">
        <v>595</v>
      </c>
      <c r="B597" s="3">
        <v>1.0903286999999999E-2</v>
      </c>
      <c r="C597" s="3">
        <v>1.1350737797956799E-2</v>
      </c>
      <c r="D597" s="5">
        <f t="shared" si="19"/>
        <v>4.4745079795679987E-4</v>
      </c>
      <c r="E597" s="2" t="str">
        <f t="shared" si="20"/>
        <v>상승</v>
      </c>
    </row>
    <row r="598" spans="1:5">
      <c r="A598" s="1">
        <v>596</v>
      </c>
      <c r="B598" s="3">
        <v>4.0698460000000002E-3</v>
      </c>
      <c r="C598" s="3">
        <v>2.7662517289073298E-3</v>
      </c>
      <c r="D598" s="5">
        <f t="shared" si="19"/>
        <v>1.3035942710926704E-3</v>
      </c>
      <c r="E598" s="2" t="str">
        <f t="shared" si="20"/>
        <v>상승</v>
      </c>
    </row>
    <row r="599" spans="1:5">
      <c r="A599" s="1">
        <v>597</v>
      </c>
      <c r="B599" s="3">
        <v>1.2063951E-2</v>
      </c>
      <c r="C599" s="3">
        <v>1.50093808630394E-2</v>
      </c>
      <c r="D599" s="5">
        <f t="shared" si="19"/>
        <v>2.9454298630393998E-3</v>
      </c>
      <c r="E599" s="2" t="str">
        <f t="shared" si="20"/>
        <v>상승</v>
      </c>
    </row>
    <row r="600" spans="1:5">
      <c r="A600" s="1">
        <v>598</v>
      </c>
      <c r="B600" s="3">
        <v>6.2666190000000002E-3</v>
      </c>
      <c r="C600" s="3">
        <v>6.1837455830388603E-3</v>
      </c>
      <c r="D600" s="5">
        <f t="shared" si="19"/>
        <v>8.2873416961139895E-5</v>
      </c>
      <c r="E600" s="2" t="str">
        <f t="shared" si="20"/>
        <v>상승</v>
      </c>
    </row>
    <row r="601" spans="1:5">
      <c r="A601" s="1">
        <v>599</v>
      </c>
      <c r="B601" s="3">
        <v>-1.1436263E-2</v>
      </c>
      <c r="C601" s="3">
        <v>-1.3640238704177301E-2</v>
      </c>
      <c r="D601" s="5">
        <f t="shared" si="19"/>
        <v>2.2039757041773002E-3</v>
      </c>
      <c r="E601" s="2" t="str">
        <f t="shared" si="20"/>
        <v>하락</v>
      </c>
    </row>
    <row r="602" spans="1:5">
      <c r="A602" s="1">
        <v>600</v>
      </c>
      <c r="B602" s="3">
        <v>5.1165367000000003E-3</v>
      </c>
      <c r="C602" s="3">
        <v>1.0471204188481601E-3</v>
      </c>
      <c r="D602" s="5">
        <f t="shared" si="19"/>
        <v>4.0694162811518407E-3</v>
      </c>
      <c r="E602" s="2" t="str">
        <f t="shared" si="20"/>
        <v>상승</v>
      </c>
    </row>
    <row r="603" spans="1:5">
      <c r="A603" s="1">
        <v>601</v>
      </c>
      <c r="B603" s="3">
        <v>2.3635659999999999E-2</v>
      </c>
      <c r="C603" s="3">
        <v>2.1192052980132398E-2</v>
      </c>
      <c r="D603" s="5">
        <f t="shared" si="19"/>
        <v>2.443607019867601E-3</v>
      </c>
      <c r="E603" s="2" t="str">
        <f t="shared" si="20"/>
        <v>상승</v>
      </c>
    </row>
    <row r="604" spans="1:5">
      <c r="A604" s="1">
        <v>602</v>
      </c>
      <c r="B604" s="3">
        <v>2.7548870000000001E-3</v>
      </c>
      <c r="C604" s="3">
        <v>2.1141649048625698E-3</v>
      </c>
      <c r="D604" s="5">
        <f t="shared" si="19"/>
        <v>6.4072209513743031E-4</v>
      </c>
      <c r="E604" s="2" t="str">
        <f t="shared" si="20"/>
        <v>상승</v>
      </c>
    </row>
    <row r="605" spans="1:5">
      <c r="A605" s="1">
        <v>603</v>
      </c>
      <c r="B605" s="3">
        <v>7.4393734999999997E-3</v>
      </c>
      <c r="C605" s="3">
        <v>5.4495912806539499E-3</v>
      </c>
      <c r="D605" s="5">
        <f t="shared" si="19"/>
        <v>1.9897822193460498E-3</v>
      </c>
      <c r="E605" s="2" t="str">
        <f t="shared" si="20"/>
        <v>상승</v>
      </c>
    </row>
    <row r="606" spans="1:5">
      <c r="A606" s="1">
        <v>604</v>
      </c>
      <c r="B606" s="3">
        <v>-1.3518982000000001E-3</v>
      </c>
      <c r="C606" s="3">
        <v>-3.2976092333058499E-3</v>
      </c>
      <c r="D606" s="5">
        <f t="shared" si="19"/>
        <v>1.9457110333058498E-3</v>
      </c>
      <c r="E606" s="2" t="str">
        <f t="shared" si="20"/>
        <v>하락</v>
      </c>
    </row>
    <row r="607" spans="1:5">
      <c r="A607" s="1">
        <v>605</v>
      </c>
      <c r="B607" s="3">
        <v>-3.803879E-3</v>
      </c>
      <c r="C607" s="3">
        <v>-6.3520871143375596E-3</v>
      </c>
      <c r="D607" s="5">
        <f t="shared" si="19"/>
        <v>2.5482081143375595E-3</v>
      </c>
      <c r="E607" s="2" t="str">
        <f t="shared" si="20"/>
        <v>하락</v>
      </c>
    </row>
    <row r="608" spans="1:5">
      <c r="A608" s="1">
        <v>606</v>
      </c>
      <c r="B608" s="3">
        <v>-1.1548497E-2</v>
      </c>
      <c r="C608" s="3">
        <v>-1.7621145374449299E-2</v>
      </c>
      <c r="D608" s="5">
        <f t="shared" si="19"/>
        <v>6.0726483744492996E-3</v>
      </c>
      <c r="E608" s="2" t="str">
        <f t="shared" si="20"/>
        <v>하락</v>
      </c>
    </row>
    <row r="609" spans="1:5">
      <c r="A609" s="1">
        <v>607</v>
      </c>
      <c r="B609" s="3">
        <v>-4.9514140000000003E-3</v>
      </c>
      <c r="C609" s="3">
        <v>-8.5324232081911196E-3</v>
      </c>
      <c r="D609" s="5">
        <f t="shared" si="19"/>
        <v>3.5810092081911193E-3</v>
      </c>
      <c r="E609" s="2" t="str">
        <f t="shared" si="20"/>
        <v>하락</v>
      </c>
    </row>
    <row r="610" spans="1:5">
      <c r="A610" s="1">
        <v>608</v>
      </c>
      <c r="B610" s="3">
        <v>-4.7568614000000004E-3</v>
      </c>
      <c r="C610" s="3">
        <v>-1.12130479102956E-2</v>
      </c>
      <c r="D610" s="5">
        <f t="shared" si="19"/>
        <v>6.4561865102955992E-3</v>
      </c>
      <c r="E610" s="2" t="str">
        <f t="shared" si="20"/>
        <v>하락</v>
      </c>
    </row>
    <row r="611" spans="1:5">
      <c r="A611" s="1">
        <v>609</v>
      </c>
      <c r="B611" s="3">
        <v>1.2896088E-2</v>
      </c>
      <c r="C611" s="3">
        <v>1.55963302752293E-2</v>
      </c>
      <c r="D611" s="5">
        <f t="shared" si="19"/>
        <v>2.7002422752292997E-3</v>
      </c>
      <c r="E611" s="2" t="str">
        <f t="shared" si="20"/>
        <v>상승</v>
      </c>
    </row>
    <row r="612" spans="1:5">
      <c r="A612" s="1">
        <v>610</v>
      </c>
      <c r="B612" s="3">
        <v>-4.682609E-4</v>
      </c>
      <c r="C612" s="3">
        <v>0</v>
      </c>
      <c r="D612" s="5">
        <f t="shared" si="19"/>
        <v>4.682609E-4</v>
      </c>
      <c r="E612" s="2" t="str">
        <f t="shared" si="20"/>
        <v>반대</v>
      </c>
    </row>
    <row r="613" spans="1:5">
      <c r="A613" s="1">
        <v>611</v>
      </c>
      <c r="B613" s="3">
        <v>-9.0055949999999995E-4</v>
      </c>
      <c r="C613" s="3">
        <v>-3.4052213393870601E-3</v>
      </c>
      <c r="D613" s="5">
        <f t="shared" si="19"/>
        <v>2.5046618393870599E-3</v>
      </c>
      <c r="E613" s="2" t="str">
        <f t="shared" si="20"/>
        <v>하락</v>
      </c>
    </row>
    <row r="614" spans="1:5">
      <c r="A614" s="1">
        <v>612</v>
      </c>
      <c r="B614" s="3">
        <v>-5.0954125000000003E-3</v>
      </c>
      <c r="C614" s="3">
        <v>-9.1093117408906805E-3</v>
      </c>
      <c r="D614" s="5">
        <f t="shared" si="19"/>
        <v>4.0138992408906803E-3</v>
      </c>
      <c r="E614" s="2" t="str">
        <f t="shared" si="20"/>
        <v>하락</v>
      </c>
    </row>
    <row r="615" spans="1:5">
      <c r="A615" s="1">
        <v>613</v>
      </c>
      <c r="B615" s="3">
        <v>3.6810179999999999E-3</v>
      </c>
      <c r="C615" s="3">
        <v>2.1299254526091502E-3</v>
      </c>
      <c r="D615" s="5">
        <f t="shared" si="19"/>
        <v>1.5510925473908497E-3</v>
      </c>
      <c r="E615" s="2" t="str">
        <f t="shared" si="20"/>
        <v>상승</v>
      </c>
    </row>
    <row r="616" spans="1:5">
      <c r="A616" s="1">
        <v>614</v>
      </c>
      <c r="B616" s="3">
        <v>-4.0912489999999999E-3</v>
      </c>
      <c r="C616" s="3">
        <v>-9.3617021276595699E-3</v>
      </c>
      <c r="D616" s="5">
        <f t="shared" si="19"/>
        <v>5.27045312765957E-3</v>
      </c>
      <c r="E616" s="2" t="str">
        <f t="shared" si="20"/>
        <v>하락</v>
      </c>
    </row>
    <row r="617" spans="1:5">
      <c r="A617" s="1">
        <v>615</v>
      </c>
      <c r="B617" s="3">
        <v>-2.3329783E-2</v>
      </c>
      <c r="C617" s="3">
        <v>-2.25442834138486E-2</v>
      </c>
      <c r="D617" s="5">
        <f t="shared" si="19"/>
        <v>7.8549958615140025E-4</v>
      </c>
      <c r="E617" s="2" t="str">
        <f t="shared" si="20"/>
        <v>하락</v>
      </c>
    </row>
    <row r="618" spans="1:5">
      <c r="A618" s="1">
        <v>616</v>
      </c>
      <c r="B618" s="3">
        <v>-7.8527825000000006E-3</v>
      </c>
      <c r="C618" s="3">
        <v>-1.1904761904761901E-2</v>
      </c>
      <c r="D618" s="5">
        <f t="shared" si="19"/>
        <v>4.0519794047619E-3</v>
      </c>
      <c r="E618" s="2" t="str">
        <f t="shared" si="20"/>
        <v>하락</v>
      </c>
    </row>
    <row r="619" spans="1:5">
      <c r="A619" s="1">
        <v>617</v>
      </c>
      <c r="B619" s="3">
        <v>-5.1144670000000001E-3</v>
      </c>
      <c r="C619" s="3">
        <v>-7.3952341824157697E-3</v>
      </c>
      <c r="D619" s="5">
        <f t="shared" si="19"/>
        <v>2.2807671824157695E-3</v>
      </c>
      <c r="E619" s="2" t="str">
        <f t="shared" si="20"/>
        <v>하락</v>
      </c>
    </row>
    <row r="620" spans="1:5">
      <c r="A620" s="1">
        <v>618</v>
      </c>
      <c r="B620" s="3">
        <v>4.4335206E-3</v>
      </c>
      <c r="C620" s="3">
        <v>2.0964360587002002E-3</v>
      </c>
      <c r="D620" s="5">
        <f t="shared" si="19"/>
        <v>2.3370845412997998E-3</v>
      </c>
      <c r="E620" s="2" t="str">
        <f t="shared" si="20"/>
        <v>상승</v>
      </c>
    </row>
    <row r="621" spans="1:5">
      <c r="A621" s="1">
        <v>619</v>
      </c>
      <c r="B621" s="3">
        <v>-1.7222584000000001E-3</v>
      </c>
      <c r="C621" s="3">
        <v>-2.2222222222222201E-3</v>
      </c>
      <c r="D621" s="5">
        <f t="shared" si="19"/>
        <v>4.9996382222221997E-4</v>
      </c>
      <c r="E621" s="2" t="str">
        <f t="shared" si="20"/>
        <v>하락</v>
      </c>
    </row>
    <row r="622" spans="1:5">
      <c r="A622" s="1">
        <v>620</v>
      </c>
      <c r="B622" s="3">
        <v>-8.4945816E-4</v>
      </c>
      <c r="C622" s="3">
        <v>-2.5940337224383899E-3</v>
      </c>
      <c r="D622" s="5">
        <f t="shared" si="19"/>
        <v>1.7445755624383899E-3</v>
      </c>
      <c r="E622" s="2" t="str">
        <f t="shared" si="20"/>
        <v>하락</v>
      </c>
    </row>
    <row r="623" spans="1:5">
      <c r="A623" s="1">
        <v>621</v>
      </c>
      <c r="B623" s="3">
        <v>-3.9831526000000004E-3</v>
      </c>
      <c r="C623" s="3">
        <v>-6.1099796334012201E-3</v>
      </c>
      <c r="D623" s="5">
        <f t="shared" si="19"/>
        <v>2.1268270334012197E-3</v>
      </c>
      <c r="E623" s="2" t="str">
        <f t="shared" si="20"/>
        <v>하락</v>
      </c>
    </row>
    <row r="624" spans="1:5">
      <c r="A624" s="1">
        <v>622</v>
      </c>
      <c r="B624" s="3">
        <v>-2.126281E-2</v>
      </c>
      <c r="C624" s="3">
        <v>-2.4216524216524201E-2</v>
      </c>
      <c r="D624" s="5">
        <f t="shared" si="19"/>
        <v>2.953714216524201E-3</v>
      </c>
      <c r="E624" s="2" t="str">
        <f t="shared" si="20"/>
        <v>하락</v>
      </c>
    </row>
    <row r="625" spans="1:5">
      <c r="A625" s="1">
        <v>623</v>
      </c>
      <c r="B625" s="3">
        <v>2.1955702000000001E-3</v>
      </c>
      <c r="C625" s="3">
        <v>-4.3604651162790697E-3</v>
      </c>
      <c r="D625" s="5">
        <f t="shared" si="19"/>
        <v>6.5560353162790698E-3</v>
      </c>
      <c r="E625" s="2" t="str">
        <f t="shared" si="20"/>
        <v>반대</v>
      </c>
    </row>
    <row r="626" spans="1:5">
      <c r="A626" s="1">
        <v>624</v>
      </c>
      <c r="B626" s="3">
        <v>6.4618946000000003E-3</v>
      </c>
      <c r="C626" s="3">
        <v>6.7796610169491497E-3</v>
      </c>
      <c r="D626" s="5">
        <f t="shared" si="19"/>
        <v>3.1776641694914939E-4</v>
      </c>
      <c r="E626" s="2" t="str">
        <f t="shared" si="20"/>
        <v>상승</v>
      </c>
    </row>
    <row r="627" spans="1:5">
      <c r="A627" s="1">
        <v>625</v>
      </c>
      <c r="B627" s="3">
        <v>4.894598E-3</v>
      </c>
      <c r="C627" s="3">
        <v>4.1899441340782096E-3</v>
      </c>
      <c r="D627" s="5">
        <f t="shared" si="19"/>
        <v>7.046538659217904E-4</v>
      </c>
      <c r="E627" s="2" t="str">
        <f t="shared" si="20"/>
        <v>상승</v>
      </c>
    </row>
    <row r="628" spans="1:5">
      <c r="A628" s="1">
        <v>626</v>
      </c>
      <c r="B628" s="3">
        <v>-7.8070643000000004E-3</v>
      </c>
      <c r="C628" s="3">
        <v>-1.16731517509727E-2</v>
      </c>
      <c r="D628" s="5">
        <f t="shared" si="19"/>
        <v>3.8660874509727E-3</v>
      </c>
      <c r="E628" s="2" t="str">
        <f t="shared" si="20"/>
        <v>하락</v>
      </c>
    </row>
    <row r="629" spans="1:5">
      <c r="A629" s="1">
        <v>627</v>
      </c>
      <c r="B629" s="3">
        <v>1.3722915E-3</v>
      </c>
      <c r="C629" s="3">
        <v>0</v>
      </c>
      <c r="D629" s="5">
        <f t="shared" si="19"/>
        <v>1.3722915E-3</v>
      </c>
      <c r="E629" s="2" t="str">
        <f t="shared" si="20"/>
        <v>상승</v>
      </c>
    </row>
    <row r="630" spans="1:5">
      <c r="A630" s="1">
        <v>628</v>
      </c>
      <c r="B630" s="3">
        <v>1.6922719999999999E-2</v>
      </c>
      <c r="C630" s="3">
        <v>1.1059907834101299E-2</v>
      </c>
      <c r="D630" s="5">
        <f t="shared" si="19"/>
        <v>5.8628121658986995E-3</v>
      </c>
      <c r="E630" s="2" t="str">
        <f t="shared" si="20"/>
        <v>상승</v>
      </c>
    </row>
    <row r="631" spans="1:5">
      <c r="A631" s="1">
        <v>629</v>
      </c>
      <c r="B631" s="3">
        <v>4.5336739999999997E-3</v>
      </c>
      <c r="C631" s="3">
        <v>4.1666666666666597E-3</v>
      </c>
      <c r="D631" s="5">
        <f t="shared" si="19"/>
        <v>3.6700733333334002E-4</v>
      </c>
      <c r="E631" s="2" t="str">
        <f t="shared" si="20"/>
        <v>상승</v>
      </c>
    </row>
    <row r="632" spans="1:5">
      <c r="A632" s="1">
        <v>630</v>
      </c>
      <c r="B632" s="3">
        <v>-5.8869710000000004E-3</v>
      </c>
      <c r="C632" s="3">
        <v>-7.8023407022106599E-3</v>
      </c>
      <c r="D632" s="5">
        <f t="shared" si="19"/>
        <v>1.9153697022106595E-3</v>
      </c>
      <c r="E632" s="2" t="str">
        <f t="shared" si="20"/>
        <v>하락</v>
      </c>
    </row>
    <row r="633" spans="1:5">
      <c r="A633" s="1">
        <v>631</v>
      </c>
      <c r="B633" s="3">
        <v>-1.6715027000000001E-3</v>
      </c>
      <c r="C633" s="3">
        <v>-4.2553191489361703E-3</v>
      </c>
      <c r="D633" s="5">
        <f t="shared" si="19"/>
        <v>2.5838164489361704E-3</v>
      </c>
      <c r="E633" s="2" t="str">
        <f t="shared" si="20"/>
        <v>하락</v>
      </c>
    </row>
    <row r="634" spans="1:5">
      <c r="A634" s="1">
        <v>632</v>
      </c>
      <c r="B634" s="3">
        <v>-4.5231949999999998E-3</v>
      </c>
      <c r="C634" s="3">
        <v>-5.4869684499314099E-3</v>
      </c>
      <c r="D634" s="5">
        <f t="shared" si="19"/>
        <v>9.6377344993141007E-4</v>
      </c>
      <c r="E634" s="2" t="str">
        <f t="shared" si="20"/>
        <v>하락</v>
      </c>
    </row>
    <row r="635" spans="1:5">
      <c r="A635" s="1">
        <v>633</v>
      </c>
      <c r="B635" s="3">
        <v>-3.5048695E-3</v>
      </c>
      <c r="C635" s="3">
        <v>-7.0422535211267599E-3</v>
      </c>
      <c r="D635" s="5">
        <f t="shared" si="19"/>
        <v>3.5373840211267598E-3</v>
      </c>
      <c r="E635" s="2" t="str">
        <f t="shared" si="20"/>
        <v>하락</v>
      </c>
    </row>
    <row r="636" spans="1:5">
      <c r="A636" s="1">
        <v>634</v>
      </c>
      <c r="B636" s="3">
        <v>-2.8259399999999999E-3</v>
      </c>
      <c r="C636" s="3">
        <v>-5.7388809182209403E-3</v>
      </c>
      <c r="D636" s="5">
        <f t="shared" si="19"/>
        <v>2.9129409182209404E-3</v>
      </c>
      <c r="E636" s="2" t="str">
        <f t="shared" si="20"/>
        <v>하락</v>
      </c>
    </row>
    <row r="637" spans="1:5">
      <c r="A637" s="1">
        <v>635</v>
      </c>
      <c r="B637" s="3">
        <v>-6.0806260000000004E-3</v>
      </c>
      <c r="C637" s="3">
        <v>-7.4515648286140003E-3</v>
      </c>
      <c r="D637" s="5">
        <f t="shared" si="19"/>
        <v>1.3709388286139998E-3</v>
      </c>
      <c r="E637" s="2" t="str">
        <f t="shared" si="20"/>
        <v>하락</v>
      </c>
    </row>
    <row r="638" spans="1:5">
      <c r="A638" s="1">
        <v>636</v>
      </c>
      <c r="B638" s="3">
        <v>-1.8686201999999999E-3</v>
      </c>
      <c r="C638" s="3">
        <v>-3.2362459546925498E-3</v>
      </c>
      <c r="D638" s="5">
        <f t="shared" si="19"/>
        <v>1.3676257546925499E-3</v>
      </c>
      <c r="E638" s="2" t="str">
        <f t="shared" si="20"/>
        <v>하락</v>
      </c>
    </row>
    <row r="639" spans="1:5">
      <c r="A639" s="1">
        <v>637</v>
      </c>
      <c r="B639" s="3">
        <v>-9.9619130000000011E-4</v>
      </c>
      <c r="C639" s="3">
        <v>-1.5432098765432E-3</v>
      </c>
      <c r="D639" s="5">
        <f t="shared" si="19"/>
        <v>5.4701857654319993E-4</v>
      </c>
      <c r="E639" s="2" t="str">
        <f t="shared" si="20"/>
        <v>하락</v>
      </c>
    </row>
    <row r="640" spans="1:5">
      <c r="A640" s="1">
        <v>638</v>
      </c>
      <c r="B640" s="3">
        <v>3.1076557999999998E-3</v>
      </c>
      <c r="C640" s="3">
        <v>3.3222591362126199E-3</v>
      </c>
      <c r="D640" s="5">
        <f t="shared" si="19"/>
        <v>2.1460333621262009E-4</v>
      </c>
      <c r="E640" s="2" t="str">
        <f t="shared" si="20"/>
        <v>상승</v>
      </c>
    </row>
    <row r="641" spans="1:5">
      <c r="A641" s="1">
        <v>639</v>
      </c>
      <c r="B641" s="3">
        <v>-5.1652757000000002E-3</v>
      </c>
      <c r="C641" s="3">
        <v>-8.3507306889352793E-3</v>
      </c>
      <c r="D641" s="5">
        <f t="shared" si="19"/>
        <v>3.185454988935279E-3</v>
      </c>
      <c r="E641" s="2" t="str">
        <f t="shared" si="20"/>
        <v>하락</v>
      </c>
    </row>
    <row r="642" spans="1:5">
      <c r="A642" s="1">
        <v>640</v>
      </c>
      <c r="B642" s="3">
        <v>-9.9338490000000002E-4</v>
      </c>
      <c r="C642" s="3">
        <v>-5.4585152838427901E-3</v>
      </c>
      <c r="D642" s="5">
        <f t="shared" si="19"/>
        <v>4.4651303838427903E-3</v>
      </c>
      <c r="E642" s="2" t="str">
        <f t="shared" si="20"/>
        <v>하락</v>
      </c>
    </row>
    <row r="643" spans="1:5">
      <c r="A643" s="1">
        <v>641</v>
      </c>
      <c r="B643" s="3">
        <v>-8.5334890000000001E-5</v>
      </c>
      <c r="C643" s="3">
        <v>-2.5940337224383899E-3</v>
      </c>
      <c r="D643" s="5">
        <f t="shared" ref="D643:D706" si="21">ABS(C643-B643)</f>
        <v>2.5086988324383897E-3</v>
      </c>
      <c r="E643" s="2" t="str">
        <f t="shared" ref="E643:E706" si="22">IF(AND(B643&gt;=0,C643&gt;=0),"상승",IF(AND(B643&lt;0,C643&lt;0),"하락","반대"))</f>
        <v>하락</v>
      </c>
    </row>
    <row r="644" spans="1:5">
      <c r="A644" s="1">
        <v>642</v>
      </c>
      <c r="B644" s="3">
        <v>-8.1205980000000001E-4</v>
      </c>
      <c r="C644" s="3">
        <v>-2.57510729613733E-3</v>
      </c>
      <c r="D644" s="5">
        <f t="shared" si="21"/>
        <v>1.76304749613733E-3</v>
      </c>
      <c r="E644" s="2" t="str">
        <f t="shared" si="22"/>
        <v>하락</v>
      </c>
    </row>
    <row r="645" spans="1:5">
      <c r="A645" s="1">
        <v>643</v>
      </c>
      <c r="B645" s="3">
        <v>1.8045568E-3</v>
      </c>
      <c r="C645" s="3">
        <v>0</v>
      </c>
      <c r="D645" s="5">
        <f t="shared" si="21"/>
        <v>1.8045568E-3</v>
      </c>
      <c r="E645" s="2" t="str">
        <f t="shared" si="22"/>
        <v>상승</v>
      </c>
    </row>
    <row r="646" spans="1:5">
      <c r="A646" s="1">
        <v>644</v>
      </c>
      <c r="B646" s="3">
        <v>1.3737617000000001E-3</v>
      </c>
      <c r="C646" s="3">
        <v>-1.45772594752186E-3</v>
      </c>
      <c r="D646" s="5">
        <f t="shared" si="21"/>
        <v>2.8314876475218601E-3</v>
      </c>
      <c r="E646" s="2" t="str">
        <f t="shared" si="22"/>
        <v>반대</v>
      </c>
    </row>
    <row r="647" spans="1:5">
      <c r="A647" s="1">
        <v>645</v>
      </c>
      <c r="B647" s="3">
        <v>-8.9016089999999996E-5</v>
      </c>
      <c r="C647" s="3">
        <v>1.87090739008419E-3</v>
      </c>
      <c r="D647" s="5">
        <f t="shared" si="21"/>
        <v>1.95992348008419E-3</v>
      </c>
      <c r="E647" s="2" t="str">
        <f t="shared" si="22"/>
        <v>반대</v>
      </c>
    </row>
    <row r="648" spans="1:5">
      <c r="A648" s="1">
        <v>646</v>
      </c>
      <c r="B648" s="3">
        <v>-6.8754649999999999E-3</v>
      </c>
      <c r="C648" s="3">
        <v>-8.1103000811030002E-3</v>
      </c>
      <c r="D648" s="5">
        <f t="shared" si="21"/>
        <v>1.2348350811030003E-3</v>
      </c>
      <c r="E648" s="2" t="str">
        <f t="shared" si="22"/>
        <v>하락</v>
      </c>
    </row>
    <row r="649" spans="1:5">
      <c r="A649" s="1">
        <v>647</v>
      </c>
      <c r="B649" s="3">
        <v>-1.9068290999999999E-3</v>
      </c>
      <c r="C649" s="3">
        <v>-3.2180209171359599E-3</v>
      </c>
      <c r="D649" s="5">
        <f t="shared" si="21"/>
        <v>1.31119181713596E-3</v>
      </c>
      <c r="E649" s="2" t="str">
        <f t="shared" si="22"/>
        <v>하락</v>
      </c>
    </row>
    <row r="650" spans="1:5">
      <c r="A650" s="1">
        <v>648</v>
      </c>
      <c r="B650" s="3">
        <v>1.0704295000000001E-3</v>
      </c>
      <c r="C650" s="3">
        <v>0</v>
      </c>
      <c r="D650" s="5">
        <f t="shared" si="21"/>
        <v>1.0704295000000001E-3</v>
      </c>
      <c r="E650" s="2" t="str">
        <f t="shared" si="22"/>
        <v>상승</v>
      </c>
    </row>
    <row r="651" spans="1:5">
      <c r="A651" s="1">
        <v>649</v>
      </c>
      <c r="B651" s="3">
        <v>4.592156E-2</v>
      </c>
      <c r="C651" s="3">
        <v>4.20475319926873E-2</v>
      </c>
      <c r="D651" s="5">
        <f t="shared" si="21"/>
        <v>3.8740280073127006E-3</v>
      </c>
      <c r="E651" s="2" t="str">
        <f t="shared" si="22"/>
        <v>상승</v>
      </c>
    </row>
    <row r="652" spans="1:5">
      <c r="A652" s="1">
        <v>650</v>
      </c>
      <c r="B652" s="3">
        <v>-7.5426040000000001E-4</v>
      </c>
      <c r="C652" s="3">
        <v>-1.3531799729364E-3</v>
      </c>
      <c r="D652" s="5">
        <f t="shared" si="21"/>
        <v>5.9891957293639999E-4</v>
      </c>
      <c r="E652" s="2" t="str">
        <f t="shared" si="22"/>
        <v>하락</v>
      </c>
    </row>
    <row r="653" spans="1:5">
      <c r="A653" s="1">
        <v>651</v>
      </c>
      <c r="B653" s="3">
        <v>-3.7780001000000001E-3</v>
      </c>
      <c r="C653" s="3">
        <v>-6.2565172054223099E-3</v>
      </c>
      <c r="D653" s="5">
        <f t="shared" si="21"/>
        <v>2.4785171054223097E-3</v>
      </c>
      <c r="E653" s="2" t="str">
        <f t="shared" si="22"/>
        <v>하락</v>
      </c>
    </row>
    <row r="654" spans="1:5">
      <c r="A654" s="1">
        <v>652</v>
      </c>
      <c r="B654" s="3">
        <v>4.8808875000000002E-3</v>
      </c>
      <c r="C654" s="3">
        <v>6.4724919093851101E-3</v>
      </c>
      <c r="D654" s="5">
        <f t="shared" si="21"/>
        <v>1.5916044093851099E-3</v>
      </c>
      <c r="E654" s="2" t="str">
        <f t="shared" si="22"/>
        <v>상승</v>
      </c>
    </row>
    <row r="655" spans="1:5">
      <c r="A655" s="1">
        <v>653</v>
      </c>
      <c r="B655" s="3">
        <v>-1.7494806999999999E-3</v>
      </c>
      <c r="C655" s="3">
        <v>-4.0858018386108197E-3</v>
      </c>
      <c r="D655" s="5">
        <f t="shared" si="21"/>
        <v>2.3363211386108196E-3</v>
      </c>
      <c r="E655" s="2" t="str">
        <f t="shared" si="22"/>
        <v>하락</v>
      </c>
    </row>
    <row r="656" spans="1:5">
      <c r="A656" s="1">
        <v>654</v>
      </c>
      <c r="B656" s="3">
        <v>6.2284039999999997E-4</v>
      </c>
      <c r="C656" s="3">
        <v>-2.10748155953635E-3</v>
      </c>
      <c r="D656" s="5">
        <f t="shared" si="21"/>
        <v>2.7303219595363501E-3</v>
      </c>
      <c r="E656" s="2" t="str">
        <f t="shared" si="22"/>
        <v>반대</v>
      </c>
    </row>
    <row r="657" spans="1:5">
      <c r="A657" s="1">
        <v>655</v>
      </c>
      <c r="B657" s="3">
        <v>8.8966480000000003E-4</v>
      </c>
      <c r="C657" s="3">
        <v>2.3310023310023301E-3</v>
      </c>
      <c r="D657" s="5">
        <f t="shared" si="21"/>
        <v>1.4413375310023302E-3</v>
      </c>
      <c r="E657" s="2" t="str">
        <f t="shared" si="22"/>
        <v>상승</v>
      </c>
    </row>
    <row r="658" spans="1:5">
      <c r="A658" s="1">
        <v>656</v>
      </c>
      <c r="B658" s="3">
        <v>1.7505572999999999E-3</v>
      </c>
      <c r="C658" s="3">
        <v>1.0548523206751E-3</v>
      </c>
      <c r="D658" s="5">
        <f t="shared" si="21"/>
        <v>6.9570497932489993E-4</v>
      </c>
      <c r="E658" s="2" t="str">
        <f t="shared" si="22"/>
        <v>상승</v>
      </c>
    </row>
    <row r="659" spans="1:5">
      <c r="A659" s="1">
        <v>657</v>
      </c>
      <c r="B659" s="3">
        <v>7.8493460000000001E-3</v>
      </c>
      <c r="C659" s="3">
        <v>7.6190476190476104E-3</v>
      </c>
      <c r="D659" s="5">
        <f t="shared" si="21"/>
        <v>2.3029838095238973E-4</v>
      </c>
      <c r="E659" s="2" t="str">
        <f t="shared" si="22"/>
        <v>상승</v>
      </c>
    </row>
    <row r="660" spans="1:5">
      <c r="A660" s="1">
        <v>658</v>
      </c>
      <c r="B660" s="3">
        <v>8.207787E-4</v>
      </c>
      <c r="C660" s="3">
        <v>0</v>
      </c>
      <c r="D660" s="5">
        <f t="shared" si="21"/>
        <v>8.207787E-4</v>
      </c>
      <c r="E660" s="2" t="str">
        <f t="shared" si="22"/>
        <v>상승</v>
      </c>
    </row>
    <row r="661" spans="1:5">
      <c r="A661" s="1">
        <v>659</v>
      </c>
      <c r="B661" s="3">
        <v>-7.7106259999999999E-3</v>
      </c>
      <c r="C661" s="3">
        <v>-5.60224089635854E-3</v>
      </c>
      <c r="D661" s="5">
        <f t="shared" si="21"/>
        <v>2.1083851036414599E-3</v>
      </c>
      <c r="E661" s="2" t="str">
        <f t="shared" si="22"/>
        <v>하락</v>
      </c>
    </row>
    <row r="662" spans="1:5">
      <c r="A662" s="1">
        <v>660</v>
      </c>
      <c r="B662" s="3">
        <v>1.8561442E-3</v>
      </c>
      <c r="C662" s="3">
        <v>0</v>
      </c>
      <c r="D662" s="5">
        <f t="shared" si="21"/>
        <v>1.8561442E-3</v>
      </c>
      <c r="E662" s="2" t="str">
        <f t="shared" si="22"/>
        <v>상승</v>
      </c>
    </row>
    <row r="663" spans="1:5">
      <c r="A663" s="1">
        <v>661</v>
      </c>
      <c r="B663" s="3">
        <v>8.8499440000000002E-3</v>
      </c>
      <c r="C663" s="3">
        <v>8.1521739130434694E-3</v>
      </c>
      <c r="D663" s="5">
        <f t="shared" si="21"/>
        <v>6.9777008695653085E-4</v>
      </c>
      <c r="E663" s="2" t="str">
        <f t="shared" si="22"/>
        <v>상승</v>
      </c>
    </row>
    <row r="664" spans="1:5">
      <c r="A664" s="1">
        <v>662</v>
      </c>
      <c r="B664" s="3">
        <v>-4.6511270000000002E-4</v>
      </c>
      <c r="C664" s="3">
        <v>-1.3774104683195499E-3</v>
      </c>
      <c r="D664" s="5">
        <f t="shared" si="21"/>
        <v>9.1229776831954997E-4</v>
      </c>
      <c r="E664" s="2" t="str">
        <f t="shared" si="22"/>
        <v>하락</v>
      </c>
    </row>
    <row r="665" spans="1:5">
      <c r="A665" s="1">
        <v>663</v>
      </c>
      <c r="B665" s="3">
        <v>1.3900797E-3</v>
      </c>
      <c r="C665" s="3">
        <v>-1.5552099533437001E-3</v>
      </c>
      <c r="D665" s="5">
        <f t="shared" si="21"/>
        <v>2.9452896533437001E-3</v>
      </c>
      <c r="E665" s="2" t="str">
        <f t="shared" si="22"/>
        <v>반대</v>
      </c>
    </row>
    <row r="666" spans="1:5">
      <c r="A666" s="1">
        <v>664</v>
      </c>
      <c r="B666" s="3">
        <v>4.6588300000000001E-3</v>
      </c>
      <c r="C666" s="3">
        <v>0</v>
      </c>
      <c r="D666" s="5">
        <f t="shared" si="21"/>
        <v>4.6588300000000001E-3</v>
      </c>
      <c r="E666" s="2" t="str">
        <f t="shared" si="22"/>
        <v>상승</v>
      </c>
    </row>
    <row r="667" spans="1:5">
      <c r="A667" s="1">
        <v>665</v>
      </c>
      <c r="B667" s="3">
        <v>-5.9698697000000002E-2</v>
      </c>
      <c r="C667" s="3">
        <v>-6.1488673139158498E-2</v>
      </c>
      <c r="D667" s="5">
        <f t="shared" si="21"/>
        <v>1.7899761391584959E-3</v>
      </c>
      <c r="E667" s="2" t="str">
        <f t="shared" si="22"/>
        <v>하락</v>
      </c>
    </row>
    <row r="668" spans="1:5">
      <c r="A668" s="1">
        <v>666</v>
      </c>
      <c r="B668" s="3">
        <v>1.8802566000000001E-3</v>
      </c>
      <c r="C668" s="3">
        <v>0</v>
      </c>
      <c r="D668" s="5">
        <f t="shared" si="21"/>
        <v>1.8802566000000001E-3</v>
      </c>
      <c r="E668" s="2" t="str">
        <f t="shared" si="22"/>
        <v>상승</v>
      </c>
    </row>
    <row r="669" spans="1:5">
      <c r="A669" s="1">
        <v>667</v>
      </c>
      <c r="B669" s="3">
        <v>5.6911460000000002E-3</v>
      </c>
      <c r="C669" s="3">
        <v>6.8306010928961703E-3</v>
      </c>
      <c r="D669" s="5">
        <f t="shared" si="21"/>
        <v>1.1394550928961701E-3</v>
      </c>
      <c r="E669" s="2" t="str">
        <f t="shared" si="22"/>
        <v>상승</v>
      </c>
    </row>
    <row r="670" spans="1:5">
      <c r="A670" s="1">
        <v>668</v>
      </c>
      <c r="B670" s="3">
        <v>5.7226493999999999E-3</v>
      </c>
      <c r="C670" s="3">
        <v>5.06756756756756E-3</v>
      </c>
      <c r="D670" s="5">
        <f t="shared" si="21"/>
        <v>6.5508183243243989E-4</v>
      </c>
      <c r="E670" s="2" t="str">
        <f t="shared" si="22"/>
        <v>상승</v>
      </c>
    </row>
    <row r="671" spans="1:5">
      <c r="A671" s="1">
        <v>669</v>
      </c>
      <c r="B671" s="3">
        <v>-7.5237252999999999E-3</v>
      </c>
      <c r="C671" s="3">
        <v>-8.4388185654008397E-3</v>
      </c>
      <c r="D671" s="5">
        <f t="shared" si="21"/>
        <v>9.1509326540083983E-4</v>
      </c>
      <c r="E671" s="2" t="str">
        <f t="shared" si="22"/>
        <v>하락</v>
      </c>
    </row>
    <row r="672" spans="1:5">
      <c r="A672" s="1">
        <v>670</v>
      </c>
      <c r="B672" s="3">
        <v>-3.0110333999999999E-3</v>
      </c>
      <c r="C672" s="3">
        <v>-8.0831408775981495E-3</v>
      </c>
      <c r="D672" s="5">
        <f t="shared" si="21"/>
        <v>5.0721074775981496E-3</v>
      </c>
      <c r="E672" s="2" t="str">
        <f t="shared" si="22"/>
        <v>하락</v>
      </c>
    </row>
    <row r="673" spans="1:5">
      <c r="A673" s="1">
        <v>671</v>
      </c>
      <c r="B673" s="3">
        <v>8.0956880000000002E-3</v>
      </c>
      <c r="C673" s="3">
        <v>1.28534704370179E-2</v>
      </c>
      <c r="D673" s="5">
        <f t="shared" si="21"/>
        <v>4.7577824370178996E-3</v>
      </c>
      <c r="E673" s="2" t="str">
        <f t="shared" si="22"/>
        <v>상승</v>
      </c>
    </row>
    <row r="674" spans="1:5">
      <c r="A674" s="1">
        <v>672</v>
      </c>
      <c r="B674" s="3">
        <v>-1.9407417999999999E-2</v>
      </c>
      <c r="C674" s="3">
        <v>-2.61324041811846E-2</v>
      </c>
      <c r="D674" s="5">
        <f t="shared" si="21"/>
        <v>6.7249861811846008E-3</v>
      </c>
      <c r="E674" s="2" t="str">
        <f t="shared" si="22"/>
        <v>하락</v>
      </c>
    </row>
    <row r="675" spans="1:5">
      <c r="A675" s="1">
        <v>673</v>
      </c>
      <c r="B675" s="3">
        <v>-1.0113459999999999E-2</v>
      </c>
      <c r="C675" s="3">
        <v>-1.18694362017804E-2</v>
      </c>
      <c r="D675" s="5">
        <f t="shared" si="21"/>
        <v>1.7559762017804008E-3</v>
      </c>
      <c r="E675" s="2" t="str">
        <f t="shared" si="22"/>
        <v>하락</v>
      </c>
    </row>
    <row r="676" spans="1:5">
      <c r="A676" s="1">
        <v>674</v>
      </c>
      <c r="B676" s="3">
        <v>-6.2448205000000001E-4</v>
      </c>
      <c r="C676" s="3">
        <v>-2.1881838074398201E-3</v>
      </c>
      <c r="D676" s="5">
        <f t="shared" si="21"/>
        <v>1.5637017574398201E-3</v>
      </c>
      <c r="E676" s="2" t="str">
        <f t="shared" si="22"/>
        <v>하락</v>
      </c>
    </row>
    <row r="677" spans="1:5">
      <c r="A677" s="1">
        <v>675</v>
      </c>
      <c r="B677" s="3">
        <v>-6.8063029999999997E-3</v>
      </c>
      <c r="C677" s="3">
        <v>-9.7613882863340495E-3</v>
      </c>
      <c r="D677" s="5">
        <f t="shared" si="21"/>
        <v>2.9550852863340499E-3</v>
      </c>
      <c r="E677" s="2" t="str">
        <f t="shared" si="22"/>
        <v>하락</v>
      </c>
    </row>
    <row r="678" spans="1:5">
      <c r="A678" s="1">
        <v>676</v>
      </c>
      <c r="B678" s="3">
        <v>1.6042753999999999E-2</v>
      </c>
      <c r="C678" s="3">
        <v>1.60583941605839E-2</v>
      </c>
      <c r="D678" s="5">
        <f t="shared" si="21"/>
        <v>1.5640160583901136E-5</v>
      </c>
      <c r="E678" s="2" t="str">
        <f t="shared" si="22"/>
        <v>상승</v>
      </c>
    </row>
    <row r="679" spans="1:5">
      <c r="A679" s="1">
        <v>677</v>
      </c>
      <c r="B679" s="3">
        <v>-8.0158780000000006E-3</v>
      </c>
      <c r="C679" s="3">
        <v>-8.6206896551724102E-3</v>
      </c>
      <c r="D679" s="5">
        <f t="shared" si="21"/>
        <v>6.0481165517240962E-4</v>
      </c>
      <c r="E679" s="2" t="str">
        <f t="shared" si="22"/>
        <v>하락</v>
      </c>
    </row>
    <row r="680" spans="1:5">
      <c r="A680" s="1">
        <v>678</v>
      </c>
      <c r="B680" s="3">
        <v>7.4670049999999996E-3</v>
      </c>
      <c r="C680" s="3">
        <v>5.6737588652482204E-3</v>
      </c>
      <c r="D680" s="5">
        <f t="shared" si="21"/>
        <v>1.7932461347517793E-3</v>
      </c>
      <c r="E680" s="2" t="str">
        <f t="shared" si="22"/>
        <v>상승</v>
      </c>
    </row>
    <row r="681" spans="1:5">
      <c r="A681" s="1">
        <v>679</v>
      </c>
      <c r="B681" s="3">
        <v>3.4203489999999999E-4</v>
      </c>
      <c r="C681" s="3">
        <v>-3.1746031746031698E-3</v>
      </c>
      <c r="D681" s="5">
        <f t="shared" si="21"/>
        <v>3.5166380746031699E-3</v>
      </c>
      <c r="E681" s="2" t="str">
        <f t="shared" si="22"/>
        <v>반대</v>
      </c>
    </row>
    <row r="682" spans="1:5">
      <c r="A682" s="1">
        <v>680</v>
      </c>
      <c r="B682" s="3">
        <v>-1.5204033E-2</v>
      </c>
      <c r="C682" s="3">
        <v>-2.1252796420581602E-2</v>
      </c>
      <c r="D682" s="5">
        <f t="shared" si="21"/>
        <v>6.0487634205816012E-3</v>
      </c>
      <c r="E682" s="2" t="str">
        <f t="shared" si="22"/>
        <v>하락</v>
      </c>
    </row>
    <row r="683" spans="1:5">
      <c r="A683" s="1">
        <v>681</v>
      </c>
      <c r="B683" s="3">
        <v>3.9226556000000002E-4</v>
      </c>
      <c r="C683" s="3">
        <v>0</v>
      </c>
      <c r="D683" s="5">
        <f t="shared" si="21"/>
        <v>3.9226556000000002E-4</v>
      </c>
      <c r="E683" s="2" t="str">
        <f t="shared" si="22"/>
        <v>상승</v>
      </c>
    </row>
    <row r="684" spans="1:5">
      <c r="A684" s="1">
        <v>682</v>
      </c>
      <c r="B684" s="3">
        <v>6.6563309999999997E-3</v>
      </c>
      <c r="C684" s="3">
        <v>7.7186963979416802E-3</v>
      </c>
      <c r="D684" s="5">
        <f t="shared" si="21"/>
        <v>1.0623653979416805E-3</v>
      </c>
      <c r="E684" s="2" t="str">
        <f t="shared" si="22"/>
        <v>상승</v>
      </c>
    </row>
    <row r="685" spans="1:5">
      <c r="A685" s="1">
        <v>683</v>
      </c>
      <c r="B685" s="3">
        <v>2.0607536999999999E-2</v>
      </c>
      <c r="C685" s="3">
        <v>1.92023633677991E-2</v>
      </c>
      <c r="D685" s="5">
        <f t="shared" si="21"/>
        <v>1.4051736322008984E-3</v>
      </c>
      <c r="E685" s="2" t="str">
        <f t="shared" si="22"/>
        <v>상승</v>
      </c>
    </row>
    <row r="686" spans="1:5">
      <c r="A686" s="1">
        <v>684</v>
      </c>
      <c r="B686" s="3">
        <v>1.9755749999999998E-3</v>
      </c>
      <c r="C686" s="3">
        <v>0</v>
      </c>
      <c r="D686" s="5">
        <f t="shared" si="21"/>
        <v>1.9755749999999998E-3</v>
      </c>
      <c r="E686" s="2" t="str">
        <f t="shared" si="22"/>
        <v>상승</v>
      </c>
    </row>
    <row r="687" spans="1:5">
      <c r="A687" s="1">
        <v>685</v>
      </c>
      <c r="B687" s="3">
        <v>4.1027540000000001E-3</v>
      </c>
      <c r="C687" s="3">
        <v>1.7452006980802699E-3</v>
      </c>
      <c r="D687" s="5">
        <f t="shared" si="21"/>
        <v>2.3575533019197302E-3</v>
      </c>
      <c r="E687" s="2" t="str">
        <f t="shared" si="22"/>
        <v>상승</v>
      </c>
    </row>
    <row r="688" spans="1:5">
      <c r="A688" s="1">
        <v>686</v>
      </c>
      <c r="B688" s="3">
        <v>3.7917820000000001E-3</v>
      </c>
      <c r="C688" s="3">
        <v>5.1440329218106996E-3</v>
      </c>
      <c r="D688" s="5">
        <f t="shared" si="21"/>
        <v>1.3522509218106995E-3</v>
      </c>
      <c r="E688" s="2" t="str">
        <f t="shared" si="22"/>
        <v>상승</v>
      </c>
    </row>
    <row r="689" spans="1:5">
      <c r="A689" s="1">
        <v>687</v>
      </c>
      <c r="B689" s="3">
        <v>-2.3667898E-4</v>
      </c>
      <c r="C689" s="3">
        <v>-1.71379605826906E-3</v>
      </c>
      <c r="D689" s="5">
        <f t="shared" si="21"/>
        <v>1.4771170782690601E-3</v>
      </c>
      <c r="E689" s="2" t="str">
        <f t="shared" si="22"/>
        <v>하락</v>
      </c>
    </row>
    <row r="690" spans="1:5">
      <c r="A690" s="1">
        <v>688</v>
      </c>
      <c r="B690" s="3">
        <v>5.4499664E-4</v>
      </c>
      <c r="C690" s="3">
        <v>0</v>
      </c>
      <c r="D690" s="5">
        <f t="shared" si="21"/>
        <v>5.4499664E-4</v>
      </c>
      <c r="E690" s="2" t="str">
        <f t="shared" si="22"/>
        <v>상승</v>
      </c>
    </row>
    <row r="691" spans="1:5">
      <c r="A691" s="1">
        <v>689</v>
      </c>
      <c r="B691" s="3">
        <v>-7.2246934000000001E-3</v>
      </c>
      <c r="C691" s="3">
        <v>-1.29310344827586E-2</v>
      </c>
      <c r="D691" s="5">
        <f t="shared" si="21"/>
        <v>5.7063410827585996E-3</v>
      </c>
      <c r="E691" s="2" t="str">
        <f t="shared" si="22"/>
        <v>하락</v>
      </c>
    </row>
    <row r="692" spans="1:5">
      <c r="A692" s="1">
        <v>690</v>
      </c>
      <c r="B692" s="3">
        <v>-1.1011778E-2</v>
      </c>
      <c r="C692" s="3">
        <v>-1.7013232514177599E-2</v>
      </c>
      <c r="D692" s="5">
        <f t="shared" si="21"/>
        <v>6.0014545141775996E-3</v>
      </c>
      <c r="E692" s="2" t="str">
        <f t="shared" si="22"/>
        <v>하락</v>
      </c>
    </row>
    <row r="693" spans="1:5">
      <c r="A693" s="1">
        <v>691</v>
      </c>
      <c r="B693" s="3">
        <v>-7.4772720000000001E-3</v>
      </c>
      <c r="C693" s="3">
        <v>-9.7259062776304094E-3</v>
      </c>
      <c r="D693" s="5">
        <f t="shared" si="21"/>
        <v>2.2486342776304093E-3</v>
      </c>
      <c r="E693" s="2" t="str">
        <f t="shared" si="22"/>
        <v>하락</v>
      </c>
    </row>
    <row r="694" spans="1:5">
      <c r="A694" s="1">
        <v>692</v>
      </c>
      <c r="B694" s="3">
        <v>-9.1846280000000002E-3</v>
      </c>
      <c r="C694" s="3">
        <v>-1.29682997118155E-2</v>
      </c>
      <c r="D694" s="5">
        <f t="shared" si="21"/>
        <v>3.7836717118154995E-3</v>
      </c>
      <c r="E694" s="2" t="str">
        <f t="shared" si="22"/>
        <v>하락</v>
      </c>
    </row>
    <row r="695" spans="1:5">
      <c r="A695" s="1">
        <v>693</v>
      </c>
      <c r="B695" s="3">
        <v>-1.145543E-3</v>
      </c>
      <c r="C695" s="3">
        <v>1.50375939849624E-3</v>
      </c>
      <c r="D695" s="5">
        <f t="shared" si="21"/>
        <v>2.64930239849624E-3</v>
      </c>
      <c r="E695" s="2" t="str">
        <f t="shared" si="22"/>
        <v>반대</v>
      </c>
    </row>
    <row r="696" spans="1:5">
      <c r="A696" s="1">
        <v>694</v>
      </c>
      <c r="B696" s="3">
        <v>-7.9866429999999999E-3</v>
      </c>
      <c r="C696" s="3">
        <v>-1.24740124740124E-2</v>
      </c>
      <c r="D696" s="5">
        <f t="shared" si="21"/>
        <v>4.4873694740124002E-3</v>
      </c>
      <c r="E696" s="2" t="str">
        <f t="shared" si="22"/>
        <v>하락</v>
      </c>
    </row>
    <row r="697" spans="1:5">
      <c r="A697" s="1">
        <v>695</v>
      </c>
      <c r="B697" s="3">
        <v>1.5993417E-3</v>
      </c>
      <c r="C697" s="3">
        <v>4.3795620437956199E-3</v>
      </c>
      <c r="D697" s="5">
        <f t="shared" si="21"/>
        <v>2.7802203437956199E-3</v>
      </c>
      <c r="E697" s="2" t="str">
        <f t="shared" si="22"/>
        <v>상승</v>
      </c>
    </row>
    <row r="698" spans="1:5">
      <c r="A698" s="1">
        <v>696</v>
      </c>
      <c r="B698" s="3">
        <v>4.2123519999999999E-3</v>
      </c>
      <c r="C698" s="3">
        <v>2.6714158504007098E-3</v>
      </c>
      <c r="D698" s="5">
        <f t="shared" si="21"/>
        <v>1.5409361495992901E-3</v>
      </c>
      <c r="E698" s="2" t="str">
        <f t="shared" si="22"/>
        <v>상승</v>
      </c>
    </row>
    <row r="699" spans="1:5">
      <c r="A699" s="1">
        <v>697</v>
      </c>
      <c r="B699" s="3">
        <v>3.2211319000000002E-3</v>
      </c>
      <c r="C699" s="3">
        <v>2.7624309392265101E-3</v>
      </c>
      <c r="D699" s="5">
        <f t="shared" si="21"/>
        <v>4.587009607734901E-4</v>
      </c>
      <c r="E699" s="2" t="str">
        <f t="shared" si="22"/>
        <v>상승</v>
      </c>
    </row>
    <row r="700" spans="1:5">
      <c r="A700" s="1">
        <v>698</v>
      </c>
      <c r="B700" s="3">
        <v>2.3089831000000002E-3</v>
      </c>
      <c r="C700" s="3">
        <v>0</v>
      </c>
      <c r="D700" s="5">
        <f t="shared" si="21"/>
        <v>2.3089831000000002E-3</v>
      </c>
      <c r="E700" s="2" t="str">
        <f t="shared" si="22"/>
        <v>상승</v>
      </c>
    </row>
    <row r="701" spans="1:5">
      <c r="A701" s="1">
        <v>699</v>
      </c>
      <c r="B701" s="3">
        <v>2.5100483999999999E-2</v>
      </c>
      <c r="C701" s="3">
        <v>2.6836158192090301E-2</v>
      </c>
      <c r="D701" s="5">
        <f t="shared" si="21"/>
        <v>1.7356741920903015E-3</v>
      </c>
      <c r="E701" s="2" t="str">
        <f t="shared" si="22"/>
        <v>상승</v>
      </c>
    </row>
    <row r="702" spans="1:5">
      <c r="A702" s="1">
        <v>700</v>
      </c>
      <c r="B702" s="3">
        <v>-1.020682E-2</v>
      </c>
      <c r="C702" s="3">
        <v>-1.1714589989350301E-2</v>
      </c>
      <c r="D702" s="5">
        <f t="shared" si="21"/>
        <v>1.5077699893503004E-3</v>
      </c>
      <c r="E702" s="2" t="str">
        <f t="shared" si="22"/>
        <v>하락</v>
      </c>
    </row>
    <row r="703" spans="1:5">
      <c r="A703" s="1">
        <v>701</v>
      </c>
      <c r="B703" s="3">
        <v>-1.3105969999999999E-4</v>
      </c>
      <c r="C703" s="3">
        <v>0</v>
      </c>
      <c r="D703" s="5">
        <f t="shared" si="21"/>
        <v>1.3105969999999999E-4</v>
      </c>
      <c r="E703" s="2" t="str">
        <f t="shared" si="22"/>
        <v>반대</v>
      </c>
    </row>
    <row r="704" spans="1:5">
      <c r="A704" s="1">
        <v>702</v>
      </c>
      <c r="B704" s="3">
        <v>1.7890941E-2</v>
      </c>
      <c r="C704" s="3">
        <v>1.7261219792865299E-2</v>
      </c>
      <c r="D704" s="5">
        <f t="shared" si="21"/>
        <v>6.297212071347015E-4</v>
      </c>
      <c r="E704" s="2" t="str">
        <f t="shared" si="22"/>
        <v>상승</v>
      </c>
    </row>
    <row r="705" spans="1:5">
      <c r="A705" s="1">
        <v>703</v>
      </c>
      <c r="B705" s="3">
        <v>3.2406625999999998E-3</v>
      </c>
      <c r="C705" s="3">
        <v>0</v>
      </c>
      <c r="D705" s="5">
        <f t="shared" si="21"/>
        <v>3.2406625999999998E-3</v>
      </c>
      <c r="E705" s="2" t="str">
        <f t="shared" si="22"/>
        <v>상승</v>
      </c>
    </row>
    <row r="706" spans="1:5">
      <c r="A706" s="1">
        <v>704</v>
      </c>
      <c r="B706" s="3">
        <v>-1.2790599E-3</v>
      </c>
      <c r="C706" s="3">
        <v>-3.48027842227378E-3</v>
      </c>
      <c r="D706" s="5">
        <f t="shared" si="21"/>
        <v>2.2012185222737802E-3</v>
      </c>
      <c r="E706" s="2" t="str">
        <f t="shared" si="22"/>
        <v>하락</v>
      </c>
    </row>
    <row r="707" spans="1:5">
      <c r="A707" s="1">
        <v>705</v>
      </c>
      <c r="B707" s="3">
        <v>4.3163780000000001E-3</v>
      </c>
      <c r="C707" s="3">
        <v>2.6560424966799402E-3</v>
      </c>
      <c r="D707" s="5">
        <f t="shared" ref="D707:D770" si="23">ABS(C707-B707)</f>
        <v>1.6603355033200599E-3</v>
      </c>
      <c r="E707" s="2" t="str">
        <f t="shared" ref="E707:E770" si="24">IF(AND(B707&gt;=0,C707&gt;=0),"상승",IF(AND(B707&lt;0,C707&lt;0),"하락","반대"))</f>
        <v>상승</v>
      </c>
    </row>
    <row r="708" spans="1:5">
      <c r="A708" s="1">
        <v>706</v>
      </c>
      <c r="B708" s="3">
        <v>-4.5227449999999999E-3</v>
      </c>
      <c r="C708" s="3">
        <v>-9.1984231274638596E-3</v>
      </c>
      <c r="D708" s="5">
        <f t="shared" si="23"/>
        <v>4.6756781274638597E-3</v>
      </c>
      <c r="E708" s="2" t="str">
        <f t="shared" si="24"/>
        <v>하락</v>
      </c>
    </row>
    <row r="709" spans="1:5">
      <c r="A709" s="1">
        <v>707</v>
      </c>
      <c r="B709" s="3">
        <v>1.6426984000000001E-3</v>
      </c>
      <c r="C709" s="3">
        <v>0</v>
      </c>
      <c r="D709" s="5">
        <f t="shared" si="23"/>
        <v>1.6426984000000001E-3</v>
      </c>
      <c r="E709" s="2" t="str">
        <f t="shared" si="24"/>
        <v>상승</v>
      </c>
    </row>
    <row r="710" spans="1:5">
      <c r="A710" s="1">
        <v>708</v>
      </c>
      <c r="B710" s="3">
        <v>-2.5493853E-2</v>
      </c>
      <c r="C710" s="3">
        <v>-2.92096219931271E-2</v>
      </c>
      <c r="D710" s="5">
        <f t="shared" si="23"/>
        <v>3.7157689931270992E-3</v>
      </c>
      <c r="E710" s="2" t="str">
        <f t="shared" si="24"/>
        <v>하락</v>
      </c>
    </row>
    <row r="711" spans="1:5">
      <c r="A711" s="1">
        <v>709</v>
      </c>
      <c r="B711" s="3">
        <v>2.2892626E-3</v>
      </c>
      <c r="C711" s="3">
        <v>4.2372881355932203E-3</v>
      </c>
      <c r="D711" s="5">
        <f t="shared" si="23"/>
        <v>1.9480255355932203E-3</v>
      </c>
      <c r="E711" s="2" t="str">
        <f t="shared" si="24"/>
        <v>상승</v>
      </c>
    </row>
    <row r="712" spans="1:5">
      <c r="A712" s="1">
        <v>710</v>
      </c>
      <c r="B712" s="3">
        <v>-7.3568310000000003E-4</v>
      </c>
      <c r="C712" s="3">
        <v>-3.05810397553516E-3</v>
      </c>
      <c r="D712" s="5">
        <f t="shared" si="23"/>
        <v>2.32242087553516E-3</v>
      </c>
      <c r="E712" s="2" t="str">
        <f t="shared" si="24"/>
        <v>하락</v>
      </c>
    </row>
    <row r="713" spans="1:5">
      <c r="A713" s="1">
        <v>711</v>
      </c>
      <c r="B713" s="3">
        <v>-6.1961827000000004E-3</v>
      </c>
      <c r="C713" s="3">
        <v>-2.5258323765786399E-2</v>
      </c>
      <c r="D713" s="5">
        <f t="shared" si="23"/>
        <v>1.9062141065786398E-2</v>
      </c>
      <c r="E713" s="2" t="str">
        <f t="shared" si="24"/>
        <v>하락</v>
      </c>
    </row>
    <row r="714" spans="1:5">
      <c r="A714" s="1">
        <v>712</v>
      </c>
      <c r="B714" s="3">
        <v>6.7041319999999998E-4</v>
      </c>
      <c r="C714" s="3">
        <v>-8.5910652920962198E-4</v>
      </c>
      <c r="D714" s="5">
        <f t="shared" si="23"/>
        <v>1.529519729209622E-3</v>
      </c>
      <c r="E714" s="2" t="str">
        <f t="shared" si="24"/>
        <v>반대</v>
      </c>
    </row>
    <row r="715" spans="1:5">
      <c r="A715" s="1">
        <v>713</v>
      </c>
      <c r="B715" s="3">
        <v>6.9141790000000003E-4</v>
      </c>
      <c r="C715" s="3">
        <v>-1.37931034482758E-3</v>
      </c>
      <c r="D715" s="5">
        <f t="shared" si="23"/>
        <v>2.0707282448275801E-3</v>
      </c>
      <c r="E715" s="2" t="str">
        <f t="shared" si="24"/>
        <v>반대</v>
      </c>
    </row>
    <row r="716" spans="1:5">
      <c r="A716" s="1">
        <v>714</v>
      </c>
      <c r="B716" s="3">
        <v>1.7052580000000001E-3</v>
      </c>
      <c r="C716" s="3">
        <v>1.45772594752186E-3</v>
      </c>
      <c r="D716" s="5">
        <f t="shared" si="23"/>
        <v>2.4753205247814007E-4</v>
      </c>
      <c r="E716" s="2" t="str">
        <f t="shared" si="24"/>
        <v>상승</v>
      </c>
    </row>
    <row r="717" spans="1:5">
      <c r="A717" s="1">
        <v>715</v>
      </c>
      <c r="B717" s="3">
        <v>-2.8575007999999999E-4</v>
      </c>
      <c r="C717" s="3">
        <v>-3.2362459546925498E-3</v>
      </c>
      <c r="D717" s="5">
        <f t="shared" si="23"/>
        <v>2.9504958746925498E-3</v>
      </c>
      <c r="E717" s="2" t="str">
        <f t="shared" si="24"/>
        <v>하락</v>
      </c>
    </row>
    <row r="718" spans="1:5">
      <c r="A718" s="1">
        <v>716</v>
      </c>
      <c r="B718" s="3">
        <v>1.2089391E-2</v>
      </c>
      <c r="C718" s="3">
        <v>7.1530758226037196E-3</v>
      </c>
      <c r="D718" s="5">
        <f t="shared" si="23"/>
        <v>4.9363151773962801E-3</v>
      </c>
      <c r="E718" s="2" t="str">
        <f t="shared" si="24"/>
        <v>상승</v>
      </c>
    </row>
    <row r="719" spans="1:5">
      <c r="A719" s="1">
        <v>717</v>
      </c>
      <c r="B719" s="3">
        <v>2.7821623E-3</v>
      </c>
      <c r="C719" s="3">
        <v>0</v>
      </c>
      <c r="D719" s="5">
        <f t="shared" si="23"/>
        <v>2.7821623E-3</v>
      </c>
      <c r="E719" s="2" t="str">
        <f t="shared" si="24"/>
        <v>상승</v>
      </c>
    </row>
    <row r="720" spans="1:5">
      <c r="A720" s="1">
        <v>718</v>
      </c>
      <c r="B720" s="3">
        <v>-3.2823227000000003E-2</v>
      </c>
      <c r="C720" s="3">
        <v>-4.3539325842696597E-2</v>
      </c>
      <c r="D720" s="5">
        <f t="shared" si="23"/>
        <v>1.0716098842696593E-2</v>
      </c>
      <c r="E720" s="2" t="str">
        <f t="shared" si="24"/>
        <v>하락</v>
      </c>
    </row>
    <row r="721" spans="1:5">
      <c r="A721" s="1">
        <v>719</v>
      </c>
      <c r="B721" s="3">
        <v>-5.6487665999999997E-3</v>
      </c>
      <c r="C721" s="3">
        <v>-9.3776641091219103E-3</v>
      </c>
      <c r="D721" s="5">
        <f t="shared" si="23"/>
        <v>3.7288975091219105E-3</v>
      </c>
      <c r="E721" s="2" t="str">
        <f t="shared" si="24"/>
        <v>하락</v>
      </c>
    </row>
    <row r="722" spans="1:5">
      <c r="A722" s="1">
        <v>720</v>
      </c>
      <c r="B722" s="3">
        <v>4.8427871999999998E-4</v>
      </c>
      <c r="C722" s="3">
        <v>-1.6806722689075601E-3</v>
      </c>
      <c r="D722" s="5">
        <f t="shared" si="23"/>
        <v>2.1649509889075601E-3</v>
      </c>
      <c r="E722" s="2" t="str">
        <f t="shared" si="24"/>
        <v>반대</v>
      </c>
    </row>
    <row r="723" spans="1:5">
      <c r="A723" s="1">
        <v>721</v>
      </c>
      <c r="B723" s="3">
        <v>2.4568126999999999E-2</v>
      </c>
      <c r="C723" s="3">
        <v>2.8455284552845499E-2</v>
      </c>
      <c r="D723" s="5">
        <f t="shared" si="23"/>
        <v>3.8871575528455007E-3</v>
      </c>
      <c r="E723" s="2" t="str">
        <f t="shared" si="24"/>
        <v>상승</v>
      </c>
    </row>
    <row r="724" spans="1:5">
      <c r="A724" s="1">
        <v>722</v>
      </c>
      <c r="B724" s="3">
        <v>6.3758026999999997E-3</v>
      </c>
      <c r="C724" s="3">
        <v>1.13753877973112E-2</v>
      </c>
      <c r="D724" s="5">
        <f t="shared" si="23"/>
        <v>4.9995850973112007E-3</v>
      </c>
      <c r="E724" s="2" t="str">
        <f t="shared" si="24"/>
        <v>상승</v>
      </c>
    </row>
    <row r="725" spans="1:5">
      <c r="A725" s="1">
        <v>723</v>
      </c>
      <c r="B725" s="3">
        <v>-5.6136750000000003E-3</v>
      </c>
      <c r="C725" s="3">
        <v>-5.7471264367815996E-3</v>
      </c>
      <c r="D725" s="5">
        <f t="shared" si="23"/>
        <v>1.3345143678159931E-4</v>
      </c>
      <c r="E725" s="2" t="str">
        <f t="shared" si="24"/>
        <v>하락</v>
      </c>
    </row>
    <row r="726" spans="1:5">
      <c r="A726" s="1">
        <v>724</v>
      </c>
      <c r="B726" s="3">
        <v>-4.561379E-3</v>
      </c>
      <c r="C726" s="3">
        <v>-1.01936799184505E-2</v>
      </c>
      <c r="D726" s="5">
        <f t="shared" si="23"/>
        <v>5.6323009184505004E-3</v>
      </c>
      <c r="E726" s="2" t="str">
        <f t="shared" si="24"/>
        <v>하락</v>
      </c>
    </row>
    <row r="727" spans="1:5">
      <c r="A727" s="1">
        <v>725</v>
      </c>
      <c r="B727" s="3">
        <v>9.0111330000000004E-4</v>
      </c>
      <c r="C727" s="3">
        <v>0</v>
      </c>
      <c r="D727" s="5">
        <f t="shared" si="23"/>
        <v>9.0111330000000004E-4</v>
      </c>
      <c r="E727" s="2" t="str">
        <f t="shared" si="24"/>
        <v>상승</v>
      </c>
    </row>
    <row r="728" spans="1:5">
      <c r="A728" s="1">
        <v>726</v>
      </c>
      <c r="B728" s="3">
        <v>-7.8409389999999999E-3</v>
      </c>
      <c r="C728" s="3">
        <v>-1.5580736543909301E-2</v>
      </c>
      <c r="D728" s="5">
        <f t="shared" si="23"/>
        <v>7.7397975439093009E-3</v>
      </c>
      <c r="E728" s="2" t="str">
        <f t="shared" si="24"/>
        <v>하락</v>
      </c>
    </row>
    <row r="729" spans="1:5">
      <c r="A729" s="1">
        <v>727</v>
      </c>
      <c r="B729" s="3">
        <v>1.4416876999999999E-3</v>
      </c>
      <c r="C729" s="3">
        <v>9.0171325518485096E-4</v>
      </c>
      <c r="D729" s="5">
        <f t="shared" si="23"/>
        <v>5.3997444481514894E-4</v>
      </c>
      <c r="E729" s="2" t="str">
        <f t="shared" si="24"/>
        <v>상승</v>
      </c>
    </row>
    <row r="730" spans="1:5">
      <c r="A730" s="1">
        <v>728</v>
      </c>
      <c r="B730" s="3">
        <v>4.6501112999999998E-3</v>
      </c>
      <c r="C730" s="3">
        <v>4.7393364928909904E-3</v>
      </c>
      <c r="D730" s="5">
        <f t="shared" si="23"/>
        <v>8.9225192890990575E-5</v>
      </c>
      <c r="E730" s="2" t="str">
        <f t="shared" si="24"/>
        <v>상승</v>
      </c>
    </row>
    <row r="731" spans="1:5">
      <c r="A731" s="1">
        <v>729</v>
      </c>
      <c r="B731" s="3">
        <v>-1.9410633E-2</v>
      </c>
      <c r="C731" s="3">
        <v>-2.10016155088853E-2</v>
      </c>
      <c r="D731" s="5">
        <f t="shared" si="23"/>
        <v>1.5909825088852997E-3</v>
      </c>
      <c r="E731" s="2" t="str">
        <f t="shared" si="24"/>
        <v>하락</v>
      </c>
    </row>
    <row r="732" spans="1:5">
      <c r="A732" s="1">
        <v>730</v>
      </c>
      <c r="B732" s="3">
        <v>-2.6300515999999999E-2</v>
      </c>
      <c r="C732" s="3">
        <v>-3.0092592592592501E-2</v>
      </c>
      <c r="D732" s="5">
        <f t="shared" si="23"/>
        <v>3.7920765925925012E-3</v>
      </c>
      <c r="E732" s="2" t="str">
        <f t="shared" si="24"/>
        <v>하락</v>
      </c>
    </row>
    <row r="733" spans="1:5">
      <c r="A733" s="1">
        <v>731</v>
      </c>
      <c r="B733" s="3">
        <v>-3.5801755999999999E-3</v>
      </c>
      <c r="C733" s="3">
        <v>-7.2016460905349796E-3</v>
      </c>
      <c r="D733" s="5">
        <f t="shared" si="23"/>
        <v>3.6214704905349797E-3</v>
      </c>
      <c r="E733" s="2" t="str">
        <f t="shared" si="24"/>
        <v>하락</v>
      </c>
    </row>
    <row r="734" spans="1:5">
      <c r="A734" s="1">
        <v>732</v>
      </c>
      <c r="B734" s="3">
        <v>-2.8951846000000001E-3</v>
      </c>
      <c r="C734" s="3">
        <v>-5.1724137931034404E-3</v>
      </c>
      <c r="D734" s="5">
        <f t="shared" si="23"/>
        <v>2.2772291931034403E-3</v>
      </c>
      <c r="E734" s="2" t="str">
        <f t="shared" si="24"/>
        <v>하락</v>
      </c>
    </row>
    <row r="735" spans="1:5">
      <c r="A735" s="1">
        <v>733</v>
      </c>
      <c r="B735" s="3">
        <v>-3.2554799999999998E-3</v>
      </c>
      <c r="C735" s="3">
        <v>-4.6565774155995299E-3</v>
      </c>
      <c r="D735" s="5">
        <f t="shared" si="23"/>
        <v>1.4010974155995301E-3</v>
      </c>
      <c r="E735" s="2" t="str">
        <f t="shared" si="24"/>
        <v>하락</v>
      </c>
    </row>
    <row r="736" spans="1:5">
      <c r="A736" s="1">
        <v>734</v>
      </c>
      <c r="B736" s="3">
        <v>-1.3387101E-2</v>
      </c>
      <c r="C736" s="3">
        <v>-1.88976377952755E-2</v>
      </c>
      <c r="D736" s="5">
        <f t="shared" si="23"/>
        <v>5.5105367952754999E-3</v>
      </c>
      <c r="E736" s="2" t="str">
        <f t="shared" si="24"/>
        <v>하락</v>
      </c>
    </row>
    <row r="737" spans="1:5">
      <c r="A737" s="1">
        <v>735</v>
      </c>
      <c r="B737" s="3">
        <v>-2.0540773000000002E-3</v>
      </c>
      <c r="C737" s="3">
        <v>-4.5146726862302401E-3</v>
      </c>
      <c r="D737" s="5">
        <f t="shared" si="23"/>
        <v>2.4605953862302399E-3</v>
      </c>
      <c r="E737" s="2" t="str">
        <f t="shared" si="24"/>
        <v>하락</v>
      </c>
    </row>
    <row r="738" spans="1:5">
      <c r="A738" s="1">
        <v>736</v>
      </c>
      <c r="B738" s="3">
        <v>1.14447465E-2</v>
      </c>
      <c r="C738" s="3">
        <v>1.06007067137809E-2</v>
      </c>
      <c r="D738" s="5">
        <f t="shared" si="23"/>
        <v>8.4403978621909979E-4</v>
      </c>
      <c r="E738" s="2" t="str">
        <f t="shared" si="24"/>
        <v>상승</v>
      </c>
    </row>
    <row r="739" spans="1:5">
      <c r="A739" s="1">
        <v>737</v>
      </c>
      <c r="B739" s="3">
        <v>-3.5918728000000001E-3</v>
      </c>
      <c r="C739" s="3">
        <v>-5.1325919589392602E-3</v>
      </c>
      <c r="D739" s="5">
        <f t="shared" si="23"/>
        <v>1.54071915893926E-3</v>
      </c>
      <c r="E739" s="2" t="str">
        <f t="shared" si="24"/>
        <v>하락</v>
      </c>
    </row>
    <row r="740" spans="1:5">
      <c r="A740" s="1">
        <v>738</v>
      </c>
      <c r="B740" s="3">
        <v>3.7960960000000001E-3</v>
      </c>
      <c r="C740" s="3">
        <v>3.24675324675324E-3</v>
      </c>
      <c r="D740" s="5">
        <f t="shared" si="23"/>
        <v>5.4934275324676008E-4</v>
      </c>
      <c r="E740" s="2" t="str">
        <f t="shared" si="24"/>
        <v>상승</v>
      </c>
    </row>
    <row r="741" spans="1:5">
      <c r="A741" s="1">
        <v>739</v>
      </c>
      <c r="B741" s="3">
        <v>2.3607879999999999E-3</v>
      </c>
      <c r="C741" s="3">
        <v>6.2794348508634201E-3</v>
      </c>
      <c r="D741" s="5">
        <f t="shared" si="23"/>
        <v>3.9186468508634201E-3</v>
      </c>
      <c r="E741" s="2" t="str">
        <f t="shared" si="24"/>
        <v>상승</v>
      </c>
    </row>
    <row r="742" spans="1:5">
      <c r="A742" s="1">
        <v>740</v>
      </c>
      <c r="B742" s="3">
        <v>-5.4775039999999997E-2</v>
      </c>
      <c r="C742" s="3">
        <v>-5.2459016393442602E-2</v>
      </c>
      <c r="D742" s="5">
        <f t="shared" si="23"/>
        <v>2.316023606557395E-3</v>
      </c>
      <c r="E742" s="2" t="str">
        <f t="shared" si="24"/>
        <v>하락</v>
      </c>
    </row>
    <row r="743" spans="1:5">
      <c r="A743" s="1">
        <v>741</v>
      </c>
      <c r="B743" s="3">
        <v>-4.6015329999999997E-3</v>
      </c>
      <c r="C743" s="3">
        <v>-9.1370558375634507E-3</v>
      </c>
      <c r="D743" s="5">
        <f t="shared" si="23"/>
        <v>4.5355228375634511E-3</v>
      </c>
      <c r="E743" s="2" t="str">
        <f t="shared" si="24"/>
        <v>하락</v>
      </c>
    </row>
    <row r="744" spans="1:5">
      <c r="A744" s="1">
        <v>742</v>
      </c>
      <c r="B744" s="3">
        <v>-5.1656365000000001E-3</v>
      </c>
      <c r="C744" s="3">
        <v>-7.88643533123028E-3</v>
      </c>
      <c r="D744" s="5">
        <f t="shared" si="23"/>
        <v>2.7207988312302799E-3</v>
      </c>
      <c r="E744" s="2" t="str">
        <f t="shared" si="24"/>
        <v>하락</v>
      </c>
    </row>
    <row r="745" spans="1:5">
      <c r="A745" s="1">
        <v>743</v>
      </c>
      <c r="B745" s="3">
        <v>-2.33527E-3</v>
      </c>
      <c r="C745" s="3">
        <v>-7.5329566854990503E-3</v>
      </c>
      <c r="D745" s="5">
        <f t="shared" si="23"/>
        <v>5.1976866854990499E-3</v>
      </c>
      <c r="E745" s="2" t="str">
        <f t="shared" si="24"/>
        <v>하락</v>
      </c>
    </row>
    <row r="746" spans="1:5">
      <c r="A746" s="1">
        <v>744</v>
      </c>
      <c r="B746" s="3">
        <v>5.721935E-3</v>
      </c>
      <c r="C746" s="3">
        <v>3.5885167464114799E-3</v>
      </c>
      <c r="D746" s="5">
        <f t="shared" si="23"/>
        <v>2.1334182535885202E-3</v>
      </c>
      <c r="E746" s="2" t="str">
        <f t="shared" si="24"/>
        <v>상승</v>
      </c>
    </row>
    <row r="747" spans="1:5">
      <c r="A747" s="1">
        <v>745</v>
      </c>
      <c r="B747" s="3">
        <v>1.6869842999999999E-2</v>
      </c>
      <c r="C747" s="3">
        <v>2.7700831024930699E-2</v>
      </c>
      <c r="D747" s="5">
        <f t="shared" si="23"/>
        <v>1.08309880249307E-2</v>
      </c>
      <c r="E747" s="2" t="str">
        <f t="shared" si="24"/>
        <v>상승</v>
      </c>
    </row>
    <row r="748" spans="1:5">
      <c r="A748" s="1">
        <v>746</v>
      </c>
      <c r="B748" s="3">
        <v>-9.6521130000000004E-3</v>
      </c>
      <c r="C748" s="3">
        <v>-1.3254786450662699E-2</v>
      </c>
      <c r="D748" s="5">
        <f t="shared" si="23"/>
        <v>3.6026734506626988E-3</v>
      </c>
      <c r="E748" s="2" t="str">
        <f t="shared" si="24"/>
        <v>하락</v>
      </c>
    </row>
    <row r="749" spans="1:5">
      <c r="A749" s="1">
        <v>747</v>
      </c>
      <c r="B749" s="3">
        <v>-6.3834256000000001E-3</v>
      </c>
      <c r="C749" s="3">
        <v>-1.6155088852988599E-3</v>
      </c>
      <c r="D749" s="5">
        <f t="shared" si="23"/>
        <v>4.7679167147011399E-3</v>
      </c>
      <c r="E749" s="2" t="str">
        <f t="shared" si="24"/>
        <v>하락</v>
      </c>
    </row>
    <row r="750" spans="1:5">
      <c r="A750" s="1">
        <v>748</v>
      </c>
      <c r="B750" s="3">
        <v>2.5687650000000002E-3</v>
      </c>
      <c r="C750" s="3">
        <v>1.0570824524312799E-3</v>
      </c>
      <c r="D750" s="5">
        <f t="shared" si="23"/>
        <v>1.5116825475687203E-3</v>
      </c>
      <c r="E750" s="2" t="str">
        <f t="shared" si="24"/>
        <v>상승</v>
      </c>
    </row>
    <row r="751" spans="1:5">
      <c r="A751" s="1">
        <v>749</v>
      </c>
      <c r="B751" s="3">
        <v>1.0071791E-3</v>
      </c>
      <c r="C751" s="3">
        <v>1.1668611435239199E-3</v>
      </c>
      <c r="D751" s="5">
        <f t="shared" si="23"/>
        <v>1.5968204352391989E-4</v>
      </c>
      <c r="E751" s="2" t="str">
        <f t="shared" si="24"/>
        <v>상승</v>
      </c>
    </row>
    <row r="752" spans="1:5">
      <c r="A752" s="1">
        <v>750</v>
      </c>
      <c r="B752" s="3">
        <v>6.3570610000000002E-4</v>
      </c>
      <c r="C752" s="3">
        <v>0</v>
      </c>
      <c r="D752" s="5">
        <f t="shared" si="23"/>
        <v>6.3570610000000002E-4</v>
      </c>
      <c r="E752" s="2" t="str">
        <f t="shared" si="24"/>
        <v>상승</v>
      </c>
    </row>
    <row r="753" spans="1:5">
      <c r="A753" s="1">
        <v>751</v>
      </c>
      <c r="B753" s="3">
        <v>4.3944004999999998E-5</v>
      </c>
      <c r="C753" s="3">
        <v>-1.10864745011086E-3</v>
      </c>
      <c r="D753" s="5">
        <f t="shared" si="23"/>
        <v>1.1525914551108599E-3</v>
      </c>
      <c r="E753" s="2" t="str">
        <f t="shared" si="24"/>
        <v>반대</v>
      </c>
    </row>
    <row r="754" spans="1:5">
      <c r="A754" s="1">
        <v>752</v>
      </c>
      <c r="B754" s="3">
        <v>1.5351456999999999E-3</v>
      </c>
      <c r="C754" s="3">
        <v>0</v>
      </c>
      <c r="D754" s="5">
        <f t="shared" si="23"/>
        <v>1.5351456999999999E-3</v>
      </c>
      <c r="E754" s="2" t="str">
        <f t="shared" si="24"/>
        <v>상승</v>
      </c>
    </row>
    <row r="755" spans="1:5">
      <c r="A755" s="1">
        <v>753</v>
      </c>
      <c r="B755" s="3">
        <v>4.7778385000000001E-3</v>
      </c>
      <c r="C755" s="3">
        <v>4.3668122270742304E-3</v>
      </c>
      <c r="D755" s="5">
        <f t="shared" si="23"/>
        <v>4.1102627292576976E-4</v>
      </c>
      <c r="E755" s="2" t="str">
        <f t="shared" si="24"/>
        <v>상승</v>
      </c>
    </row>
    <row r="756" spans="1:5">
      <c r="A756" s="1">
        <v>754</v>
      </c>
      <c r="B756" s="3">
        <v>6.1554289999999996E-3</v>
      </c>
      <c r="C756" s="3">
        <v>7.3452256033578103E-3</v>
      </c>
      <c r="D756" s="5">
        <f t="shared" si="23"/>
        <v>1.1897966033578107E-3</v>
      </c>
      <c r="E756" s="2" t="str">
        <f t="shared" si="24"/>
        <v>상승</v>
      </c>
    </row>
    <row r="757" spans="1:5">
      <c r="A757" s="1">
        <v>755</v>
      </c>
      <c r="B757" s="3">
        <v>-1.3397159999999999E-3</v>
      </c>
      <c r="C757" s="3">
        <v>-4.8840048840048797E-3</v>
      </c>
      <c r="D757" s="5">
        <f t="shared" si="23"/>
        <v>3.5442888840048798E-3</v>
      </c>
      <c r="E757" s="2" t="str">
        <f t="shared" si="24"/>
        <v>하락</v>
      </c>
    </row>
    <row r="758" spans="1:5">
      <c r="A758" s="1">
        <v>756</v>
      </c>
      <c r="B758" s="3">
        <v>-5.9398700000000003E-4</v>
      </c>
      <c r="C758" s="3">
        <v>-4.0927694406548403E-3</v>
      </c>
      <c r="D758" s="5">
        <f t="shared" si="23"/>
        <v>3.4987824406548405E-3</v>
      </c>
      <c r="E758" s="2" t="str">
        <f t="shared" si="24"/>
        <v>하락</v>
      </c>
    </row>
    <row r="759" spans="1:5">
      <c r="A759" s="1">
        <v>757</v>
      </c>
      <c r="B759" s="3">
        <v>7.0217010000000004E-4</v>
      </c>
      <c r="C759" s="3">
        <v>-1.6380016380016301E-3</v>
      </c>
      <c r="D759" s="5">
        <f t="shared" si="23"/>
        <v>2.3401717380016301E-3</v>
      </c>
      <c r="E759" s="2" t="str">
        <f t="shared" si="24"/>
        <v>반대</v>
      </c>
    </row>
    <row r="760" spans="1:5">
      <c r="A760" s="1">
        <v>758</v>
      </c>
      <c r="B760" s="3">
        <v>1.3798395E-2</v>
      </c>
      <c r="C760" s="3">
        <v>1.24610591900311E-2</v>
      </c>
      <c r="D760" s="5">
        <f t="shared" si="23"/>
        <v>1.3373358099688995E-3</v>
      </c>
      <c r="E760" s="2" t="str">
        <f t="shared" si="24"/>
        <v>상승</v>
      </c>
    </row>
    <row r="761" spans="1:5">
      <c r="A761" s="1">
        <v>759</v>
      </c>
      <c r="B761" s="3">
        <v>4.8433523999999997E-3</v>
      </c>
      <c r="C761" s="3">
        <v>5.2521008403361297E-3</v>
      </c>
      <c r="D761" s="5">
        <f t="shared" si="23"/>
        <v>4.0874844033612998E-4</v>
      </c>
      <c r="E761" s="2" t="str">
        <f t="shared" si="24"/>
        <v>상승</v>
      </c>
    </row>
    <row r="762" spans="1:5">
      <c r="A762" s="1">
        <v>760</v>
      </c>
      <c r="B762" s="3">
        <v>-4.2184535000000002E-4</v>
      </c>
      <c r="C762" s="3">
        <v>-1.7921146953405001E-3</v>
      </c>
      <c r="D762" s="5">
        <f t="shared" si="23"/>
        <v>1.3702693453405E-3</v>
      </c>
      <c r="E762" s="2" t="str">
        <f t="shared" si="24"/>
        <v>하락</v>
      </c>
    </row>
    <row r="763" spans="1:5">
      <c r="A763" s="1">
        <v>761</v>
      </c>
      <c r="B763" s="3">
        <v>-1.6616577E-3</v>
      </c>
      <c r="C763" s="3">
        <v>-1.71673819742489E-3</v>
      </c>
      <c r="D763" s="5">
        <f t="shared" si="23"/>
        <v>5.5080497424890009E-5</v>
      </c>
      <c r="E763" s="2" t="str">
        <f t="shared" si="24"/>
        <v>하락</v>
      </c>
    </row>
    <row r="764" spans="1:5">
      <c r="A764" s="1">
        <v>762</v>
      </c>
      <c r="B764" s="3">
        <v>1.5566848000000001E-3</v>
      </c>
      <c r="C764" s="3">
        <v>8.9285714285714196E-4</v>
      </c>
      <c r="D764" s="5">
        <f t="shared" si="23"/>
        <v>6.6382765714285811E-4</v>
      </c>
      <c r="E764" s="2" t="str">
        <f t="shared" si="24"/>
        <v>상승</v>
      </c>
    </row>
    <row r="765" spans="1:5">
      <c r="A765" s="1">
        <v>763</v>
      </c>
      <c r="B765" s="3">
        <v>3.5085022999999999E-4</v>
      </c>
      <c r="C765" s="3">
        <v>0</v>
      </c>
      <c r="D765" s="5">
        <f t="shared" si="23"/>
        <v>3.5085022999999999E-4</v>
      </c>
      <c r="E765" s="2" t="str">
        <f t="shared" si="24"/>
        <v>상승</v>
      </c>
    </row>
    <row r="766" spans="1:5">
      <c r="A766" s="1">
        <v>764</v>
      </c>
      <c r="B766" s="3">
        <v>-2.0162594E-3</v>
      </c>
      <c r="C766" s="3">
        <v>-4.4365572315882796E-3</v>
      </c>
      <c r="D766" s="5">
        <f t="shared" si="23"/>
        <v>2.4202978315882796E-3</v>
      </c>
      <c r="E766" s="2" t="str">
        <f t="shared" si="24"/>
        <v>하락</v>
      </c>
    </row>
    <row r="767" spans="1:5">
      <c r="A767" s="1">
        <v>765</v>
      </c>
      <c r="B767" s="3">
        <v>-1.4441193999999999E-3</v>
      </c>
      <c r="C767" s="3">
        <v>-3.1446540880503099E-3</v>
      </c>
      <c r="D767" s="5">
        <f t="shared" si="23"/>
        <v>1.7005346880503099E-3</v>
      </c>
      <c r="E767" s="2" t="str">
        <f t="shared" si="24"/>
        <v>하락</v>
      </c>
    </row>
    <row r="768" spans="1:5">
      <c r="A768" s="1">
        <v>766</v>
      </c>
      <c r="B768" s="3">
        <v>-3.2097727999999999E-3</v>
      </c>
      <c r="C768" s="3">
        <v>-4.0214477211796204E-3</v>
      </c>
      <c r="D768" s="5">
        <f t="shared" si="23"/>
        <v>8.1167492117962051E-4</v>
      </c>
      <c r="E768" s="2" t="str">
        <f t="shared" si="24"/>
        <v>하락</v>
      </c>
    </row>
    <row r="769" spans="1:5">
      <c r="A769" s="1">
        <v>767</v>
      </c>
      <c r="B769" s="3">
        <v>4.2087896999999999E-3</v>
      </c>
      <c r="C769" s="3">
        <v>1.02880658436214E-3</v>
      </c>
      <c r="D769" s="5">
        <f t="shared" si="23"/>
        <v>3.1799831156378599E-3</v>
      </c>
      <c r="E769" s="2" t="str">
        <f t="shared" si="24"/>
        <v>상승</v>
      </c>
    </row>
    <row r="770" spans="1:5">
      <c r="A770" s="1">
        <v>768</v>
      </c>
      <c r="B770" s="3">
        <v>-1.4318657000000001E-3</v>
      </c>
      <c r="C770" s="3">
        <v>-7.09219858156028E-3</v>
      </c>
      <c r="D770" s="5">
        <f t="shared" si="23"/>
        <v>5.6603328815602802E-3</v>
      </c>
      <c r="E770" s="2" t="str">
        <f t="shared" si="24"/>
        <v>하락</v>
      </c>
    </row>
    <row r="771" spans="1:5">
      <c r="A771" s="1">
        <v>769</v>
      </c>
      <c r="B771" s="3">
        <v>4.4050594000000004E-3</v>
      </c>
      <c r="C771" s="3">
        <v>4.1050903119868604E-3</v>
      </c>
      <c r="D771" s="5">
        <f t="shared" ref="D771:D834" si="25">ABS(C771-B771)</f>
        <v>2.9996908801313994E-4</v>
      </c>
      <c r="E771" s="2" t="str">
        <f t="shared" ref="E771:E834" si="26">IF(AND(B771&gt;=0,C771&gt;=0),"상승",IF(AND(B771&lt;0,C771&lt;0),"하락","반대"))</f>
        <v>상승</v>
      </c>
    </row>
    <row r="772" spans="1:5">
      <c r="A772" s="1">
        <v>770</v>
      </c>
      <c r="B772" s="3">
        <v>2.4527785999999998E-3</v>
      </c>
      <c r="C772" s="3">
        <v>0</v>
      </c>
      <c r="D772" s="5">
        <f t="shared" si="25"/>
        <v>2.4527785999999998E-3</v>
      </c>
      <c r="E772" s="2" t="str">
        <f t="shared" si="26"/>
        <v>상승</v>
      </c>
    </row>
    <row r="773" spans="1:5">
      <c r="A773" s="1">
        <v>771</v>
      </c>
      <c r="B773" s="3">
        <v>-1.7841563000000001E-2</v>
      </c>
      <c r="C773" s="3">
        <v>-8.7719298245613996E-3</v>
      </c>
      <c r="D773" s="5">
        <f t="shared" si="25"/>
        <v>9.0696331754386017E-3</v>
      </c>
      <c r="E773" s="2" t="str">
        <f t="shared" si="26"/>
        <v>하락</v>
      </c>
    </row>
    <row r="774" spans="1:5">
      <c r="A774" s="1">
        <v>772</v>
      </c>
      <c r="B774" s="3">
        <v>4.8967550000000002E-4</v>
      </c>
      <c r="C774" s="3">
        <v>0</v>
      </c>
      <c r="D774" s="5">
        <f t="shared" si="25"/>
        <v>4.8967550000000002E-4</v>
      </c>
      <c r="E774" s="2" t="str">
        <f t="shared" si="26"/>
        <v>상승</v>
      </c>
    </row>
    <row r="775" spans="1:5">
      <c r="A775" s="1">
        <v>773</v>
      </c>
      <c r="B775" s="3">
        <v>1.41235795E-2</v>
      </c>
      <c r="C775" s="3">
        <v>1.1164274322169E-2</v>
      </c>
      <c r="D775" s="5">
        <f t="shared" si="25"/>
        <v>2.9593051778310005E-3</v>
      </c>
      <c r="E775" s="2" t="str">
        <f t="shared" si="26"/>
        <v>상승</v>
      </c>
    </row>
    <row r="776" spans="1:5">
      <c r="A776" s="1">
        <v>774</v>
      </c>
      <c r="B776" s="3">
        <v>-5.9437687000000001E-3</v>
      </c>
      <c r="C776" s="3">
        <v>-8.3472454090150194E-3</v>
      </c>
      <c r="D776" s="5">
        <f t="shared" si="25"/>
        <v>2.4034767090150193E-3</v>
      </c>
      <c r="E776" s="2" t="str">
        <f t="shared" si="26"/>
        <v>하락</v>
      </c>
    </row>
    <row r="777" spans="1:5">
      <c r="A777" s="1">
        <v>775</v>
      </c>
      <c r="B777" s="3">
        <v>-1.2527004E-2</v>
      </c>
      <c r="C777" s="3">
        <v>-1.32890365448504E-2</v>
      </c>
      <c r="D777" s="5">
        <f t="shared" si="25"/>
        <v>7.620325448504002E-4</v>
      </c>
      <c r="E777" s="2" t="str">
        <f t="shared" si="26"/>
        <v>하락</v>
      </c>
    </row>
    <row r="778" spans="1:5">
      <c r="A778" s="1">
        <v>776</v>
      </c>
      <c r="B778" s="3">
        <v>-1.0490683999999999E-3</v>
      </c>
      <c r="C778" s="3">
        <v>-1.3785790031813299E-2</v>
      </c>
      <c r="D778" s="5">
        <f t="shared" si="25"/>
        <v>1.2736721631813299E-2</v>
      </c>
      <c r="E778" s="2" t="str">
        <f t="shared" si="26"/>
        <v>하락</v>
      </c>
    </row>
    <row r="779" spans="1:5">
      <c r="A779" s="1">
        <v>777</v>
      </c>
      <c r="B779" s="3">
        <v>2.8624889000000001E-3</v>
      </c>
      <c r="C779" s="3">
        <v>-8.5251491901108204E-4</v>
      </c>
      <c r="D779" s="5">
        <f t="shared" si="25"/>
        <v>3.7150038190110822E-3</v>
      </c>
      <c r="E779" s="2" t="str">
        <f t="shared" si="26"/>
        <v>반대</v>
      </c>
    </row>
    <row r="780" spans="1:5">
      <c r="A780" s="1">
        <v>778</v>
      </c>
      <c r="B780" s="3">
        <v>1.4966E-4</v>
      </c>
      <c r="C780" s="3">
        <v>-1.1049723756906E-3</v>
      </c>
      <c r="D780" s="5">
        <f t="shared" si="25"/>
        <v>1.2546323756906E-3</v>
      </c>
      <c r="E780" s="2" t="str">
        <f t="shared" si="26"/>
        <v>반대</v>
      </c>
    </row>
    <row r="781" spans="1:5">
      <c r="A781" s="1">
        <v>779</v>
      </c>
      <c r="B781" s="3">
        <v>2.0640739999999999E-3</v>
      </c>
      <c r="C781" s="3">
        <v>1.6103059581320401E-3</v>
      </c>
      <c r="D781" s="5">
        <f t="shared" si="25"/>
        <v>4.5376804186795985E-4</v>
      </c>
      <c r="E781" s="2" t="str">
        <f t="shared" si="26"/>
        <v>상승</v>
      </c>
    </row>
    <row r="782" spans="1:5">
      <c r="A782" s="1">
        <v>780</v>
      </c>
      <c r="B782" s="3">
        <v>-1.5811894E-2</v>
      </c>
      <c r="C782" s="3">
        <v>-2.0740740740740699E-2</v>
      </c>
      <c r="D782" s="5">
        <f t="shared" si="25"/>
        <v>4.9288467407406986E-3</v>
      </c>
      <c r="E782" s="2" t="str">
        <f t="shared" si="26"/>
        <v>하락</v>
      </c>
    </row>
    <row r="783" spans="1:5">
      <c r="A783" s="1">
        <v>781</v>
      </c>
      <c r="B783" s="3">
        <v>8.1325700000000004E-3</v>
      </c>
      <c r="C783" s="3">
        <v>7.5187969924812E-3</v>
      </c>
      <c r="D783" s="5">
        <f t="shared" si="25"/>
        <v>6.1377300751880044E-4</v>
      </c>
      <c r="E783" s="2" t="str">
        <f t="shared" si="26"/>
        <v>상승</v>
      </c>
    </row>
    <row r="784" spans="1:5">
      <c r="A784" s="1">
        <v>782</v>
      </c>
      <c r="B784" s="3">
        <v>1.7294823E-3</v>
      </c>
      <c r="C784" s="3">
        <v>0</v>
      </c>
      <c r="D784" s="5">
        <f t="shared" si="25"/>
        <v>1.7294823E-3</v>
      </c>
      <c r="E784" s="2" t="str">
        <f t="shared" si="26"/>
        <v>상승</v>
      </c>
    </row>
    <row r="785" spans="1:5">
      <c r="A785" s="1">
        <v>783</v>
      </c>
      <c r="B785" s="3">
        <v>1.2582318E-2</v>
      </c>
      <c r="C785" s="3">
        <v>1.31004366812227E-2</v>
      </c>
      <c r="D785" s="5">
        <f t="shared" si="25"/>
        <v>5.1811868122269948E-4</v>
      </c>
      <c r="E785" s="2" t="str">
        <f t="shared" si="26"/>
        <v>상승</v>
      </c>
    </row>
    <row r="786" spans="1:5">
      <c r="A786" s="1">
        <v>784</v>
      </c>
      <c r="B786" s="3">
        <v>-1.8166247999999999E-2</v>
      </c>
      <c r="C786" s="3">
        <v>-2.22882615156017E-2</v>
      </c>
      <c r="D786" s="5">
        <f t="shared" si="25"/>
        <v>4.122013515601701E-3</v>
      </c>
      <c r="E786" s="2" t="str">
        <f t="shared" si="26"/>
        <v>하락</v>
      </c>
    </row>
    <row r="787" spans="1:5">
      <c r="A787" s="1">
        <v>785</v>
      </c>
      <c r="B787" s="3">
        <v>-2.6132718000000002E-3</v>
      </c>
      <c r="C787" s="3">
        <v>-5.1238257899231402E-3</v>
      </c>
      <c r="D787" s="5">
        <f t="shared" si="25"/>
        <v>2.51055398992314E-3</v>
      </c>
      <c r="E787" s="2" t="str">
        <f t="shared" si="26"/>
        <v>하락</v>
      </c>
    </row>
    <row r="788" spans="1:5">
      <c r="A788" s="1">
        <v>786</v>
      </c>
      <c r="B788" s="3">
        <v>-2.4231792999999998E-3</v>
      </c>
      <c r="C788" s="3">
        <v>-4.3103448275861999E-3</v>
      </c>
      <c r="D788" s="5">
        <f t="shared" si="25"/>
        <v>1.8871655275862001E-3</v>
      </c>
      <c r="E788" s="2" t="str">
        <f t="shared" si="26"/>
        <v>하락</v>
      </c>
    </row>
    <row r="789" spans="1:5">
      <c r="A789" s="1">
        <v>787</v>
      </c>
      <c r="B789" s="3">
        <v>2.488361E-2</v>
      </c>
      <c r="C789" s="3">
        <v>3.0687830687830601E-2</v>
      </c>
      <c r="D789" s="5">
        <f t="shared" si="25"/>
        <v>5.8042206878306003E-3</v>
      </c>
      <c r="E789" s="2" t="str">
        <f t="shared" si="26"/>
        <v>상승</v>
      </c>
    </row>
    <row r="790" spans="1:5">
      <c r="A790" s="1">
        <v>788</v>
      </c>
      <c r="B790" s="3">
        <v>1.8452198E-3</v>
      </c>
      <c r="C790" s="3">
        <v>0</v>
      </c>
      <c r="D790" s="5">
        <f t="shared" si="25"/>
        <v>1.8452198E-3</v>
      </c>
      <c r="E790" s="2" t="str">
        <f t="shared" si="26"/>
        <v>상승</v>
      </c>
    </row>
    <row r="791" spans="1:5">
      <c r="A791" s="1">
        <v>789</v>
      </c>
      <c r="B791" s="3">
        <v>-4.8369010000000002E-3</v>
      </c>
      <c r="C791" s="3">
        <v>-8.6114101184068797E-3</v>
      </c>
      <c r="D791" s="5">
        <f t="shared" si="25"/>
        <v>3.7745091184068795E-3</v>
      </c>
      <c r="E791" s="2" t="str">
        <f t="shared" si="26"/>
        <v>하락</v>
      </c>
    </row>
    <row r="792" spans="1:5">
      <c r="A792" s="1">
        <v>790</v>
      </c>
      <c r="B792" s="3">
        <v>1.1707247E-3</v>
      </c>
      <c r="C792" s="3">
        <v>1.49925037481259E-3</v>
      </c>
      <c r="D792" s="5">
        <f t="shared" si="25"/>
        <v>3.2852567481259001E-4</v>
      </c>
      <c r="E792" s="2" t="str">
        <f t="shared" si="26"/>
        <v>상승</v>
      </c>
    </row>
    <row r="793" spans="1:5">
      <c r="A793" s="1">
        <v>791</v>
      </c>
      <c r="B793" s="3">
        <v>-1.0703565E-2</v>
      </c>
      <c r="C793" s="3">
        <v>-1.21163166397415E-2</v>
      </c>
      <c r="D793" s="5">
        <f t="shared" si="25"/>
        <v>1.4127516397414996E-3</v>
      </c>
      <c r="E793" s="2" t="str">
        <f t="shared" si="26"/>
        <v>하락</v>
      </c>
    </row>
    <row r="794" spans="1:5">
      <c r="A794" s="1">
        <v>792</v>
      </c>
      <c r="B794" s="3">
        <v>-8.2562220000000006E-3</v>
      </c>
      <c r="C794" s="3">
        <v>-1.01156069364161E-2</v>
      </c>
      <c r="D794" s="5">
        <f t="shared" si="25"/>
        <v>1.8593849364160996E-3</v>
      </c>
      <c r="E794" s="2" t="str">
        <f t="shared" si="26"/>
        <v>하락</v>
      </c>
    </row>
    <row r="795" spans="1:5">
      <c r="A795" s="1">
        <v>793</v>
      </c>
      <c r="B795" s="3">
        <v>-3.5276460000000002E-3</v>
      </c>
      <c r="C795" s="3">
        <v>-5.3763440860214997E-3</v>
      </c>
      <c r="D795" s="5">
        <f t="shared" si="25"/>
        <v>1.8486980860214996E-3</v>
      </c>
      <c r="E795" s="2" t="str">
        <f t="shared" si="26"/>
        <v>하락</v>
      </c>
    </row>
    <row r="796" spans="1:5">
      <c r="A796" s="1">
        <v>794</v>
      </c>
      <c r="B796" s="3">
        <v>-1.3237563000000001E-2</v>
      </c>
      <c r="C796" s="3">
        <v>-2.06540447504302E-2</v>
      </c>
      <c r="D796" s="5">
        <f t="shared" si="25"/>
        <v>7.4164817504301997E-3</v>
      </c>
      <c r="E796" s="2" t="str">
        <f t="shared" si="26"/>
        <v>하락</v>
      </c>
    </row>
    <row r="797" spans="1:5">
      <c r="A797" s="1">
        <v>795</v>
      </c>
      <c r="B797" s="3">
        <v>-1.1490261999999999E-2</v>
      </c>
      <c r="C797" s="3">
        <v>-1.4477766287487001E-2</v>
      </c>
      <c r="D797" s="5">
        <f t="shared" si="25"/>
        <v>2.9875042874870014E-3</v>
      </c>
      <c r="E797" s="2" t="str">
        <f t="shared" si="26"/>
        <v>하락</v>
      </c>
    </row>
    <row r="798" spans="1:5">
      <c r="A798" s="1">
        <v>796</v>
      </c>
      <c r="B798" s="3">
        <v>6.6651099999999995E-4</v>
      </c>
      <c r="C798" s="3">
        <v>0</v>
      </c>
      <c r="D798" s="5">
        <f t="shared" si="25"/>
        <v>6.6651099999999995E-4</v>
      </c>
      <c r="E798" s="2" t="str">
        <f t="shared" si="26"/>
        <v>상승</v>
      </c>
    </row>
    <row r="799" spans="1:5">
      <c r="A799" s="1">
        <v>797</v>
      </c>
      <c r="B799" s="3">
        <v>1.4140251E-3</v>
      </c>
      <c r="C799" s="3">
        <v>1.03397341211226E-2</v>
      </c>
      <c r="D799" s="5">
        <f t="shared" si="25"/>
        <v>8.9257090211225989E-3</v>
      </c>
      <c r="E799" s="2" t="str">
        <f t="shared" si="26"/>
        <v>상승</v>
      </c>
    </row>
    <row r="800" spans="1:5">
      <c r="A800" s="1">
        <v>798</v>
      </c>
      <c r="B800" s="3">
        <v>-9.5820209999999996E-3</v>
      </c>
      <c r="C800" s="3">
        <v>-1.5299026425591E-2</v>
      </c>
      <c r="D800" s="5">
        <f t="shared" si="25"/>
        <v>5.7170054255910006E-3</v>
      </c>
      <c r="E800" s="2" t="str">
        <f t="shared" si="26"/>
        <v>하락</v>
      </c>
    </row>
    <row r="801" spans="1:5">
      <c r="A801" s="1">
        <v>799</v>
      </c>
      <c r="B801" s="3">
        <v>3.0348810000000001E-3</v>
      </c>
      <c r="C801" s="3">
        <v>8.9525514771709904E-4</v>
      </c>
      <c r="D801" s="5">
        <f t="shared" si="25"/>
        <v>2.139625852282901E-3</v>
      </c>
      <c r="E801" s="2" t="str">
        <f t="shared" si="26"/>
        <v>상승</v>
      </c>
    </row>
    <row r="802" spans="1:5">
      <c r="A802" s="1">
        <v>800</v>
      </c>
      <c r="B802" s="3">
        <v>8.2322920000000004E-3</v>
      </c>
      <c r="C802" s="3">
        <v>-1.5065913370998101E-2</v>
      </c>
      <c r="D802" s="5">
        <f t="shared" si="25"/>
        <v>2.3298205370998103E-2</v>
      </c>
      <c r="E802" s="2" t="str">
        <f t="shared" si="26"/>
        <v>반대</v>
      </c>
    </row>
    <row r="803" spans="1:5">
      <c r="A803" s="1">
        <v>801</v>
      </c>
      <c r="B803" s="3">
        <v>5.1823590000000001E-4</v>
      </c>
      <c r="C803" s="3">
        <v>-5.2910052910052898E-3</v>
      </c>
      <c r="D803" s="5">
        <f t="shared" si="25"/>
        <v>5.8092411910052894E-3</v>
      </c>
      <c r="E803" s="2" t="str">
        <f t="shared" si="26"/>
        <v>반대</v>
      </c>
    </row>
    <row r="804" spans="1:5">
      <c r="A804" s="1">
        <v>802</v>
      </c>
      <c r="B804" s="3">
        <v>4.673277E-3</v>
      </c>
      <c r="C804" s="3">
        <v>3.2867707477403402E-3</v>
      </c>
      <c r="D804" s="5">
        <f t="shared" si="25"/>
        <v>1.3865062522596598E-3</v>
      </c>
      <c r="E804" s="2" t="str">
        <f t="shared" si="26"/>
        <v>상승</v>
      </c>
    </row>
    <row r="805" spans="1:5">
      <c r="A805" s="1">
        <v>803</v>
      </c>
      <c r="B805" s="3">
        <v>-2.1644754E-3</v>
      </c>
      <c r="C805" s="3">
        <v>0</v>
      </c>
      <c r="D805" s="5">
        <f t="shared" si="25"/>
        <v>2.1644754E-3</v>
      </c>
      <c r="E805" s="2" t="str">
        <f t="shared" si="26"/>
        <v>반대</v>
      </c>
    </row>
    <row r="806" spans="1:5">
      <c r="A806" s="1">
        <v>804</v>
      </c>
      <c r="B806" s="3">
        <v>1.0210221E-2</v>
      </c>
      <c r="C806" s="3">
        <v>9.6551724137931005E-3</v>
      </c>
      <c r="D806" s="5">
        <f t="shared" si="25"/>
        <v>5.5504858620689969E-4</v>
      </c>
      <c r="E806" s="2" t="str">
        <f t="shared" si="26"/>
        <v>상승</v>
      </c>
    </row>
    <row r="807" spans="1:5">
      <c r="A807" s="1">
        <v>805</v>
      </c>
      <c r="B807" s="3">
        <v>7.5094325999999995E-4</v>
      </c>
      <c r="C807" s="3">
        <v>-3.2327586206896499E-3</v>
      </c>
      <c r="D807" s="5">
        <f t="shared" si="25"/>
        <v>3.9837018806896498E-3</v>
      </c>
      <c r="E807" s="2" t="str">
        <f t="shared" si="26"/>
        <v>반대</v>
      </c>
    </row>
    <row r="808" spans="1:5">
      <c r="A808" s="1">
        <v>806</v>
      </c>
      <c r="B808" s="3">
        <v>-2.0017824000000001E-4</v>
      </c>
      <c r="C808" s="3">
        <v>-4.2857142857142799E-3</v>
      </c>
      <c r="D808" s="5">
        <f t="shared" si="25"/>
        <v>4.0855360457142794E-3</v>
      </c>
      <c r="E808" s="2" t="str">
        <f t="shared" si="26"/>
        <v>하락</v>
      </c>
    </row>
    <row r="809" spans="1:5">
      <c r="A809" s="1">
        <v>807</v>
      </c>
      <c r="B809" s="3">
        <v>3.8154958999999998E-3</v>
      </c>
      <c r="C809" s="3">
        <v>0</v>
      </c>
      <c r="D809" s="5">
        <f t="shared" si="25"/>
        <v>3.8154958999999998E-3</v>
      </c>
      <c r="E809" s="2" t="str">
        <f t="shared" si="26"/>
        <v>상승</v>
      </c>
    </row>
    <row r="810" spans="1:5">
      <c r="A810" s="1">
        <v>808</v>
      </c>
      <c r="B810" s="3">
        <v>-1.4623794000000001E-2</v>
      </c>
      <c r="C810" s="3">
        <v>-1.48514851485148E-2</v>
      </c>
      <c r="D810" s="5">
        <f t="shared" si="25"/>
        <v>2.2769114851479977E-4</v>
      </c>
      <c r="E810" s="2" t="str">
        <f t="shared" si="26"/>
        <v>하락</v>
      </c>
    </row>
    <row r="811" spans="1:5">
      <c r="A811" s="1">
        <v>809</v>
      </c>
      <c r="B811" s="3">
        <v>2.1078829E-3</v>
      </c>
      <c r="C811" s="3">
        <v>-3.07692307692307E-3</v>
      </c>
      <c r="D811" s="5">
        <f t="shared" si="25"/>
        <v>5.18480597692307E-3</v>
      </c>
      <c r="E811" s="2" t="str">
        <f t="shared" si="26"/>
        <v>반대</v>
      </c>
    </row>
    <row r="812" spans="1:5">
      <c r="A812" s="1">
        <v>810</v>
      </c>
      <c r="B812" s="3">
        <v>6.8329189999999998E-3</v>
      </c>
      <c r="C812" s="3">
        <v>4.5248868778280504E-3</v>
      </c>
      <c r="D812" s="5">
        <f t="shared" si="25"/>
        <v>2.3080321221719494E-3</v>
      </c>
      <c r="E812" s="2" t="str">
        <f t="shared" si="26"/>
        <v>상승</v>
      </c>
    </row>
    <row r="813" spans="1:5">
      <c r="A813" s="1">
        <v>811</v>
      </c>
      <c r="B813" s="3">
        <v>-6.1669350000000003E-4</v>
      </c>
      <c r="C813" s="3">
        <v>-1.4347202295552301E-3</v>
      </c>
      <c r="D813" s="5">
        <f t="shared" si="25"/>
        <v>8.1802672955523005E-4</v>
      </c>
      <c r="E813" s="2" t="str">
        <f t="shared" si="26"/>
        <v>하락</v>
      </c>
    </row>
    <row r="814" spans="1:5">
      <c r="A814" s="1">
        <v>812</v>
      </c>
      <c r="B814" s="3">
        <v>1.2704134000000001E-3</v>
      </c>
      <c r="C814" s="3">
        <v>0</v>
      </c>
      <c r="D814" s="5">
        <f t="shared" si="25"/>
        <v>1.2704134000000001E-3</v>
      </c>
      <c r="E814" s="2" t="str">
        <f t="shared" si="26"/>
        <v>상승</v>
      </c>
    </row>
    <row r="815" spans="1:5">
      <c r="A815" s="1">
        <v>813</v>
      </c>
      <c r="B815" s="3">
        <v>2.3926303E-5</v>
      </c>
      <c r="C815" s="3">
        <v>-1.0548523206751E-3</v>
      </c>
      <c r="D815" s="5">
        <f t="shared" si="25"/>
        <v>1.0787786236750999E-3</v>
      </c>
      <c r="E815" s="2" t="str">
        <f t="shared" si="26"/>
        <v>반대</v>
      </c>
    </row>
    <row r="816" spans="1:5">
      <c r="A816" s="1">
        <v>814</v>
      </c>
      <c r="B816" s="3">
        <v>-7.188715E-4</v>
      </c>
      <c r="C816" s="3">
        <v>-3.2414910858995102E-3</v>
      </c>
      <c r="D816" s="5">
        <f t="shared" si="25"/>
        <v>2.5226195858995101E-3</v>
      </c>
      <c r="E816" s="2" t="str">
        <f t="shared" si="26"/>
        <v>하락</v>
      </c>
    </row>
    <row r="817" spans="1:5">
      <c r="A817" s="1">
        <v>815</v>
      </c>
      <c r="B817" s="3">
        <v>4.2385557000000004E-3</v>
      </c>
      <c r="C817" s="3">
        <v>3.6832412523020198E-3</v>
      </c>
      <c r="D817" s="5">
        <f t="shared" si="25"/>
        <v>5.5531444769798058E-4</v>
      </c>
      <c r="E817" s="2" t="str">
        <f t="shared" si="26"/>
        <v>상승</v>
      </c>
    </row>
    <row r="818" spans="1:5">
      <c r="A818" s="1">
        <v>816</v>
      </c>
      <c r="B818" s="3">
        <v>7.5426414000000002E-3</v>
      </c>
      <c r="C818" s="3">
        <v>6.4864864864864801E-3</v>
      </c>
      <c r="D818" s="5">
        <f t="shared" si="25"/>
        <v>1.0561549135135202E-3</v>
      </c>
      <c r="E818" s="2" t="str">
        <f t="shared" si="26"/>
        <v>상승</v>
      </c>
    </row>
    <row r="819" spans="1:5">
      <c r="A819" s="1">
        <v>817</v>
      </c>
      <c r="B819" s="3">
        <v>1.2463605999999999E-4</v>
      </c>
      <c r="C819" s="3">
        <v>-2.1141649048625698E-3</v>
      </c>
      <c r="D819" s="5">
        <f t="shared" si="25"/>
        <v>2.23880096486257E-3</v>
      </c>
      <c r="E819" s="2" t="str">
        <f t="shared" si="26"/>
        <v>반대</v>
      </c>
    </row>
    <row r="820" spans="1:5">
      <c r="A820" s="1">
        <v>818</v>
      </c>
      <c r="B820" s="3">
        <v>-3.8538447999999999E-4</v>
      </c>
      <c r="C820" s="3">
        <v>0</v>
      </c>
      <c r="D820" s="5">
        <f t="shared" si="25"/>
        <v>3.8538447999999999E-4</v>
      </c>
      <c r="E820" s="2" t="str">
        <f t="shared" si="26"/>
        <v>반대</v>
      </c>
    </row>
    <row r="821" spans="1:5">
      <c r="A821" s="1">
        <v>819</v>
      </c>
      <c r="B821" s="3">
        <v>-7.5559666999999997E-3</v>
      </c>
      <c r="C821" s="3">
        <v>-1.15979381443298E-2</v>
      </c>
      <c r="D821" s="5">
        <f t="shared" si="25"/>
        <v>4.0419714443298005E-3</v>
      </c>
      <c r="E821" s="2" t="str">
        <f t="shared" si="26"/>
        <v>하락</v>
      </c>
    </row>
    <row r="822" spans="1:5">
      <c r="A822" s="1">
        <v>820</v>
      </c>
      <c r="B822" s="3">
        <v>1.2808412999999999E-3</v>
      </c>
      <c r="C822" s="3">
        <v>-2.0429009193054098E-3</v>
      </c>
      <c r="D822" s="5">
        <f t="shared" si="25"/>
        <v>3.32374221930541E-3</v>
      </c>
      <c r="E822" s="2" t="str">
        <f t="shared" si="26"/>
        <v>반대</v>
      </c>
    </row>
    <row r="823" spans="1:5">
      <c r="A823" s="1">
        <v>821</v>
      </c>
      <c r="B823" s="3">
        <v>-2.9187598000000002E-3</v>
      </c>
      <c r="C823" s="3">
        <v>-3.90117035110533E-3</v>
      </c>
      <c r="D823" s="5">
        <f t="shared" si="25"/>
        <v>9.8241055110532974E-4</v>
      </c>
      <c r="E823" s="2" t="str">
        <f t="shared" si="26"/>
        <v>하락</v>
      </c>
    </row>
    <row r="824" spans="1:5">
      <c r="A824" s="1">
        <v>822</v>
      </c>
      <c r="B824" s="3">
        <v>3.7821499000000001E-3</v>
      </c>
      <c r="C824" s="3">
        <v>-1.63666121112929E-3</v>
      </c>
      <c r="D824" s="5">
        <f t="shared" si="25"/>
        <v>5.4188111111292906E-3</v>
      </c>
      <c r="E824" s="2" t="str">
        <f t="shared" si="26"/>
        <v>반대</v>
      </c>
    </row>
    <row r="825" spans="1:5">
      <c r="A825" s="1">
        <v>823</v>
      </c>
      <c r="B825" s="3">
        <v>-1.8917989E-3</v>
      </c>
      <c r="C825" s="3">
        <v>-6.4935064935064896E-3</v>
      </c>
      <c r="D825" s="5">
        <f t="shared" si="25"/>
        <v>4.6017075935064896E-3</v>
      </c>
      <c r="E825" s="2" t="str">
        <f t="shared" si="26"/>
        <v>하락</v>
      </c>
    </row>
    <row r="826" spans="1:5">
      <c r="A826" s="1">
        <v>824</v>
      </c>
      <c r="B826" s="3">
        <v>-1.5493427000000001E-2</v>
      </c>
      <c r="C826" s="3">
        <v>-1.80084745762711E-2</v>
      </c>
      <c r="D826" s="5">
        <f t="shared" si="25"/>
        <v>2.5150475762710997E-3</v>
      </c>
      <c r="E826" s="2" t="str">
        <f t="shared" si="26"/>
        <v>하락</v>
      </c>
    </row>
    <row r="827" spans="1:5">
      <c r="A827" s="1">
        <v>825</v>
      </c>
      <c r="B827" s="3">
        <v>-5.3202160000000002E-4</v>
      </c>
      <c r="C827" s="3">
        <v>1.62337662337662E-3</v>
      </c>
      <c r="D827" s="5">
        <f t="shared" si="25"/>
        <v>2.1553982233766199E-3</v>
      </c>
      <c r="E827" s="2" t="str">
        <f t="shared" si="26"/>
        <v>반대</v>
      </c>
    </row>
    <row r="828" spans="1:5">
      <c r="A828" s="1">
        <v>826</v>
      </c>
      <c r="B828" s="3">
        <v>-4.1379123000000002E-3</v>
      </c>
      <c r="C828" s="3">
        <v>-4.7244094488188898E-3</v>
      </c>
      <c r="D828" s="5">
        <f t="shared" si="25"/>
        <v>5.8649714881888956E-4</v>
      </c>
      <c r="E828" s="2" t="str">
        <f t="shared" si="26"/>
        <v>하락</v>
      </c>
    </row>
    <row r="829" spans="1:5">
      <c r="A829" s="1">
        <v>827</v>
      </c>
      <c r="B829" s="3">
        <v>3.4570917E-2</v>
      </c>
      <c r="C829" s="3">
        <v>2.7737226277372198E-2</v>
      </c>
      <c r="D829" s="5">
        <f t="shared" si="25"/>
        <v>6.8336907226278013E-3</v>
      </c>
      <c r="E829" s="2" t="str">
        <f t="shared" si="26"/>
        <v>상승</v>
      </c>
    </row>
    <row r="830" spans="1:5">
      <c r="A830" s="1">
        <v>828</v>
      </c>
      <c r="B830" s="3">
        <v>-1.6018565999999999E-4</v>
      </c>
      <c r="C830" s="3">
        <v>-1.48809523809523E-3</v>
      </c>
      <c r="D830" s="5">
        <f t="shared" si="25"/>
        <v>1.3279095780952301E-3</v>
      </c>
      <c r="E830" s="2" t="str">
        <f t="shared" si="26"/>
        <v>하락</v>
      </c>
    </row>
    <row r="831" spans="1:5">
      <c r="A831" s="1">
        <v>829</v>
      </c>
      <c r="B831" s="3">
        <v>1.1973997E-2</v>
      </c>
      <c r="C831" s="3">
        <v>1.7094017094016999E-2</v>
      </c>
      <c r="D831" s="5">
        <f t="shared" si="25"/>
        <v>5.1200200940169985E-3</v>
      </c>
      <c r="E831" s="2" t="str">
        <f t="shared" si="26"/>
        <v>상승</v>
      </c>
    </row>
    <row r="832" spans="1:5">
      <c r="A832" s="1">
        <v>830</v>
      </c>
      <c r="B832" s="3">
        <v>-3.4036955000000002E-3</v>
      </c>
      <c r="C832" s="3">
        <v>-5.48947849954254E-3</v>
      </c>
      <c r="D832" s="5">
        <f t="shared" si="25"/>
        <v>2.0857829995425399E-3</v>
      </c>
      <c r="E832" s="2" t="str">
        <f t="shared" si="26"/>
        <v>하락</v>
      </c>
    </row>
    <row r="833" spans="1:5">
      <c r="A833" s="1">
        <v>831</v>
      </c>
      <c r="B833" s="3">
        <v>1.7857254999999999E-2</v>
      </c>
      <c r="C833" s="3">
        <v>1.54142581888246E-2</v>
      </c>
      <c r="D833" s="5">
        <f t="shared" si="25"/>
        <v>2.4429968111753988E-3</v>
      </c>
      <c r="E833" s="2" t="str">
        <f t="shared" si="26"/>
        <v>상승</v>
      </c>
    </row>
    <row r="834" spans="1:5">
      <c r="A834" s="1">
        <v>832</v>
      </c>
      <c r="B834" s="3">
        <v>2.0271657999999999E-3</v>
      </c>
      <c r="C834" s="3">
        <v>-3.3482142857142799E-3</v>
      </c>
      <c r="D834" s="5">
        <f t="shared" si="25"/>
        <v>5.3753800857142802E-3</v>
      </c>
      <c r="E834" s="2" t="str">
        <f t="shared" si="26"/>
        <v>반대</v>
      </c>
    </row>
    <row r="835" spans="1:5">
      <c r="A835" s="1">
        <v>833</v>
      </c>
      <c r="B835" s="3">
        <v>3.8573523000000002E-3</v>
      </c>
      <c r="C835" s="3">
        <v>0</v>
      </c>
      <c r="D835" s="5">
        <f t="shared" ref="D835:D898" si="27">ABS(C835-B835)</f>
        <v>3.8573523000000002E-3</v>
      </c>
      <c r="E835" s="2" t="str">
        <f t="shared" ref="E835:E898" si="28">IF(AND(B835&gt;=0,C835&gt;=0),"상승",IF(AND(B835&lt;0,C835&lt;0),"하락","반대"))</f>
        <v>상승</v>
      </c>
    </row>
    <row r="836" spans="1:5">
      <c r="A836" s="1">
        <v>834</v>
      </c>
      <c r="B836" s="3">
        <v>5.7490340000000001E-3</v>
      </c>
      <c r="C836" s="3">
        <v>2.5445292620865098E-3</v>
      </c>
      <c r="D836" s="5">
        <f t="shared" si="27"/>
        <v>3.2045047379134902E-3</v>
      </c>
      <c r="E836" s="2" t="str">
        <f t="shared" si="28"/>
        <v>상승</v>
      </c>
    </row>
    <row r="837" spans="1:5">
      <c r="A837" s="1">
        <v>835</v>
      </c>
      <c r="B837" s="3">
        <v>1.2858567E-2</v>
      </c>
      <c r="C837" s="3">
        <v>1.3722126929674099E-2</v>
      </c>
      <c r="D837" s="5">
        <f t="shared" si="27"/>
        <v>8.6355992967409971E-4</v>
      </c>
      <c r="E837" s="2" t="str">
        <f t="shared" si="28"/>
        <v>상승</v>
      </c>
    </row>
    <row r="838" spans="1:5">
      <c r="A838" s="1">
        <v>836</v>
      </c>
      <c r="B838" s="3">
        <v>2.1411092E-3</v>
      </c>
      <c r="C838" s="3">
        <v>5.5432372505543198E-3</v>
      </c>
      <c r="D838" s="5">
        <f t="shared" si="27"/>
        <v>3.4021280505543198E-3</v>
      </c>
      <c r="E838" s="2" t="str">
        <f t="shared" si="28"/>
        <v>상승</v>
      </c>
    </row>
    <row r="839" spans="1:5">
      <c r="A839" s="1">
        <v>837</v>
      </c>
      <c r="B839" s="3">
        <v>-4.2373330000000002E-3</v>
      </c>
      <c r="C839" s="3">
        <v>-4.2808219178082103E-3</v>
      </c>
      <c r="D839" s="5">
        <f t="shared" si="27"/>
        <v>4.3488917808210022E-5</v>
      </c>
      <c r="E839" s="2" t="str">
        <f t="shared" si="28"/>
        <v>하락</v>
      </c>
    </row>
    <row r="840" spans="1:5">
      <c r="A840" s="1">
        <v>838</v>
      </c>
      <c r="B840" s="3">
        <v>-3.1892420000000001E-3</v>
      </c>
      <c r="C840" s="3">
        <v>-6.7170445004198099E-3</v>
      </c>
      <c r="D840" s="5">
        <f t="shared" si="27"/>
        <v>3.5278025004198098E-3</v>
      </c>
      <c r="E840" s="2" t="str">
        <f t="shared" si="28"/>
        <v>하락</v>
      </c>
    </row>
    <row r="841" spans="1:5">
      <c r="A841" s="1">
        <v>839</v>
      </c>
      <c r="B841" s="3">
        <v>5.8831379999999998E-4</v>
      </c>
      <c r="C841" s="3">
        <v>-5.5248618784530298E-3</v>
      </c>
      <c r="D841" s="5">
        <f t="shared" si="27"/>
        <v>6.1131756784530301E-3</v>
      </c>
      <c r="E841" s="2" t="str">
        <f t="shared" si="28"/>
        <v>반대</v>
      </c>
    </row>
    <row r="842" spans="1:5">
      <c r="A842" s="1">
        <v>840</v>
      </c>
      <c r="B842" s="3">
        <v>2.6359974999999999E-3</v>
      </c>
      <c r="C842" s="3">
        <v>1.76678445229681E-3</v>
      </c>
      <c r="D842" s="5">
        <f t="shared" si="27"/>
        <v>8.692130477031899E-4</v>
      </c>
      <c r="E842" s="2" t="str">
        <f t="shared" si="28"/>
        <v>상승</v>
      </c>
    </row>
    <row r="843" spans="1:5">
      <c r="A843" s="1">
        <v>841</v>
      </c>
      <c r="B843" s="3">
        <v>-1.473144E-2</v>
      </c>
      <c r="C843" s="3">
        <v>-1.17035110533159E-2</v>
      </c>
      <c r="D843" s="5">
        <f t="shared" si="27"/>
        <v>3.0279289466841001E-3</v>
      </c>
      <c r="E843" s="2" t="str">
        <f t="shared" si="28"/>
        <v>하락</v>
      </c>
    </row>
    <row r="844" spans="1:5">
      <c r="A844" s="1">
        <v>842</v>
      </c>
      <c r="B844" s="3">
        <v>-2.0229477E-3</v>
      </c>
      <c r="C844" s="3">
        <v>-4.2432814710042397E-3</v>
      </c>
      <c r="D844" s="5">
        <f t="shared" si="27"/>
        <v>2.2203337710042397E-3</v>
      </c>
      <c r="E844" s="2" t="str">
        <f t="shared" si="28"/>
        <v>하락</v>
      </c>
    </row>
    <row r="845" spans="1:5">
      <c r="A845" s="1">
        <v>843</v>
      </c>
      <c r="B845" s="3">
        <v>-3.1300729999999999E-2</v>
      </c>
      <c r="C845" s="3">
        <v>-3.5879629629629602E-2</v>
      </c>
      <c r="D845" s="5">
        <f t="shared" si="27"/>
        <v>4.5788996296296028E-3</v>
      </c>
      <c r="E845" s="2" t="str">
        <f t="shared" si="28"/>
        <v>하락</v>
      </c>
    </row>
    <row r="846" spans="1:5">
      <c r="A846" s="1">
        <v>844</v>
      </c>
      <c r="B846" s="3">
        <v>7.8529404999999998E-4</v>
      </c>
      <c r="C846" s="3">
        <v>-1.6949152542372801E-3</v>
      </c>
      <c r="D846" s="5">
        <f t="shared" si="27"/>
        <v>2.48020930423728E-3</v>
      </c>
      <c r="E846" s="2" t="str">
        <f t="shared" si="28"/>
        <v>반대</v>
      </c>
    </row>
    <row r="847" spans="1:5">
      <c r="A847" s="1">
        <v>845</v>
      </c>
      <c r="B847" s="3">
        <v>-2.4962643999999999E-3</v>
      </c>
      <c r="C847" s="3">
        <v>-5.7870370370370298E-3</v>
      </c>
      <c r="D847" s="5">
        <f t="shared" si="27"/>
        <v>3.2907726370370299E-3</v>
      </c>
      <c r="E847" s="2" t="str">
        <f t="shared" si="28"/>
        <v>하락</v>
      </c>
    </row>
    <row r="848" spans="1:5">
      <c r="A848" s="1">
        <v>846</v>
      </c>
      <c r="B848" s="3">
        <v>9.3050700000000001E-4</v>
      </c>
      <c r="C848" s="3">
        <v>-8.6058519793459501E-4</v>
      </c>
      <c r="D848" s="5">
        <f t="shared" si="27"/>
        <v>1.7910921979345951E-3</v>
      </c>
      <c r="E848" s="2" t="str">
        <f t="shared" si="28"/>
        <v>반대</v>
      </c>
    </row>
    <row r="849" spans="1:5">
      <c r="A849" s="1">
        <v>847</v>
      </c>
      <c r="B849" s="3">
        <v>2.6853903999999999E-3</v>
      </c>
      <c r="C849" s="3">
        <v>8.4817642069550401E-4</v>
      </c>
      <c r="D849" s="5">
        <f t="shared" si="27"/>
        <v>1.8372139793044959E-3</v>
      </c>
      <c r="E849" s="2" t="str">
        <f t="shared" si="28"/>
        <v>상승</v>
      </c>
    </row>
    <row r="850" spans="1:5">
      <c r="A850" s="1">
        <v>848</v>
      </c>
      <c r="B850" s="3">
        <v>7.4476919999999997E-3</v>
      </c>
      <c r="C850" s="3">
        <v>1.27462340672074E-2</v>
      </c>
      <c r="D850" s="5">
        <f t="shared" si="27"/>
        <v>5.2985420672074001E-3</v>
      </c>
      <c r="E850" s="2" t="str">
        <f t="shared" si="28"/>
        <v>상승</v>
      </c>
    </row>
    <row r="851" spans="1:5">
      <c r="A851" s="1">
        <v>849</v>
      </c>
      <c r="B851" s="3">
        <v>1.2476347999999999E-3</v>
      </c>
      <c r="C851" s="3">
        <v>0</v>
      </c>
      <c r="D851" s="5">
        <f t="shared" si="27"/>
        <v>1.2476347999999999E-3</v>
      </c>
      <c r="E851" s="2" t="str">
        <f t="shared" si="28"/>
        <v>상승</v>
      </c>
    </row>
    <row r="852" spans="1:5">
      <c r="A852" s="1">
        <v>850</v>
      </c>
      <c r="B852" s="3">
        <v>-1.7426064E-3</v>
      </c>
      <c r="C852" s="3">
        <v>-3.5273368606701899E-3</v>
      </c>
      <c r="D852" s="5">
        <f t="shared" si="27"/>
        <v>1.7847304606701899E-3</v>
      </c>
      <c r="E852" s="2" t="str">
        <f t="shared" si="28"/>
        <v>하락</v>
      </c>
    </row>
    <row r="853" spans="1:5">
      <c r="A853" s="1">
        <v>851</v>
      </c>
      <c r="B853" s="3">
        <v>7.1009740000000003E-3</v>
      </c>
      <c r="C853" s="3">
        <v>5.4794520547945197E-3</v>
      </c>
      <c r="D853" s="5">
        <f t="shared" si="27"/>
        <v>1.6215219452054806E-3</v>
      </c>
      <c r="E853" s="2" t="str">
        <f t="shared" si="28"/>
        <v>상승</v>
      </c>
    </row>
    <row r="854" spans="1:5">
      <c r="A854" s="1">
        <v>852</v>
      </c>
      <c r="B854" s="3">
        <v>6.3483669999999997E-4</v>
      </c>
      <c r="C854" s="3">
        <v>-1.02564102564102E-3</v>
      </c>
      <c r="D854" s="5">
        <f t="shared" si="27"/>
        <v>1.66047772564102E-3</v>
      </c>
      <c r="E854" s="2" t="str">
        <f t="shared" si="28"/>
        <v>반대</v>
      </c>
    </row>
    <row r="855" spans="1:5">
      <c r="A855" s="1">
        <v>853</v>
      </c>
      <c r="B855" s="3">
        <v>6.5843539999999997E-3</v>
      </c>
      <c r="C855" s="3">
        <v>5.8207217694994104E-3</v>
      </c>
      <c r="D855" s="5">
        <f t="shared" si="27"/>
        <v>7.636322305005893E-4</v>
      </c>
      <c r="E855" s="2" t="str">
        <f t="shared" si="28"/>
        <v>상승</v>
      </c>
    </row>
    <row r="856" spans="1:5">
      <c r="A856" s="1">
        <v>854</v>
      </c>
      <c r="B856" s="3">
        <v>5.1093906999999999E-3</v>
      </c>
      <c r="C856" s="3">
        <v>5.0890585241730197E-3</v>
      </c>
      <c r="D856" s="5">
        <f t="shared" si="27"/>
        <v>2.0332175826980221E-5</v>
      </c>
      <c r="E856" s="2" t="str">
        <f t="shared" si="28"/>
        <v>상승</v>
      </c>
    </row>
    <row r="857" spans="1:5">
      <c r="A857" s="1">
        <v>855</v>
      </c>
      <c r="B857" s="3">
        <v>7.3148349999999996E-3</v>
      </c>
      <c r="C857" s="3">
        <v>5.8754406580493503E-3</v>
      </c>
      <c r="D857" s="5">
        <f t="shared" si="27"/>
        <v>1.4393943419506493E-3</v>
      </c>
      <c r="E857" s="2" t="str">
        <f t="shared" si="28"/>
        <v>상승</v>
      </c>
    </row>
    <row r="858" spans="1:5">
      <c r="A858" s="1">
        <v>856</v>
      </c>
      <c r="B858" s="3">
        <v>8.2349190000000003E-3</v>
      </c>
      <c r="C858" s="3">
        <v>6.6371681415929203E-3</v>
      </c>
      <c r="D858" s="5">
        <f t="shared" si="27"/>
        <v>1.59775085840708E-3</v>
      </c>
      <c r="E858" s="2" t="str">
        <f t="shared" si="28"/>
        <v>상승</v>
      </c>
    </row>
    <row r="859" spans="1:5">
      <c r="A859" s="1">
        <v>857</v>
      </c>
      <c r="B859" s="3">
        <v>-1.1193933E-2</v>
      </c>
      <c r="C859" s="3">
        <v>-1.4893617021276499E-2</v>
      </c>
      <c r="D859" s="5">
        <f t="shared" si="27"/>
        <v>3.6996840212764996E-3</v>
      </c>
      <c r="E859" s="2" t="str">
        <f t="shared" si="28"/>
        <v>하락</v>
      </c>
    </row>
    <row r="860" spans="1:5">
      <c r="A860" s="1">
        <v>858</v>
      </c>
      <c r="B860" s="3">
        <v>1.5311444E-2</v>
      </c>
      <c r="C860" s="3">
        <v>2.1015761821366E-2</v>
      </c>
      <c r="D860" s="5">
        <f t="shared" si="27"/>
        <v>5.7043178213659999E-3</v>
      </c>
      <c r="E860" s="2" t="str">
        <f t="shared" si="28"/>
        <v>상승</v>
      </c>
    </row>
    <row r="861" spans="1:5">
      <c r="A861" s="1">
        <v>859</v>
      </c>
      <c r="B861" s="3">
        <v>4.3341949999999999E-3</v>
      </c>
      <c r="C861" s="3">
        <v>3.2520325203252002E-3</v>
      </c>
      <c r="D861" s="5">
        <f t="shared" si="27"/>
        <v>1.0821624796747997E-3</v>
      </c>
      <c r="E861" s="2" t="str">
        <f t="shared" si="28"/>
        <v>상승</v>
      </c>
    </row>
    <row r="862" spans="1:5">
      <c r="A862" s="1">
        <v>860</v>
      </c>
      <c r="B862" s="3">
        <v>1.6872269999999999E-3</v>
      </c>
      <c r="C862" s="3">
        <v>-1.8382352941176401E-3</v>
      </c>
      <c r="D862" s="5">
        <f t="shared" si="27"/>
        <v>3.52546229411764E-3</v>
      </c>
      <c r="E862" s="2" t="str">
        <f t="shared" si="28"/>
        <v>반대</v>
      </c>
    </row>
    <row r="863" spans="1:5">
      <c r="A863" s="1">
        <v>861</v>
      </c>
      <c r="B863" s="3">
        <v>3.339664E-3</v>
      </c>
      <c r="C863" s="3">
        <v>2.38663484486873E-3</v>
      </c>
      <c r="D863" s="5">
        <f t="shared" si="27"/>
        <v>9.5302915513127001E-4</v>
      </c>
      <c r="E863" s="2" t="str">
        <f t="shared" si="28"/>
        <v>상승</v>
      </c>
    </row>
    <row r="864" spans="1:5">
      <c r="A864" s="1">
        <v>862</v>
      </c>
      <c r="B864" s="3">
        <v>-1.2954328000000001E-3</v>
      </c>
      <c r="C864" s="3">
        <v>-2.6954177897574099E-3</v>
      </c>
      <c r="D864" s="5">
        <f t="shared" si="27"/>
        <v>1.3999849897574099E-3</v>
      </c>
      <c r="E864" s="2" t="str">
        <f t="shared" si="28"/>
        <v>하락</v>
      </c>
    </row>
    <row r="865" spans="1:5">
      <c r="A865" s="1">
        <v>863</v>
      </c>
      <c r="B865" s="3">
        <v>5.4800739999999997E-3</v>
      </c>
      <c r="C865" s="3">
        <v>6.2992125984251898E-3</v>
      </c>
      <c r="D865" s="5">
        <f t="shared" si="27"/>
        <v>8.1913859842519011E-4</v>
      </c>
      <c r="E865" s="2" t="str">
        <f t="shared" si="28"/>
        <v>상승</v>
      </c>
    </row>
    <row r="866" spans="1:5">
      <c r="A866" s="1">
        <v>864</v>
      </c>
      <c r="B866" s="3">
        <v>5.5547994999999998E-3</v>
      </c>
      <c r="C866" s="3">
        <v>3.0120481927710802E-3</v>
      </c>
      <c r="D866" s="5">
        <f t="shared" si="27"/>
        <v>2.5427513072289196E-3</v>
      </c>
      <c r="E866" s="2" t="str">
        <f t="shared" si="28"/>
        <v>상승</v>
      </c>
    </row>
    <row r="867" spans="1:5">
      <c r="A867" s="1">
        <v>865</v>
      </c>
      <c r="B867" s="3">
        <v>-8.3524210000000005E-3</v>
      </c>
      <c r="C867" s="3">
        <v>-1.19825708061002E-2</v>
      </c>
      <c r="D867" s="5">
        <f t="shared" si="27"/>
        <v>3.6301498061001997E-3</v>
      </c>
      <c r="E867" s="2" t="str">
        <f t="shared" si="28"/>
        <v>하락</v>
      </c>
    </row>
    <row r="868" spans="1:5">
      <c r="A868" s="1">
        <v>866</v>
      </c>
      <c r="B868" s="3">
        <v>-4.7897649999999996E-3</v>
      </c>
      <c r="C868" s="3">
        <v>-8.7489063867016593E-3</v>
      </c>
      <c r="D868" s="5">
        <f t="shared" si="27"/>
        <v>3.9591413867016596E-3</v>
      </c>
      <c r="E868" s="2" t="str">
        <f t="shared" si="28"/>
        <v>하락</v>
      </c>
    </row>
    <row r="869" spans="1:5">
      <c r="A869" s="1">
        <v>867</v>
      </c>
      <c r="B869" s="3">
        <v>-1.6246428E-3</v>
      </c>
      <c r="C869" s="3">
        <v>-1.7793594306049799E-3</v>
      </c>
      <c r="D869" s="5">
        <f t="shared" si="27"/>
        <v>1.5471663060497996E-4</v>
      </c>
      <c r="E869" s="2" t="str">
        <f t="shared" si="28"/>
        <v>하락</v>
      </c>
    </row>
    <row r="870" spans="1:5">
      <c r="A870" s="1">
        <v>868</v>
      </c>
      <c r="B870" s="3">
        <v>5.7854153999999996E-3</v>
      </c>
      <c r="C870" s="3">
        <v>5.5991041433370598E-3</v>
      </c>
      <c r="D870" s="5">
        <f t="shared" si="27"/>
        <v>1.863112566629398E-4</v>
      </c>
      <c r="E870" s="2" t="str">
        <f t="shared" si="28"/>
        <v>상승</v>
      </c>
    </row>
    <row r="871" spans="1:5">
      <c r="A871" s="1">
        <v>869</v>
      </c>
      <c r="B871" s="3">
        <v>-6.2837787000000001E-3</v>
      </c>
      <c r="C871" s="3">
        <v>-3.0640668523676799E-2</v>
      </c>
      <c r="D871" s="5">
        <f t="shared" si="27"/>
        <v>2.43568898236768E-2</v>
      </c>
      <c r="E871" s="2" t="str">
        <f t="shared" si="28"/>
        <v>하락</v>
      </c>
    </row>
    <row r="872" spans="1:5">
      <c r="A872" s="1">
        <v>870</v>
      </c>
      <c r="B872" s="3">
        <v>-1.9623307000000002E-3</v>
      </c>
      <c r="C872" s="3">
        <v>-3.4071550255536601E-3</v>
      </c>
      <c r="D872" s="5">
        <f t="shared" si="27"/>
        <v>1.4448243255536599E-3</v>
      </c>
      <c r="E872" s="2" t="str">
        <f t="shared" si="28"/>
        <v>하락</v>
      </c>
    </row>
    <row r="873" spans="1:5">
      <c r="A873" s="1">
        <v>871</v>
      </c>
      <c r="B873" s="3">
        <v>-4.0451020000000001E-3</v>
      </c>
      <c r="C873" s="3">
        <v>-2.92397660818713E-3</v>
      </c>
      <c r="D873" s="5">
        <f t="shared" si="27"/>
        <v>1.1211253918128701E-3</v>
      </c>
      <c r="E873" s="2" t="str">
        <f t="shared" si="28"/>
        <v>하락</v>
      </c>
    </row>
    <row r="874" spans="1:5">
      <c r="A874" s="1">
        <v>872</v>
      </c>
      <c r="B874" s="3">
        <v>4.4866350000000001E-3</v>
      </c>
      <c r="C874" s="3">
        <v>-1.02880658436214E-3</v>
      </c>
      <c r="D874" s="5">
        <f t="shared" si="27"/>
        <v>5.5154415843621397E-3</v>
      </c>
      <c r="E874" s="2" t="str">
        <f t="shared" si="28"/>
        <v>반대</v>
      </c>
    </row>
    <row r="875" spans="1:5">
      <c r="A875" s="1">
        <v>873</v>
      </c>
      <c r="B875" s="3">
        <v>-1.7858311999999999E-3</v>
      </c>
      <c r="C875" s="3">
        <v>-2.78940027894002E-3</v>
      </c>
      <c r="D875" s="5">
        <f t="shared" si="27"/>
        <v>1.00356907894002E-3</v>
      </c>
      <c r="E875" s="2" t="str">
        <f t="shared" si="28"/>
        <v>하락</v>
      </c>
    </row>
    <row r="876" spans="1:5">
      <c r="A876" s="1">
        <v>874</v>
      </c>
      <c r="B876" s="3">
        <v>-2.6106980000000001E-5</v>
      </c>
      <c r="C876" s="3">
        <v>-2.0661157024793298E-3</v>
      </c>
      <c r="D876" s="5">
        <f t="shared" si="27"/>
        <v>2.0400087224793297E-3</v>
      </c>
      <c r="E876" s="2" t="str">
        <f t="shared" si="28"/>
        <v>하락</v>
      </c>
    </row>
    <row r="877" spans="1:5">
      <c r="A877" s="1">
        <v>875</v>
      </c>
      <c r="B877" s="3">
        <v>2.8106916999999999E-3</v>
      </c>
      <c r="C877" s="3">
        <v>1.0449320794148299E-3</v>
      </c>
      <c r="D877" s="5">
        <f t="shared" si="27"/>
        <v>1.76575962058517E-3</v>
      </c>
      <c r="E877" s="2" t="str">
        <f t="shared" si="28"/>
        <v>상승</v>
      </c>
    </row>
    <row r="878" spans="1:5">
      <c r="A878" s="1">
        <v>876</v>
      </c>
      <c r="B878" s="3">
        <v>-1.417265E-2</v>
      </c>
      <c r="C878" s="3">
        <v>-1.8900343642611599E-2</v>
      </c>
      <c r="D878" s="5">
        <f t="shared" si="27"/>
        <v>4.7276936426115992E-3</v>
      </c>
      <c r="E878" s="2" t="str">
        <f t="shared" si="28"/>
        <v>하락</v>
      </c>
    </row>
    <row r="879" spans="1:5">
      <c r="A879" s="1">
        <v>877</v>
      </c>
      <c r="B879" s="3">
        <v>2.5223452000000001E-3</v>
      </c>
      <c r="C879" s="3">
        <v>-2.5940337224383899E-3</v>
      </c>
      <c r="D879" s="5">
        <f t="shared" si="27"/>
        <v>5.11637892243839E-3</v>
      </c>
      <c r="E879" s="2" t="str">
        <f t="shared" si="28"/>
        <v>반대</v>
      </c>
    </row>
    <row r="880" spans="1:5">
      <c r="A880" s="1">
        <v>878</v>
      </c>
      <c r="B880" s="3">
        <v>-3.5703247E-3</v>
      </c>
      <c r="C880" s="3">
        <v>-9.1743119266054999E-3</v>
      </c>
      <c r="D880" s="5">
        <f t="shared" si="27"/>
        <v>5.6039872266054995E-3</v>
      </c>
      <c r="E880" s="2" t="str">
        <f t="shared" si="28"/>
        <v>하락</v>
      </c>
    </row>
    <row r="881" spans="1:5">
      <c r="A881" s="1">
        <v>879</v>
      </c>
      <c r="B881" s="3">
        <v>-3.104877E-2</v>
      </c>
      <c r="C881" s="3">
        <v>-3.3724340175953001E-2</v>
      </c>
      <c r="D881" s="5">
        <f t="shared" si="27"/>
        <v>2.6755701759530008E-3</v>
      </c>
      <c r="E881" s="2" t="str">
        <f t="shared" si="28"/>
        <v>하락</v>
      </c>
    </row>
    <row r="882" spans="1:5">
      <c r="A882" s="1">
        <v>880</v>
      </c>
      <c r="B882" s="3">
        <v>1.0332121499999999E-2</v>
      </c>
      <c r="C882" s="3">
        <v>1.28571428571428E-2</v>
      </c>
      <c r="D882" s="5">
        <f t="shared" si="27"/>
        <v>2.5250213571428003E-3</v>
      </c>
      <c r="E882" s="2" t="str">
        <f t="shared" si="28"/>
        <v>상승</v>
      </c>
    </row>
    <row r="883" spans="1:5">
      <c r="A883" s="1">
        <v>881</v>
      </c>
      <c r="B883" s="3">
        <v>-8.1655365999999999E-4</v>
      </c>
      <c r="C883" s="3">
        <v>-1.7793594306049799E-3</v>
      </c>
      <c r="D883" s="5">
        <f t="shared" si="27"/>
        <v>9.6280577060497996E-4</v>
      </c>
      <c r="E883" s="2" t="str">
        <f t="shared" si="28"/>
        <v>하락</v>
      </c>
    </row>
    <row r="884" spans="1:5">
      <c r="A884" s="1">
        <v>882</v>
      </c>
      <c r="B884" s="3">
        <v>-0.10607218</v>
      </c>
      <c r="C884" s="3">
        <v>-0.14882032667876499</v>
      </c>
      <c r="D884" s="5">
        <f t="shared" si="27"/>
        <v>4.2748146678764989E-2</v>
      </c>
      <c r="E884" s="2" t="str">
        <f t="shared" si="28"/>
        <v>하락</v>
      </c>
    </row>
    <row r="885" spans="1:5">
      <c r="A885" s="1">
        <v>883</v>
      </c>
      <c r="B885" s="3">
        <v>-2.5222544E-3</v>
      </c>
      <c r="C885" s="3">
        <v>-3.0800821355236102E-3</v>
      </c>
      <c r="D885" s="5">
        <f t="shared" si="27"/>
        <v>5.5782773552361022E-4</v>
      </c>
      <c r="E885" s="2" t="str">
        <f t="shared" si="28"/>
        <v>하락</v>
      </c>
    </row>
    <row r="886" spans="1:5">
      <c r="A886" s="1">
        <v>884</v>
      </c>
      <c r="B886" s="3">
        <v>1.127697E-4</v>
      </c>
      <c r="C886" s="3">
        <v>-2.27272727272727E-3</v>
      </c>
      <c r="D886" s="5">
        <f t="shared" si="27"/>
        <v>2.3854969727272702E-3</v>
      </c>
      <c r="E886" s="2" t="str">
        <f t="shared" si="28"/>
        <v>반대</v>
      </c>
    </row>
    <row r="887" spans="1:5">
      <c r="A887" s="1">
        <v>885</v>
      </c>
      <c r="B887" s="3">
        <v>-7.8982795000000008E-3</v>
      </c>
      <c r="C887" s="3">
        <v>-1.11888111888111E-2</v>
      </c>
      <c r="D887" s="5">
        <f t="shared" si="27"/>
        <v>3.2905316888110995E-3</v>
      </c>
      <c r="E887" s="2" t="str">
        <f t="shared" si="28"/>
        <v>하락</v>
      </c>
    </row>
    <row r="888" spans="1:5">
      <c r="A888" s="1">
        <v>886</v>
      </c>
      <c r="B888" s="3">
        <v>-1.2727804E-3</v>
      </c>
      <c r="C888" s="3">
        <v>-5.5865921787709499E-3</v>
      </c>
      <c r="D888" s="5">
        <f t="shared" si="27"/>
        <v>4.3138117787709495E-3</v>
      </c>
      <c r="E888" s="2" t="str">
        <f t="shared" si="28"/>
        <v>하락</v>
      </c>
    </row>
    <row r="889" spans="1:5">
      <c r="A889" s="1">
        <v>887</v>
      </c>
      <c r="B889" s="3">
        <v>-3.2855699999999999E-4</v>
      </c>
      <c r="C889" s="3">
        <v>1.06269925611052E-3</v>
      </c>
      <c r="D889" s="5">
        <f t="shared" si="27"/>
        <v>1.3912562561105199E-3</v>
      </c>
      <c r="E889" s="2" t="str">
        <f t="shared" si="28"/>
        <v>반대</v>
      </c>
    </row>
    <row r="890" spans="1:5">
      <c r="A890" s="1">
        <v>888</v>
      </c>
      <c r="B890" s="3">
        <v>3.3213114000000001E-3</v>
      </c>
      <c r="C890" s="3">
        <v>2.6178010471204099E-3</v>
      </c>
      <c r="D890" s="5">
        <f t="shared" si="27"/>
        <v>7.035103528795902E-4</v>
      </c>
      <c r="E890" s="2" t="str">
        <f t="shared" si="28"/>
        <v>상승</v>
      </c>
    </row>
    <row r="891" spans="1:5">
      <c r="A891" s="1">
        <v>889</v>
      </c>
      <c r="B891" s="3">
        <v>1.3823315000000001E-3</v>
      </c>
      <c r="C891" s="3">
        <v>1.0649627263045699E-3</v>
      </c>
      <c r="D891" s="5">
        <f t="shared" si="27"/>
        <v>3.1736877369543015E-4</v>
      </c>
      <c r="E891" s="2" t="str">
        <f t="shared" si="28"/>
        <v>상승</v>
      </c>
    </row>
    <row r="892" spans="1:5">
      <c r="A892" s="1">
        <v>890</v>
      </c>
      <c r="B892" s="3">
        <v>-2.7047247E-2</v>
      </c>
      <c r="C892" s="3">
        <v>-3.5234899328859003E-2</v>
      </c>
      <c r="D892" s="5">
        <f t="shared" si="27"/>
        <v>8.1876523288590027E-3</v>
      </c>
      <c r="E892" s="2" t="str">
        <f t="shared" si="28"/>
        <v>하락</v>
      </c>
    </row>
    <row r="893" spans="1:5">
      <c r="A893" s="1">
        <v>891</v>
      </c>
      <c r="B893" s="3">
        <v>-9.5068715999999998E-4</v>
      </c>
      <c r="C893" s="3">
        <v>-4.6012269938650301E-3</v>
      </c>
      <c r="D893" s="5">
        <f t="shared" si="27"/>
        <v>3.6505398338650304E-3</v>
      </c>
      <c r="E893" s="2" t="str">
        <f t="shared" si="28"/>
        <v>하락</v>
      </c>
    </row>
    <row r="894" spans="1:5">
      <c r="A894" s="1">
        <v>892</v>
      </c>
      <c r="B894" s="3">
        <v>-4.8666172999999998E-3</v>
      </c>
      <c r="C894" s="3">
        <v>-1.37931034482758E-3</v>
      </c>
      <c r="D894" s="5">
        <f t="shared" si="27"/>
        <v>3.4873069551724198E-3</v>
      </c>
      <c r="E894" s="2" t="str">
        <f t="shared" si="28"/>
        <v>하락</v>
      </c>
    </row>
    <row r="895" spans="1:5">
      <c r="A895" s="1">
        <v>893</v>
      </c>
      <c r="B895" s="3">
        <v>1.3174955E-5</v>
      </c>
      <c r="C895" s="3">
        <v>0</v>
      </c>
      <c r="D895" s="5">
        <f t="shared" si="27"/>
        <v>1.3174955E-5</v>
      </c>
      <c r="E895" s="2" t="str">
        <f t="shared" si="28"/>
        <v>상승</v>
      </c>
    </row>
    <row r="896" spans="1:5">
      <c r="A896" s="1">
        <v>894</v>
      </c>
      <c r="B896" s="3">
        <v>-3.8718584000000002E-4</v>
      </c>
      <c r="C896" s="3">
        <v>-1.60771704180064E-3</v>
      </c>
      <c r="D896" s="5">
        <f t="shared" si="27"/>
        <v>1.22053120180064E-3</v>
      </c>
      <c r="E896" s="2" t="str">
        <f t="shared" si="28"/>
        <v>하락</v>
      </c>
    </row>
    <row r="897" spans="1:5">
      <c r="A897" s="1">
        <v>895</v>
      </c>
      <c r="B897" s="3">
        <v>-5.4888072999999997E-3</v>
      </c>
      <c r="C897" s="3">
        <v>1.48809523809523E-3</v>
      </c>
      <c r="D897" s="5">
        <f t="shared" si="27"/>
        <v>6.9769025380952299E-3</v>
      </c>
      <c r="E897" s="2" t="str">
        <f t="shared" si="28"/>
        <v>반대</v>
      </c>
    </row>
    <row r="898" spans="1:5">
      <c r="A898" s="1">
        <v>896</v>
      </c>
      <c r="B898" s="3">
        <v>-4.6385585999999998E-4</v>
      </c>
      <c r="C898" s="3">
        <v>-1.4814814814814801E-3</v>
      </c>
      <c r="D898" s="5">
        <f t="shared" si="27"/>
        <v>1.0176256214814801E-3</v>
      </c>
      <c r="E898" s="2" t="str">
        <f t="shared" si="28"/>
        <v>하락</v>
      </c>
    </row>
    <row r="899" spans="1:5">
      <c r="A899" s="1">
        <v>897</v>
      </c>
      <c r="B899" s="3">
        <v>1.6195106E-3</v>
      </c>
      <c r="C899" s="3">
        <v>0</v>
      </c>
      <c r="D899" s="5">
        <f t="shared" ref="D899:D962" si="29">ABS(C899-B899)</f>
        <v>1.6195106E-3</v>
      </c>
      <c r="E899" s="2" t="str">
        <f t="shared" ref="E899:E962" si="30">IF(AND(B899&gt;=0,C899&gt;=0),"상승",IF(AND(B899&lt;0,C899&lt;0),"하락","반대"))</f>
        <v>상승</v>
      </c>
    </row>
    <row r="900" spans="1:5">
      <c r="A900" s="1">
        <v>898</v>
      </c>
      <c r="B900" s="3">
        <v>9.3199414999999997E-3</v>
      </c>
      <c r="C900" s="3">
        <v>9.0600226500566206E-3</v>
      </c>
      <c r="D900" s="5">
        <f t="shared" si="29"/>
        <v>2.5991884994337917E-4</v>
      </c>
      <c r="E900" s="2" t="str">
        <f t="shared" si="30"/>
        <v>상승</v>
      </c>
    </row>
    <row r="901" spans="1:5">
      <c r="A901" s="1">
        <v>899</v>
      </c>
      <c r="B901" s="3">
        <v>1.6478085999999999E-3</v>
      </c>
      <c r="C901" s="3">
        <v>-1.43061516452074E-3</v>
      </c>
      <c r="D901" s="5">
        <f t="shared" si="29"/>
        <v>3.07842376452074E-3</v>
      </c>
      <c r="E901" s="2" t="str">
        <f t="shared" si="30"/>
        <v>반대</v>
      </c>
    </row>
    <row r="902" spans="1:5">
      <c r="A902" s="1">
        <v>900</v>
      </c>
      <c r="B902" s="3">
        <v>5.0098561999999998E-5</v>
      </c>
      <c r="C902" s="3">
        <v>-5.2356020942408302E-3</v>
      </c>
      <c r="D902" s="5">
        <f t="shared" si="29"/>
        <v>5.2857006562408299E-3</v>
      </c>
      <c r="E902" s="2" t="str">
        <f t="shared" si="30"/>
        <v>반대</v>
      </c>
    </row>
    <row r="903" spans="1:5">
      <c r="A903" s="1">
        <v>901</v>
      </c>
      <c r="B903" s="3">
        <v>5.8210190000000002E-3</v>
      </c>
      <c r="C903" s="3">
        <v>8.8235294117647006E-3</v>
      </c>
      <c r="D903" s="5">
        <f t="shared" si="29"/>
        <v>3.0025104117647004E-3</v>
      </c>
      <c r="E903" s="2" t="str">
        <f t="shared" si="30"/>
        <v>상승</v>
      </c>
    </row>
    <row r="904" spans="1:5">
      <c r="A904" s="1">
        <v>902</v>
      </c>
      <c r="B904" s="3">
        <v>5.5375679999999997E-3</v>
      </c>
      <c r="C904" s="3">
        <v>3.9370078740157402E-3</v>
      </c>
      <c r="D904" s="5">
        <f t="shared" si="29"/>
        <v>1.6005601259842595E-3</v>
      </c>
      <c r="E904" s="2" t="str">
        <f t="shared" si="30"/>
        <v>상승</v>
      </c>
    </row>
    <row r="905" spans="1:5">
      <c r="A905" s="1">
        <v>903</v>
      </c>
      <c r="B905" s="3">
        <v>-5.3591100000000003E-3</v>
      </c>
      <c r="C905" s="3">
        <v>-8.1967213114754103E-3</v>
      </c>
      <c r="D905" s="5">
        <f t="shared" si="29"/>
        <v>2.83761131147541E-3</v>
      </c>
      <c r="E905" s="2" t="str">
        <f t="shared" si="30"/>
        <v>하락</v>
      </c>
    </row>
    <row r="906" spans="1:5">
      <c r="A906" s="1">
        <v>904</v>
      </c>
      <c r="B906" s="3">
        <v>-6.464549E-3</v>
      </c>
      <c r="C906" s="3">
        <v>-7.1721311475409803E-3</v>
      </c>
      <c r="D906" s="5">
        <f t="shared" si="29"/>
        <v>7.075821475409803E-4</v>
      </c>
      <c r="E906" s="2" t="str">
        <f t="shared" si="30"/>
        <v>하락</v>
      </c>
    </row>
    <row r="907" spans="1:5">
      <c r="A907" s="1">
        <v>905</v>
      </c>
      <c r="B907" s="3">
        <v>5.9473679999999995E-4</v>
      </c>
      <c r="C907" s="3">
        <v>-9.0090090090090005E-4</v>
      </c>
      <c r="D907" s="5">
        <f t="shared" si="29"/>
        <v>1.4956377009009E-3</v>
      </c>
      <c r="E907" s="2" t="str">
        <f t="shared" si="30"/>
        <v>반대</v>
      </c>
    </row>
    <row r="908" spans="1:5">
      <c r="A908" s="1">
        <v>906</v>
      </c>
      <c r="B908" s="3">
        <v>7.814026E-3</v>
      </c>
      <c r="C908" s="3">
        <v>7.9365079365079309E-3</v>
      </c>
      <c r="D908" s="5">
        <f t="shared" si="29"/>
        <v>1.2248193650793091E-4</v>
      </c>
      <c r="E908" s="2" t="str">
        <f t="shared" si="30"/>
        <v>상승</v>
      </c>
    </row>
    <row r="909" spans="1:5">
      <c r="A909" s="1">
        <v>907</v>
      </c>
      <c r="B909" s="3">
        <v>-6.1965029999999999E-3</v>
      </c>
      <c r="C909" s="3">
        <v>-9.6385542168674707E-3</v>
      </c>
      <c r="D909" s="5">
        <f t="shared" si="29"/>
        <v>3.4420512168674708E-3</v>
      </c>
      <c r="E909" s="2" t="str">
        <f t="shared" si="30"/>
        <v>하락</v>
      </c>
    </row>
    <row r="910" spans="1:5">
      <c r="A910" s="1">
        <v>908</v>
      </c>
      <c r="B910" s="3">
        <v>-4.3753400000000001E-3</v>
      </c>
      <c r="C910" s="3">
        <v>-8.7463556851311904E-3</v>
      </c>
      <c r="D910" s="5">
        <f t="shared" si="29"/>
        <v>4.3710156851311903E-3</v>
      </c>
      <c r="E910" s="2" t="str">
        <f t="shared" si="30"/>
        <v>하락</v>
      </c>
    </row>
    <row r="911" spans="1:5">
      <c r="A911" s="1">
        <v>909</v>
      </c>
      <c r="B911" s="3">
        <v>-4.5864167999999997E-3</v>
      </c>
      <c r="C911" s="3">
        <v>-1.0769230769230699E-2</v>
      </c>
      <c r="D911" s="5">
        <f t="shared" si="29"/>
        <v>6.1828139692306997E-3</v>
      </c>
      <c r="E911" s="2" t="str">
        <f t="shared" si="30"/>
        <v>하락</v>
      </c>
    </row>
    <row r="912" spans="1:5">
      <c r="A912" s="1">
        <v>910</v>
      </c>
      <c r="B912" s="3">
        <v>6.2191807E-4</v>
      </c>
      <c r="C912" s="3">
        <v>-1.7361111111111099E-3</v>
      </c>
      <c r="D912" s="5">
        <f t="shared" si="29"/>
        <v>2.3580291811111098E-3</v>
      </c>
      <c r="E912" s="2" t="str">
        <f t="shared" si="30"/>
        <v>반대</v>
      </c>
    </row>
    <row r="913" spans="1:5">
      <c r="A913" s="1">
        <v>911</v>
      </c>
      <c r="B913" s="3">
        <v>9.3837390000000003E-3</v>
      </c>
      <c r="C913" s="3">
        <v>6.8027210884353704E-3</v>
      </c>
      <c r="D913" s="5">
        <f t="shared" si="29"/>
        <v>2.5810179115646299E-3</v>
      </c>
      <c r="E913" s="2" t="str">
        <f t="shared" si="30"/>
        <v>상승</v>
      </c>
    </row>
    <row r="914" spans="1:5">
      <c r="A914" s="1">
        <v>912</v>
      </c>
      <c r="B914" s="3">
        <v>1.0910319E-3</v>
      </c>
      <c r="C914" s="3">
        <v>-3.1678986272439202E-3</v>
      </c>
      <c r="D914" s="5">
        <f t="shared" si="29"/>
        <v>4.2589305272439197E-3</v>
      </c>
      <c r="E914" s="2" t="str">
        <f t="shared" si="30"/>
        <v>반대</v>
      </c>
    </row>
    <row r="915" spans="1:5">
      <c r="A915" s="1">
        <v>913</v>
      </c>
      <c r="B915" s="3">
        <v>-7.3443650000000005E-4</v>
      </c>
      <c r="C915" s="3">
        <v>1.00401606425702E-3</v>
      </c>
      <c r="D915" s="5">
        <f t="shared" si="29"/>
        <v>1.7384525642570202E-3</v>
      </c>
      <c r="E915" s="2" t="str">
        <f t="shared" si="30"/>
        <v>반대</v>
      </c>
    </row>
    <row r="916" spans="1:5">
      <c r="A916" s="1">
        <v>914</v>
      </c>
      <c r="B916" s="3">
        <v>5.1103854000000004E-3</v>
      </c>
      <c r="C916" s="3">
        <v>5.1334702258726897E-3</v>
      </c>
      <c r="D916" s="5">
        <f t="shared" si="29"/>
        <v>2.3084825872689285E-5</v>
      </c>
      <c r="E916" s="2" t="str">
        <f t="shared" si="30"/>
        <v>상승</v>
      </c>
    </row>
    <row r="917" spans="1:5">
      <c r="A917" s="1">
        <v>915</v>
      </c>
      <c r="B917" s="3">
        <v>2.9663480000000002E-3</v>
      </c>
      <c r="C917" s="3">
        <v>5.0403225806451603E-3</v>
      </c>
      <c r="D917" s="5">
        <f t="shared" si="29"/>
        <v>2.0739745806451601E-3</v>
      </c>
      <c r="E917" s="2" t="str">
        <f t="shared" si="30"/>
        <v>상승</v>
      </c>
    </row>
    <row r="918" spans="1:5">
      <c r="A918" s="1">
        <v>916</v>
      </c>
      <c r="B918" s="3">
        <v>3.5747918000000002E-3</v>
      </c>
      <c r="C918" s="3">
        <v>2.5684931506849301E-3</v>
      </c>
      <c r="D918" s="5">
        <f t="shared" si="29"/>
        <v>1.0062986493150701E-3</v>
      </c>
      <c r="E918" s="2" t="str">
        <f t="shared" si="30"/>
        <v>상승</v>
      </c>
    </row>
    <row r="919" spans="1:5">
      <c r="A919" s="1">
        <v>917</v>
      </c>
      <c r="B919" s="3">
        <v>-9.4228225999999995E-4</v>
      </c>
      <c r="C919" s="3">
        <v>-4.0431266846361101E-3</v>
      </c>
      <c r="D919" s="5">
        <f t="shared" si="29"/>
        <v>3.1008444246361103E-3</v>
      </c>
      <c r="E919" s="2" t="str">
        <f t="shared" si="30"/>
        <v>하락</v>
      </c>
    </row>
    <row r="920" spans="1:5">
      <c r="A920" s="1">
        <v>918</v>
      </c>
      <c r="B920" s="3">
        <v>-4.3948385000000003E-4</v>
      </c>
      <c r="C920" s="3">
        <v>-3.4883720930232501E-3</v>
      </c>
      <c r="D920" s="5">
        <f t="shared" si="29"/>
        <v>3.04888824302325E-3</v>
      </c>
      <c r="E920" s="2" t="str">
        <f t="shared" si="30"/>
        <v>하락</v>
      </c>
    </row>
    <row r="921" spans="1:5">
      <c r="A921" s="1">
        <v>919</v>
      </c>
      <c r="B921" s="3">
        <v>4.8228903000000004E-3</v>
      </c>
      <c r="C921" s="3">
        <v>6.7264573991031298E-3</v>
      </c>
      <c r="D921" s="5">
        <f t="shared" si="29"/>
        <v>1.9035670991031295E-3</v>
      </c>
      <c r="E921" s="2" t="str">
        <f t="shared" si="30"/>
        <v>상승</v>
      </c>
    </row>
    <row r="922" spans="1:5">
      <c r="A922" s="1">
        <v>920</v>
      </c>
      <c r="B922" s="3">
        <v>-8.4481336E-4</v>
      </c>
      <c r="C922" s="3">
        <v>-2.8901734104046198E-3</v>
      </c>
      <c r="D922" s="5">
        <f t="shared" si="29"/>
        <v>2.0453600504046197E-3</v>
      </c>
      <c r="E922" s="2" t="str">
        <f t="shared" si="30"/>
        <v>하락</v>
      </c>
    </row>
    <row r="923" spans="1:5">
      <c r="A923" s="1">
        <v>921</v>
      </c>
      <c r="B923" s="3">
        <v>4.5132324999999996E-3</v>
      </c>
      <c r="C923" s="3">
        <v>3.27868852459016E-3</v>
      </c>
      <c r="D923" s="5">
        <f t="shared" si="29"/>
        <v>1.2345439754098395E-3</v>
      </c>
      <c r="E923" s="2" t="str">
        <f t="shared" si="30"/>
        <v>상승</v>
      </c>
    </row>
    <row r="924" spans="1:5">
      <c r="A924" s="1">
        <v>922</v>
      </c>
      <c r="B924" s="3">
        <v>1.67349E-2</v>
      </c>
      <c r="C924" s="3">
        <v>2.3206751054852301E-2</v>
      </c>
      <c r="D924" s="5">
        <f t="shared" si="29"/>
        <v>6.4718510548523005E-3</v>
      </c>
      <c r="E924" s="2" t="str">
        <f t="shared" si="30"/>
        <v>상승</v>
      </c>
    </row>
    <row r="925" spans="1:5">
      <c r="A925" s="1">
        <v>923</v>
      </c>
      <c r="B925" s="3">
        <v>2.7841049999999999E-2</v>
      </c>
      <c r="C925" s="3">
        <v>2.9100529100529099E-2</v>
      </c>
      <c r="D925" s="5">
        <f t="shared" si="29"/>
        <v>1.2594791005290998E-3</v>
      </c>
      <c r="E925" s="2" t="str">
        <f t="shared" si="30"/>
        <v>상승</v>
      </c>
    </row>
    <row r="926" spans="1:5">
      <c r="A926" s="1">
        <v>924</v>
      </c>
      <c r="B926" s="3">
        <v>3.0144500000000001E-3</v>
      </c>
      <c r="C926" s="3">
        <v>0</v>
      </c>
      <c r="D926" s="5">
        <f t="shared" si="29"/>
        <v>3.0144500000000001E-3</v>
      </c>
      <c r="E926" s="2" t="str">
        <f t="shared" si="30"/>
        <v>상승</v>
      </c>
    </row>
    <row r="927" spans="1:5">
      <c r="A927" s="1">
        <v>925</v>
      </c>
      <c r="B927" s="3">
        <v>-1.0931513E-3</v>
      </c>
      <c r="C927" s="3">
        <v>-2.68336314847942E-3</v>
      </c>
      <c r="D927" s="5">
        <f t="shared" si="29"/>
        <v>1.59021184847942E-3</v>
      </c>
      <c r="E927" s="2" t="str">
        <f t="shared" si="30"/>
        <v>하락</v>
      </c>
    </row>
    <row r="928" spans="1:5">
      <c r="A928" s="1">
        <v>926</v>
      </c>
      <c r="B928" s="3">
        <v>2.8573495E-4</v>
      </c>
      <c r="C928" s="3">
        <v>0</v>
      </c>
      <c r="D928" s="5">
        <f t="shared" si="29"/>
        <v>2.8573495E-4</v>
      </c>
      <c r="E928" s="2" t="str">
        <f t="shared" si="30"/>
        <v>상승</v>
      </c>
    </row>
    <row r="929" spans="1:5">
      <c r="A929" s="1">
        <v>927</v>
      </c>
      <c r="B929" s="3">
        <v>-1.40020335E-2</v>
      </c>
      <c r="C929" s="3">
        <v>-2.8571428571428501E-2</v>
      </c>
      <c r="D929" s="5">
        <f t="shared" si="29"/>
        <v>1.4569395071428501E-2</v>
      </c>
      <c r="E929" s="2" t="str">
        <f t="shared" si="30"/>
        <v>하락</v>
      </c>
    </row>
    <row r="930" spans="1:5">
      <c r="A930" s="1">
        <v>928</v>
      </c>
      <c r="B930" s="3">
        <v>9.0949589999999995E-4</v>
      </c>
      <c r="C930" s="3">
        <v>0</v>
      </c>
      <c r="D930" s="5">
        <f t="shared" si="29"/>
        <v>9.0949589999999995E-4</v>
      </c>
      <c r="E930" s="2" t="str">
        <f t="shared" si="30"/>
        <v>상승</v>
      </c>
    </row>
    <row r="931" spans="1:5">
      <c r="A931" s="1">
        <v>929</v>
      </c>
      <c r="B931" s="3">
        <v>2.7544716999999999E-3</v>
      </c>
      <c r="C931" s="3">
        <v>8.4817642069550401E-4</v>
      </c>
      <c r="D931" s="5">
        <f t="shared" si="29"/>
        <v>1.9062952793044959E-3</v>
      </c>
      <c r="E931" s="2" t="str">
        <f t="shared" si="30"/>
        <v>상승</v>
      </c>
    </row>
    <row r="932" spans="1:5">
      <c r="A932" s="1">
        <v>930</v>
      </c>
      <c r="B932" s="3">
        <v>8.7576589999999992E-3</v>
      </c>
      <c r="C932" s="3">
        <v>8.6862106406080299E-3</v>
      </c>
      <c r="D932" s="5">
        <f t="shared" si="29"/>
        <v>7.1448359391969307E-5</v>
      </c>
      <c r="E932" s="2" t="str">
        <f t="shared" si="30"/>
        <v>상승</v>
      </c>
    </row>
    <row r="933" spans="1:5">
      <c r="A933" s="1">
        <v>931</v>
      </c>
      <c r="B933" s="3">
        <v>2.3397636000000001E-3</v>
      </c>
      <c r="C933" s="3">
        <v>-3.1678986272439202E-3</v>
      </c>
      <c r="D933" s="5">
        <f t="shared" si="29"/>
        <v>5.5076622272439198E-3</v>
      </c>
      <c r="E933" s="2" t="str">
        <f t="shared" si="30"/>
        <v>반대</v>
      </c>
    </row>
    <row r="934" spans="1:5">
      <c r="A934" s="1">
        <v>932</v>
      </c>
      <c r="B934" s="3">
        <v>-8.7405060000000002E-6</v>
      </c>
      <c r="C934" s="3">
        <v>-8.5984522785898497E-4</v>
      </c>
      <c r="D934" s="5">
        <f t="shared" si="29"/>
        <v>8.5110472185898501E-4</v>
      </c>
      <c r="E934" s="2" t="str">
        <f t="shared" si="30"/>
        <v>하락</v>
      </c>
    </row>
    <row r="935" spans="1:5">
      <c r="A935" s="1">
        <v>933</v>
      </c>
      <c r="B935" s="3">
        <v>-4.0182799999999999E-3</v>
      </c>
      <c r="C935" s="3">
        <v>-4.1841004184100397E-3</v>
      </c>
      <c r="D935" s="5">
        <f t="shared" si="29"/>
        <v>1.658204184100398E-4</v>
      </c>
      <c r="E935" s="2" t="str">
        <f t="shared" si="30"/>
        <v>하락</v>
      </c>
    </row>
    <row r="936" spans="1:5">
      <c r="A936" s="1">
        <v>934</v>
      </c>
      <c r="B936" s="3">
        <v>2.6914265E-3</v>
      </c>
      <c r="C936" s="3">
        <v>1.3869625520110901E-3</v>
      </c>
      <c r="D936" s="5">
        <f t="shared" si="29"/>
        <v>1.3044639479889099E-3</v>
      </c>
      <c r="E936" s="2" t="str">
        <f t="shared" si="30"/>
        <v>상승</v>
      </c>
    </row>
    <row r="937" spans="1:5">
      <c r="A937" s="1">
        <v>935</v>
      </c>
      <c r="B937" s="3">
        <v>-2.9722364000000002E-3</v>
      </c>
      <c r="C937" s="3">
        <v>-5.7142857142857099E-3</v>
      </c>
      <c r="D937" s="5">
        <f t="shared" si="29"/>
        <v>2.7420493142857097E-3</v>
      </c>
      <c r="E937" s="2" t="str">
        <f t="shared" si="30"/>
        <v>하락</v>
      </c>
    </row>
    <row r="938" spans="1:5">
      <c r="A938" s="1">
        <v>936</v>
      </c>
      <c r="B938" s="3">
        <v>-3.0547695E-2</v>
      </c>
      <c r="C938" s="3">
        <v>-3.9518900343642603E-2</v>
      </c>
      <c r="D938" s="5">
        <f t="shared" si="29"/>
        <v>8.9712053436426034E-3</v>
      </c>
      <c r="E938" s="2" t="str">
        <f t="shared" si="30"/>
        <v>하락</v>
      </c>
    </row>
    <row r="939" spans="1:5">
      <c r="A939" s="1">
        <v>937</v>
      </c>
      <c r="B939" s="3">
        <v>-2.685489E-4</v>
      </c>
      <c r="C939" s="3">
        <v>-8.9206066012488799E-4</v>
      </c>
      <c r="D939" s="5">
        <f t="shared" si="29"/>
        <v>6.2351176012488793E-4</v>
      </c>
      <c r="E939" s="2" t="str">
        <f t="shared" si="30"/>
        <v>하락</v>
      </c>
    </row>
    <row r="940" spans="1:5">
      <c r="A940" s="1">
        <v>938</v>
      </c>
      <c r="B940" s="3">
        <v>-4.2379540000000004E-3</v>
      </c>
      <c r="C940" s="3">
        <v>-6.1287027579162399E-3</v>
      </c>
      <c r="D940" s="5">
        <f t="shared" si="29"/>
        <v>1.8907487579162396E-3</v>
      </c>
      <c r="E940" s="2" t="str">
        <f t="shared" si="30"/>
        <v>하락</v>
      </c>
    </row>
    <row r="941" spans="1:5">
      <c r="A941" s="1">
        <v>939</v>
      </c>
      <c r="B941" s="3">
        <v>4.8217543999999997E-4</v>
      </c>
      <c r="C941" s="3">
        <v>-1.3477088948787E-3</v>
      </c>
      <c r="D941" s="5">
        <f t="shared" si="29"/>
        <v>1.8298843348787E-3</v>
      </c>
      <c r="E941" s="2" t="str">
        <f t="shared" si="30"/>
        <v>반대</v>
      </c>
    </row>
    <row r="942" spans="1:5">
      <c r="A942" s="1">
        <v>940</v>
      </c>
      <c r="B942" s="3">
        <v>7.6104519999999998E-4</v>
      </c>
      <c r="C942" s="3">
        <v>-1.6116035455278001E-3</v>
      </c>
      <c r="D942" s="5">
        <f t="shared" si="29"/>
        <v>2.3726487455277999E-3</v>
      </c>
      <c r="E942" s="2" t="str">
        <f t="shared" si="30"/>
        <v>반대</v>
      </c>
    </row>
    <row r="943" spans="1:5">
      <c r="A943" s="1">
        <v>941</v>
      </c>
      <c r="B943" s="3">
        <v>-1.2534653E-4</v>
      </c>
      <c r="C943" s="3">
        <v>0</v>
      </c>
      <c r="D943" s="5">
        <f t="shared" si="29"/>
        <v>1.2534653E-4</v>
      </c>
      <c r="E943" s="2" t="str">
        <f t="shared" si="30"/>
        <v>반대</v>
      </c>
    </row>
    <row r="944" spans="1:5">
      <c r="A944" s="1">
        <v>942</v>
      </c>
      <c r="B944" s="3">
        <v>-5.0633674999999998E-3</v>
      </c>
      <c r="C944" s="3">
        <v>-1.07913669064748E-2</v>
      </c>
      <c r="D944" s="5">
        <f t="shared" si="29"/>
        <v>5.7279994064748001E-3</v>
      </c>
      <c r="E944" s="2" t="str">
        <f t="shared" si="30"/>
        <v>하락</v>
      </c>
    </row>
    <row r="945" spans="1:5">
      <c r="A945" s="1">
        <v>943</v>
      </c>
      <c r="B945" s="3">
        <v>4.8014787000000003E-3</v>
      </c>
      <c r="C945" s="3">
        <v>4.0540540540540499E-3</v>
      </c>
      <c r="D945" s="5">
        <f t="shared" si="29"/>
        <v>7.4742464594595038E-4</v>
      </c>
      <c r="E945" s="2" t="str">
        <f t="shared" si="30"/>
        <v>상승</v>
      </c>
    </row>
    <row r="946" spans="1:5">
      <c r="A946" s="1">
        <v>944</v>
      </c>
      <c r="B946" s="3">
        <v>-4.3935863999999998E-3</v>
      </c>
      <c r="C946" s="3">
        <v>-8.3892617449664395E-3</v>
      </c>
      <c r="D946" s="5">
        <f t="shared" si="29"/>
        <v>3.9956753449664397E-3</v>
      </c>
      <c r="E946" s="2" t="str">
        <f t="shared" si="30"/>
        <v>하락</v>
      </c>
    </row>
    <row r="947" spans="1:5">
      <c r="A947" s="1">
        <v>945</v>
      </c>
      <c r="B947" s="3">
        <v>-1.5816669000000001E-3</v>
      </c>
      <c r="C947" s="3">
        <v>-5.4495912806539499E-3</v>
      </c>
      <c r="D947" s="5">
        <f t="shared" si="29"/>
        <v>3.8679243806539498E-3</v>
      </c>
      <c r="E947" s="2" t="str">
        <f t="shared" si="30"/>
        <v>하락</v>
      </c>
    </row>
    <row r="948" spans="1:5">
      <c r="A948" s="1">
        <v>946</v>
      </c>
      <c r="B948" s="3">
        <v>-7.2743725E-3</v>
      </c>
      <c r="C948" s="3">
        <v>-1.21145374449339E-2</v>
      </c>
      <c r="D948" s="5">
        <f t="shared" si="29"/>
        <v>4.8401649449339003E-3</v>
      </c>
      <c r="E948" s="2" t="str">
        <f t="shared" si="30"/>
        <v>하락</v>
      </c>
    </row>
    <row r="949" spans="1:5">
      <c r="A949" s="1">
        <v>947</v>
      </c>
      <c r="B949" s="3">
        <v>-4.1225054000000004E-3</v>
      </c>
      <c r="C949" s="3">
        <v>-3.7807183364839299E-3</v>
      </c>
      <c r="D949" s="5">
        <f t="shared" si="29"/>
        <v>3.4178706351607052E-4</v>
      </c>
      <c r="E949" s="2" t="str">
        <f t="shared" si="30"/>
        <v>하락</v>
      </c>
    </row>
    <row r="950" spans="1:5">
      <c r="A950" s="1">
        <v>948</v>
      </c>
      <c r="B950" s="3">
        <v>4.5569436999999997E-3</v>
      </c>
      <c r="C950" s="3">
        <v>1.7452006980802699E-3</v>
      </c>
      <c r="D950" s="5">
        <f t="shared" si="29"/>
        <v>2.8117430019197298E-3</v>
      </c>
      <c r="E950" s="2" t="str">
        <f t="shared" si="30"/>
        <v>상승</v>
      </c>
    </row>
    <row r="951" spans="1:5">
      <c r="A951" s="1">
        <v>949</v>
      </c>
      <c r="B951" s="3">
        <v>-3.7746633999999999E-3</v>
      </c>
      <c r="C951" s="3">
        <v>-3.90625E-3</v>
      </c>
      <c r="D951" s="5">
        <f t="shared" si="29"/>
        <v>1.3158660000000015E-4</v>
      </c>
      <c r="E951" s="2" t="str">
        <f t="shared" si="30"/>
        <v>하락</v>
      </c>
    </row>
    <row r="952" spans="1:5">
      <c r="A952" s="1">
        <v>950</v>
      </c>
      <c r="B952" s="3">
        <v>-2.2035357999999998E-3</v>
      </c>
      <c r="C952" s="3">
        <v>-3.27868852459016E-3</v>
      </c>
      <c r="D952" s="5">
        <f t="shared" si="29"/>
        <v>1.0751527245901602E-3</v>
      </c>
      <c r="E952" s="2" t="str">
        <f t="shared" si="30"/>
        <v>하락</v>
      </c>
    </row>
    <row r="953" spans="1:5">
      <c r="A953" s="1">
        <v>951</v>
      </c>
      <c r="B953" s="3">
        <v>1.4898975E-2</v>
      </c>
      <c r="C953" s="3">
        <v>3.5363457760314299E-2</v>
      </c>
      <c r="D953" s="5">
        <f t="shared" si="29"/>
        <v>2.0464482760314297E-2</v>
      </c>
      <c r="E953" s="2" t="str">
        <f t="shared" si="30"/>
        <v>상승</v>
      </c>
    </row>
    <row r="954" spans="1:5">
      <c r="A954" s="1">
        <v>952</v>
      </c>
      <c r="B954" s="3">
        <v>6.4044009999999997E-4</v>
      </c>
      <c r="C954" s="3">
        <v>2.1030494216613999E-3</v>
      </c>
      <c r="D954" s="5">
        <f t="shared" si="29"/>
        <v>1.4626093216613999E-3</v>
      </c>
      <c r="E954" s="2" t="str">
        <f t="shared" si="30"/>
        <v>상승</v>
      </c>
    </row>
    <row r="955" spans="1:5">
      <c r="A955" s="1">
        <v>953</v>
      </c>
      <c r="B955" s="3">
        <v>-1.1997223E-3</v>
      </c>
      <c r="C955" s="3">
        <v>0</v>
      </c>
      <c r="D955" s="5">
        <f t="shared" si="29"/>
        <v>1.1997223E-3</v>
      </c>
      <c r="E955" s="2" t="str">
        <f t="shared" si="30"/>
        <v>반대</v>
      </c>
    </row>
    <row r="956" spans="1:5">
      <c r="A956" s="1">
        <v>954</v>
      </c>
      <c r="B956" s="3">
        <v>-1.4429945999999999E-3</v>
      </c>
      <c r="C956" s="3">
        <v>-5.7937427578215496E-3</v>
      </c>
      <c r="D956" s="5">
        <f t="shared" si="29"/>
        <v>4.3507481578215499E-3</v>
      </c>
      <c r="E956" s="2" t="str">
        <f t="shared" si="30"/>
        <v>하락</v>
      </c>
    </row>
    <row r="957" spans="1:5">
      <c r="A957" s="1">
        <v>955</v>
      </c>
      <c r="B957" s="3">
        <v>-8.5595340000000006E-3</v>
      </c>
      <c r="C957" s="3">
        <v>-5.6179775280898797E-3</v>
      </c>
      <c r="D957" s="5">
        <f t="shared" si="29"/>
        <v>2.9415564719101209E-3</v>
      </c>
      <c r="E957" s="2" t="str">
        <f t="shared" si="30"/>
        <v>하락</v>
      </c>
    </row>
    <row r="958" spans="1:5">
      <c r="A958" s="1">
        <v>956</v>
      </c>
      <c r="B958" s="3">
        <v>5.5952006999999996E-3</v>
      </c>
      <c r="C958" s="3">
        <v>3.6429872495446201E-3</v>
      </c>
      <c r="D958" s="5">
        <f t="shared" si="29"/>
        <v>1.9522134504553795E-3</v>
      </c>
      <c r="E958" s="2" t="str">
        <f t="shared" si="30"/>
        <v>상승</v>
      </c>
    </row>
    <row r="959" spans="1:5">
      <c r="A959" s="1">
        <v>957</v>
      </c>
      <c r="B959" s="3">
        <v>2.5287068000000002E-3</v>
      </c>
      <c r="C959" s="3">
        <v>1.1627906976744099E-3</v>
      </c>
      <c r="D959" s="5">
        <f t="shared" si="29"/>
        <v>1.3659161023255903E-3</v>
      </c>
      <c r="E959" s="2" t="str">
        <f t="shared" si="30"/>
        <v>상승</v>
      </c>
    </row>
    <row r="960" spans="1:5">
      <c r="A960" s="1">
        <v>958</v>
      </c>
      <c r="B960" s="3">
        <v>3.8472674999999999E-3</v>
      </c>
      <c r="C960" s="3">
        <v>0</v>
      </c>
      <c r="D960" s="5">
        <f t="shared" si="29"/>
        <v>3.8472674999999999E-3</v>
      </c>
      <c r="E960" s="2" t="str">
        <f t="shared" si="30"/>
        <v>상승</v>
      </c>
    </row>
    <row r="961" spans="1:5">
      <c r="A961" s="1">
        <v>959</v>
      </c>
      <c r="B961" s="3">
        <v>1.2915571000000001E-3</v>
      </c>
      <c r="C961" s="3">
        <v>8.2101806239737196E-4</v>
      </c>
      <c r="D961" s="5">
        <f t="shared" si="29"/>
        <v>4.7053903760262811E-4</v>
      </c>
      <c r="E961" s="2" t="str">
        <f t="shared" si="30"/>
        <v>상승</v>
      </c>
    </row>
    <row r="962" spans="1:5">
      <c r="A962" s="1">
        <v>960</v>
      </c>
      <c r="B962" s="3">
        <v>-9.9381114999999992E-3</v>
      </c>
      <c r="C962" s="3">
        <v>-1.46412884333821E-2</v>
      </c>
      <c r="D962" s="5">
        <f t="shared" si="29"/>
        <v>4.7031769333821007E-3</v>
      </c>
      <c r="E962" s="2" t="str">
        <f t="shared" si="30"/>
        <v>하락</v>
      </c>
    </row>
    <row r="963" spans="1:5">
      <c r="A963" s="1">
        <v>961</v>
      </c>
      <c r="B963" s="3">
        <v>4.8536282E-2</v>
      </c>
      <c r="C963" s="3">
        <v>5.5007052186177699E-2</v>
      </c>
      <c r="D963" s="5">
        <f t="shared" ref="D963:D1026" si="31">ABS(C963-B963)</f>
        <v>6.4707701861776989E-3</v>
      </c>
      <c r="E963" s="2" t="str">
        <f t="shared" ref="E963:E1026" si="32">IF(AND(B963&gt;=0,C963&gt;=0),"상승",IF(AND(B963&lt;0,C963&lt;0),"하락","반대"))</f>
        <v>상승</v>
      </c>
    </row>
    <row r="964" spans="1:5">
      <c r="A964" s="1">
        <v>962</v>
      </c>
      <c r="B964" s="3">
        <v>-2.2265317000000001E-3</v>
      </c>
      <c r="C964" s="3">
        <v>-3.06435137895812E-3</v>
      </c>
      <c r="D964" s="5">
        <f t="shared" si="31"/>
        <v>8.3781967895811982E-4</v>
      </c>
      <c r="E964" s="2" t="str">
        <f t="shared" si="32"/>
        <v>하락</v>
      </c>
    </row>
    <row r="965" spans="1:5">
      <c r="A965" s="1">
        <v>963</v>
      </c>
      <c r="B965" s="3">
        <v>-9.9966199999999995E-3</v>
      </c>
      <c r="C965" s="3">
        <v>-9.6286107290233808E-3</v>
      </c>
      <c r="D965" s="5">
        <f t="shared" si="31"/>
        <v>3.6800927097661862E-4</v>
      </c>
      <c r="E965" s="2" t="str">
        <f t="shared" si="32"/>
        <v>하락</v>
      </c>
    </row>
    <row r="966" spans="1:5">
      <c r="A966" s="1">
        <v>964</v>
      </c>
      <c r="B966" s="3">
        <v>3.5652209999999999E-3</v>
      </c>
      <c r="C966" s="3">
        <v>4.37317784256559E-3</v>
      </c>
      <c r="D966" s="5">
        <f t="shared" si="31"/>
        <v>8.0795684256559008E-4</v>
      </c>
      <c r="E966" s="2" t="str">
        <f t="shared" si="32"/>
        <v>상승</v>
      </c>
    </row>
    <row r="967" spans="1:5">
      <c r="A967" s="1">
        <v>965</v>
      </c>
      <c r="B967" s="3">
        <v>7.2766324E-3</v>
      </c>
      <c r="C967" s="3">
        <v>8.8235294117647006E-3</v>
      </c>
      <c r="D967" s="5">
        <f t="shared" si="31"/>
        <v>1.5468970117647005E-3</v>
      </c>
      <c r="E967" s="2" t="str">
        <f t="shared" si="32"/>
        <v>상승</v>
      </c>
    </row>
    <row r="968" spans="1:5">
      <c r="A968" s="1">
        <v>966</v>
      </c>
      <c r="B968" s="3">
        <v>1.6202835000000001E-3</v>
      </c>
      <c r="C968" s="3">
        <v>0</v>
      </c>
      <c r="D968" s="5">
        <f t="shared" si="31"/>
        <v>1.6202835000000001E-3</v>
      </c>
      <c r="E968" s="2" t="str">
        <f t="shared" si="32"/>
        <v>상승</v>
      </c>
    </row>
    <row r="969" spans="1:5">
      <c r="A969" s="1">
        <v>967</v>
      </c>
      <c r="B969" s="3">
        <v>4.4340122999999999E-3</v>
      </c>
      <c r="C969" s="3">
        <v>1.65016501650165E-3</v>
      </c>
      <c r="D969" s="5">
        <f t="shared" si="31"/>
        <v>2.7838472834983497E-3</v>
      </c>
      <c r="E969" s="2" t="str">
        <f t="shared" si="32"/>
        <v>상승</v>
      </c>
    </row>
    <row r="970" spans="1:5">
      <c r="A970" s="1">
        <v>968</v>
      </c>
      <c r="B970" s="3">
        <v>1.6354999E-3</v>
      </c>
      <c r="C970" s="3">
        <v>1.3262599469496001E-3</v>
      </c>
      <c r="D970" s="5">
        <f t="shared" si="31"/>
        <v>3.0923995305039988E-4</v>
      </c>
      <c r="E970" s="2" t="str">
        <f t="shared" si="32"/>
        <v>상승</v>
      </c>
    </row>
    <row r="971" spans="1:5">
      <c r="A971" s="1">
        <v>969</v>
      </c>
      <c r="B971" s="3">
        <v>7.0587684999999999E-4</v>
      </c>
      <c r="C971" s="3">
        <v>-1.06382978723404E-3</v>
      </c>
      <c r="D971" s="5">
        <f t="shared" si="31"/>
        <v>1.7697066372340401E-3</v>
      </c>
      <c r="E971" s="2" t="str">
        <f t="shared" si="32"/>
        <v>반대</v>
      </c>
    </row>
    <row r="972" spans="1:5">
      <c r="A972" s="1">
        <v>970</v>
      </c>
      <c r="B972" s="3">
        <v>-1.7773291000000001E-3</v>
      </c>
      <c r="C972" s="3">
        <v>-8.7082728592162498E-3</v>
      </c>
      <c r="D972" s="5">
        <f t="shared" si="31"/>
        <v>6.9309437592162499E-3</v>
      </c>
      <c r="E972" s="2" t="str">
        <f t="shared" si="32"/>
        <v>하락</v>
      </c>
    </row>
    <row r="973" spans="1:5">
      <c r="A973" s="1">
        <v>971</v>
      </c>
      <c r="B973" s="3">
        <v>-2.2336012000000001E-3</v>
      </c>
      <c r="C973" s="3">
        <v>-3.37457817772778E-3</v>
      </c>
      <c r="D973" s="5">
        <f t="shared" si="31"/>
        <v>1.14097697772778E-3</v>
      </c>
      <c r="E973" s="2" t="str">
        <f t="shared" si="32"/>
        <v>하락</v>
      </c>
    </row>
    <row r="974" spans="1:5">
      <c r="A974" s="1">
        <v>972</v>
      </c>
      <c r="B974" s="3">
        <v>-2.2613923000000002E-3</v>
      </c>
      <c r="C974" s="3">
        <v>-3.7037037037036999E-3</v>
      </c>
      <c r="D974" s="5">
        <f t="shared" si="31"/>
        <v>1.4423114037036998E-3</v>
      </c>
      <c r="E974" s="2" t="str">
        <f t="shared" si="32"/>
        <v>하락</v>
      </c>
    </row>
    <row r="975" spans="1:5">
      <c r="A975" s="1">
        <v>973</v>
      </c>
      <c r="B975" s="3">
        <v>-3.2175693000000001E-3</v>
      </c>
      <c r="C975" s="3">
        <v>-3.45423143350604E-3</v>
      </c>
      <c r="D975" s="5">
        <f t="shared" si="31"/>
        <v>2.3666213350603989E-4</v>
      </c>
      <c r="E975" s="2" t="str">
        <f t="shared" si="32"/>
        <v>하락</v>
      </c>
    </row>
    <row r="976" spans="1:5">
      <c r="A976" s="1">
        <v>974</v>
      </c>
      <c r="B976" s="3">
        <v>1.3872387000000001E-3</v>
      </c>
      <c r="C976" s="3">
        <v>-2.4232633279483002E-3</v>
      </c>
      <c r="D976" s="5">
        <f t="shared" si="31"/>
        <v>3.8105020279483003E-3</v>
      </c>
      <c r="E976" s="2" t="str">
        <f t="shared" si="32"/>
        <v>반대</v>
      </c>
    </row>
    <row r="977" spans="1:5">
      <c r="A977" s="1">
        <v>975</v>
      </c>
      <c r="B977" s="3">
        <v>-6.5076420000000003E-4</v>
      </c>
      <c r="C977" s="3">
        <v>-4.7923322683705999E-3</v>
      </c>
      <c r="D977" s="5">
        <f t="shared" si="31"/>
        <v>4.1415680683706E-3</v>
      </c>
      <c r="E977" s="2" t="str">
        <f t="shared" si="32"/>
        <v>하락</v>
      </c>
    </row>
    <row r="978" spans="1:5">
      <c r="A978" s="1">
        <v>976</v>
      </c>
      <c r="B978" s="3">
        <v>-9.1002946000000003E-4</v>
      </c>
      <c r="C978" s="3">
        <v>-1.0214504596527001E-2</v>
      </c>
      <c r="D978" s="5">
        <f t="shared" si="31"/>
        <v>9.3044751365270011E-3</v>
      </c>
      <c r="E978" s="2" t="str">
        <f t="shared" si="32"/>
        <v>하락</v>
      </c>
    </row>
    <row r="979" spans="1:5">
      <c r="A979" s="1">
        <v>977</v>
      </c>
      <c r="B979" s="3">
        <v>2.5420009999999999E-3</v>
      </c>
      <c r="C979" s="3">
        <v>8.6655112651646399E-4</v>
      </c>
      <c r="D979" s="5">
        <f t="shared" si="31"/>
        <v>1.6754498734835358E-3</v>
      </c>
      <c r="E979" s="2" t="str">
        <f t="shared" si="32"/>
        <v>상승</v>
      </c>
    </row>
    <row r="980" spans="1:5">
      <c r="A980" s="1">
        <v>978</v>
      </c>
      <c r="B980" s="3">
        <v>-8.1530739999999997E-3</v>
      </c>
      <c r="C980" s="3">
        <v>-1.1251758087201099E-2</v>
      </c>
      <c r="D980" s="5">
        <f t="shared" si="31"/>
        <v>3.0986840872010996E-3</v>
      </c>
      <c r="E980" s="2" t="str">
        <f t="shared" si="32"/>
        <v>하락</v>
      </c>
    </row>
    <row r="981" spans="1:5">
      <c r="A981" s="1">
        <v>979</v>
      </c>
      <c r="B981" s="3">
        <v>-4.8541650000000002E-4</v>
      </c>
      <c r="C981" s="3">
        <v>-2.0876826722338198E-3</v>
      </c>
      <c r="D981" s="5">
        <f t="shared" si="31"/>
        <v>1.6022661722338198E-3</v>
      </c>
      <c r="E981" s="2" t="str">
        <f t="shared" si="32"/>
        <v>하락</v>
      </c>
    </row>
    <row r="982" spans="1:5">
      <c r="A982" s="1">
        <v>980</v>
      </c>
      <c r="B982" s="3">
        <v>-5.8400235000000003E-3</v>
      </c>
      <c r="C982" s="3">
        <v>-8.6580086580086493E-3</v>
      </c>
      <c r="D982" s="5">
        <f t="shared" si="31"/>
        <v>2.817985158008649E-3</v>
      </c>
      <c r="E982" s="2" t="str">
        <f t="shared" si="32"/>
        <v>하락</v>
      </c>
    </row>
    <row r="983" spans="1:5">
      <c r="A983" s="1">
        <v>981</v>
      </c>
      <c r="B983" s="3">
        <v>-5.2001905000000001E-3</v>
      </c>
      <c r="C983" s="3">
        <v>-1.4414414414414401E-2</v>
      </c>
      <c r="D983" s="5">
        <f t="shared" si="31"/>
        <v>9.2142239144144007E-3</v>
      </c>
      <c r="E983" s="2" t="str">
        <f t="shared" si="32"/>
        <v>하락</v>
      </c>
    </row>
    <row r="984" spans="1:5">
      <c r="A984" s="1">
        <v>982</v>
      </c>
      <c r="B984" s="3">
        <v>3.3625069999999998E-4</v>
      </c>
      <c r="C984" s="3">
        <v>-2.68336314847942E-3</v>
      </c>
      <c r="D984" s="5">
        <f t="shared" si="31"/>
        <v>3.01961384847942E-3</v>
      </c>
      <c r="E984" s="2" t="str">
        <f t="shared" si="32"/>
        <v>반대</v>
      </c>
    </row>
    <row r="985" spans="1:5">
      <c r="A985" s="1">
        <v>983</v>
      </c>
      <c r="B985" s="3">
        <v>-4.7826603999999998E-4</v>
      </c>
      <c r="C985" s="3">
        <v>-4.8309178743961298E-3</v>
      </c>
      <c r="D985" s="5">
        <f t="shared" si="31"/>
        <v>4.3526518343961302E-3</v>
      </c>
      <c r="E985" s="2" t="str">
        <f t="shared" si="32"/>
        <v>하락</v>
      </c>
    </row>
    <row r="986" spans="1:5">
      <c r="A986" s="1">
        <v>984</v>
      </c>
      <c r="B986" s="3">
        <v>-1.8333545000000001E-3</v>
      </c>
      <c r="C986" s="3">
        <v>1.03626943005181E-3</v>
      </c>
      <c r="D986" s="5">
        <f t="shared" si="31"/>
        <v>2.8696239300518098E-3</v>
      </c>
      <c r="E986" s="2" t="str">
        <f t="shared" si="32"/>
        <v>반대</v>
      </c>
    </row>
    <row r="987" spans="1:5">
      <c r="A987" s="1">
        <v>985</v>
      </c>
      <c r="B987" s="3">
        <v>7.7786896999999999E-3</v>
      </c>
      <c r="C987" s="3">
        <v>7.8917700112739499E-3</v>
      </c>
      <c r="D987" s="5">
        <f t="shared" si="31"/>
        <v>1.1308031127394997E-4</v>
      </c>
      <c r="E987" s="2" t="str">
        <f t="shared" si="32"/>
        <v>상승</v>
      </c>
    </row>
    <row r="988" spans="1:5">
      <c r="A988" s="1">
        <v>986</v>
      </c>
      <c r="B988" s="3">
        <v>5.9702294000000004E-4</v>
      </c>
      <c r="C988" s="3">
        <v>-5.4347826086956503E-3</v>
      </c>
      <c r="D988" s="5">
        <f t="shared" si="31"/>
        <v>6.03180554869565E-3</v>
      </c>
      <c r="E988" s="2" t="str">
        <f t="shared" si="32"/>
        <v>반대</v>
      </c>
    </row>
    <row r="989" spans="1:5">
      <c r="A989" s="1">
        <v>987</v>
      </c>
      <c r="B989" s="3">
        <v>-1.4351620000000001E-2</v>
      </c>
      <c r="C989" s="3">
        <v>-1.9527235354573399E-2</v>
      </c>
      <c r="D989" s="5">
        <f t="shared" si="31"/>
        <v>5.1756153545733981E-3</v>
      </c>
      <c r="E989" s="2" t="str">
        <f t="shared" si="32"/>
        <v>하락</v>
      </c>
    </row>
    <row r="990" spans="1:5">
      <c r="A990" s="1">
        <v>988</v>
      </c>
      <c r="B990" s="3">
        <v>-1.087979E-3</v>
      </c>
      <c r="C990" s="3">
        <v>-2.04918032786885E-3</v>
      </c>
      <c r="D990" s="5">
        <f t="shared" si="31"/>
        <v>9.6120132786884998E-4</v>
      </c>
      <c r="E990" s="2" t="str">
        <f t="shared" si="32"/>
        <v>하락</v>
      </c>
    </row>
    <row r="991" spans="1:5">
      <c r="A991" s="1">
        <v>989</v>
      </c>
      <c r="B991" s="3">
        <v>1.0588522E-2</v>
      </c>
      <c r="C991" s="3">
        <v>1.0404624277456601E-2</v>
      </c>
      <c r="D991" s="5">
        <f t="shared" si="31"/>
        <v>1.8389772254339895E-4</v>
      </c>
      <c r="E991" s="2" t="str">
        <f t="shared" si="32"/>
        <v>상승</v>
      </c>
    </row>
    <row r="992" spans="1:5">
      <c r="A992" s="1">
        <v>990</v>
      </c>
      <c r="B992" s="3">
        <v>-1.4932162000000001E-2</v>
      </c>
      <c r="C992" s="3">
        <v>-2.0134228187919399E-2</v>
      </c>
      <c r="D992" s="5">
        <f t="shared" si="31"/>
        <v>5.2020661879193988E-3</v>
      </c>
      <c r="E992" s="2" t="str">
        <f t="shared" si="32"/>
        <v>하락</v>
      </c>
    </row>
    <row r="993" spans="1:5">
      <c r="A993" s="1">
        <v>991</v>
      </c>
      <c r="B993" s="3">
        <v>-1.2982038E-2</v>
      </c>
      <c r="C993" s="3">
        <v>-1.78359096313912E-2</v>
      </c>
      <c r="D993" s="5">
        <f t="shared" si="31"/>
        <v>4.8538716313912007E-3</v>
      </c>
      <c r="E993" s="2" t="str">
        <f t="shared" si="32"/>
        <v>하락</v>
      </c>
    </row>
    <row r="994" spans="1:5">
      <c r="A994" s="1">
        <v>992</v>
      </c>
      <c r="B994" s="3">
        <v>-1.8329504E-3</v>
      </c>
      <c r="C994" s="3">
        <v>-4.4943820224719096E-3</v>
      </c>
      <c r="D994" s="5">
        <f t="shared" si="31"/>
        <v>2.6614316224719096E-3</v>
      </c>
      <c r="E994" s="2" t="str">
        <f t="shared" si="32"/>
        <v>하락</v>
      </c>
    </row>
    <row r="995" spans="1:5">
      <c r="A995" s="1">
        <v>993</v>
      </c>
      <c r="B995" s="3">
        <v>-1.4446855E-3</v>
      </c>
      <c r="C995" s="3">
        <v>-6.0060060060059999E-3</v>
      </c>
      <c r="D995" s="5">
        <f t="shared" si="31"/>
        <v>4.5613205060059999E-3</v>
      </c>
      <c r="E995" s="2" t="str">
        <f t="shared" si="32"/>
        <v>하락</v>
      </c>
    </row>
    <row r="996" spans="1:5">
      <c r="A996" s="1">
        <v>994</v>
      </c>
      <c r="B996" s="3">
        <v>3.4042857999999998E-3</v>
      </c>
      <c r="C996" s="3">
        <v>2.4610336341263301E-3</v>
      </c>
      <c r="D996" s="5">
        <f t="shared" si="31"/>
        <v>9.4325216587366973E-4</v>
      </c>
      <c r="E996" s="2" t="str">
        <f t="shared" si="32"/>
        <v>상승</v>
      </c>
    </row>
    <row r="997" spans="1:5">
      <c r="A997" s="1">
        <v>995</v>
      </c>
      <c r="B997" s="3">
        <v>4.5114146000000003E-3</v>
      </c>
      <c r="C997" s="3">
        <v>2.7816411682892901E-3</v>
      </c>
      <c r="D997" s="5">
        <f t="shared" si="31"/>
        <v>1.7297734317107101E-3</v>
      </c>
      <c r="E997" s="2" t="str">
        <f t="shared" si="32"/>
        <v>상승</v>
      </c>
    </row>
    <row r="998" spans="1:5">
      <c r="A998" s="1">
        <v>996</v>
      </c>
      <c r="B998" s="3">
        <v>-2.6127552000000001E-3</v>
      </c>
      <c r="C998" s="3">
        <v>-5.6497175141242903E-3</v>
      </c>
      <c r="D998" s="5">
        <f t="shared" si="31"/>
        <v>3.0369623141242902E-3</v>
      </c>
      <c r="E998" s="2" t="str">
        <f t="shared" si="32"/>
        <v>하락</v>
      </c>
    </row>
    <row r="999" spans="1:5">
      <c r="A999" s="1">
        <v>997</v>
      </c>
      <c r="B999" s="3">
        <v>1.1853742E-2</v>
      </c>
      <c r="C999" s="3">
        <v>9.5238095238095195E-3</v>
      </c>
      <c r="D999" s="5">
        <f t="shared" si="31"/>
        <v>2.329932476190481E-3</v>
      </c>
      <c r="E999" s="2" t="str">
        <f t="shared" si="32"/>
        <v>상승</v>
      </c>
    </row>
    <row r="1000" spans="1:5">
      <c r="A1000" s="1">
        <v>998</v>
      </c>
      <c r="B1000" s="3">
        <v>3.8282949999999998E-3</v>
      </c>
      <c r="C1000" s="3">
        <v>3.4572169403630001E-3</v>
      </c>
      <c r="D1000" s="5">
        <f t="shared" si="31"/>
        <v>3.7107805963699971E-4</v>
      </c>
      <c r="E1000" s="2" t="str">
        <f t="shared" si="32"/>
        <v>상승</v>
      </c>
    </row>
    <row r="1001" spans="1:5">
      <c r="A1001" s="1">
        <v>999</v>
      </c>
      <c r="B1001" s="3">
        <v>1.1958649E-2</v>
      </c>
      <c r="C1001" s="3">
        <v>1.3808975834292201E-2</v>
      </c>
      <c r="D1001" s="5">
        <f t="shared" si="31"/>
        <v>1.8503268342922007E-3</v>
      </c>
      <c r="E1001" s="2" t="str">
        <f t="shared" si="32"/>
        <v>상승</v>
      </c>
    </row>
    <row r="1002" spans="1:5">
      <c r="A1002" s="1">
        <v>1000</v>
      </c>
      <c r="B1002" s="3">
        <v>-1.4443549999999999E-2</v>
      </c>
      <c r="C1002" s="3">
        <v>-2.62008733624454E-2</v>
      </c>
      <c r="D1002" s="5">
        <f t="shared" si="31"/>
        <v>1.17573233624454E-2</v>
      </c>
      <c r="E1002" s="2" t="str">
        <f t="shared" si="32"/>
        <v>하락</v>
      </c>
    </row>
    <row r="1003" spans="1:5">
      <c r="A1003" s="1">
        <v>1001</v>
      </c>
      <c r="B1003" s="3">
        <v>-1.190003E-3</v>
      </c>
      <c r="C1003" s="3">
        <v>-4.3177892918825501E-3</v>
      </c>
      <c r="D1003" s="5">
        <f t="shared" si="31"/>
        <v>3.1277862918825498E-3</v>
      </c>
      <c r="E1003" s="2" t="str">
        <f t="shared" si="32"/>
        <v>하락</v>
      </c>
    </row>
    <row r="1004" spans="1:5">
      <c r="A1004" s="1">
        <v>1002</v>
      </c>
      <c r="B1004" s="3">
        <v>7.1059824000000004E-3</v>
      </c>
      <c r="C1004" s="3">
        <v>6.1855670103092703E-3</v>
      </c>
      <c r="D1004" s="5">
        <f t="shared" si="31"/>
        <v>9.2041538969073015E-4</v>
      </c>
      <c r="E1004" s="2" t="str">
        <f t="shared" si="32"/>
        <v>상승</v>
      </c>
    </row>
    <row r="1005" spans="1:5">
      <c r="A1005" s="1">
        <v>1003</v>
      </c>
      <c r="B1005" s="3">
        <v>3.5480431999999999E-2</v>
      </c>
      <c r="C1005" s="3">
        <v>2.96127562642369E-2</v>
      </c>
      <c r="D1005" s="5">
        <f t="shared" si="31"/>
        <v>5.867675735763099E-3</v>
      </c>
      <c r="E1005" s="2" t="str">
        <f t="shared" si="32"/>
        <v>상승</v>
      </c>
    </row>
    <row r="1006" spans="1:5">
      <c r="A1006" s="1">
        <v>1004</v>
      </c>
      <c r="B1006" s="3">
        <v>-2.6975654000000002E-2</v>
      </c>
      <c r="C1006" s="3">
        <v>-3.0165912518853599E-2</v>
      </c>
      <c r="D1006" s="5">
        <f t="shared" si="31"/>
        <v>3.1902585188535969E-3</v>
      </c>
      <c r="E1006" s="2" t="str">
        <f t="shared" si="32"/>
        <v>하락</v>
      </c>
    </row>
    <row r="1007" spans="1:5">
      <c r="A1007" s="1">
        <v>1005</v>
      </c>
      <c r="B1007" s="3">
        <v>-7.5795149999999999E-5</v>
      </c>
      <c r="C1007" s="3">
        <v>-1.44300144300144E-3</v>
      </c>
      <c r="D1007" s="5">
        <f t="shared" si="31"/>
        <v>1.3672062930014399E-3</v>
      </c>
      <c r="E1007" s="2" t="str">
        <f t="shared" si="32"/>
        <v>하락</v>
      </c>
    </row>
    <row r="1008" spans="1:5">
      <c r="A1008" s="1">
        <v>1006</v>
      </c>
      <c r="B1008" s="3">
        <v>2.7457484999999998E-3</v>
      </c>
      <c r="C1008" s="3">
        <v>0</v>
      </c>
      <c r="D1008" s="5">
        <f t="shared" si="31"/>
        <v>2.7457484999999998E-3</v>
      </c>
      <c r="E1008" s="2" t="str">
        <f t="shared" si="32"/>
        <v>상승</v>
      </c>
    </row>
    <row r="1009" spans="1:5">
      <c r="A1009" s="1">
        <v>1007</v>
      </c>
      <c r="B1009" s="3">
        <v>7.8734289999999995E-3</v>
      </c>
      <c r="C1009" s="3">
        <v>7.8843626806833107E-3</v>
      </c>
      <c r="D1009" s="5">
        <f t="shared" si="31"/>
        <v>1.0933680683311228E-5</v>
      </c>
      <c r="E1009" s="2" t="str">
        <f t="shared" si="32"/>
        <v>상승</v>
      </c>
    </row>
    <row r="1010" spans="1:5">
      <c r="A1010" s="1">
        <v>1008</v>
      </c>
      <c r="B1010" s="3">
        <v>-1.3789869999999999E-2</v>
      </c>
      <c r="C1010" s="3">
        <v>-1.5432098765432001E-2</v>
      </c>
      <c r="D1010" s="5">
        <f t="shared" si="31"/>
        <v>1.6422287654320016E-3</v>
      </c>
      <c r="E1010" s="2" t="str">
        <f t="shared" si="32"/>
        <v>하락</v>
      </c>
    </row>
    <row r="1011" spans="1:5">
      <c r="A1011" s="1">
        <v>1009</v>
      </c>
      <c r="B1011" s="3">
        <v>8.7847089999999999E-3</v>
      </c>
      <c r="C1011" s="3">
        <v>8.4530853761623E-3</v>
      </c>
      <c r="D1011" s="5">
        <f t="shared" si="31"/>
        <v>3.3162362383769989E-4</v>
      </c>
      <c r="E1011" s="2" t="str">
        <f t="shared" si="32"/>
        <v>상승</v>
      </c>
    </row>
    <row r="1012" spans="1:5">
      <c r="A1012" s="1">
        <v>1010</v>
      </c>
      <c r="B1012" s="3">
        <v>-2.8593490000000002E-3</v>
      </c>
      <c r="C1012" s="3">
        <v>-4.3478260869565201E-3</v>
      </c>
      <c r="D1012" s="5">
        <f t="shared" si="31"/>
        <v>1.4884770869565199E-3</v>
      </c>
      <c r="E1012" s="2" t="str">
        <f t="shared" si="32"/>
        <v>하락</v>
      </c>
    </row>
    <row r="1013" spans="1:5">
      <c r="A1013" s="1">
        <v>1011</v>
      </c>
      <c r="B1013" s="3">
        <v>-4.2213720000000001E-4</v>
      </c>
      <c r="C1013" s="3">
        <v>-2.3174971031286202E-3</v>
      </c>
      <c r="D1013" s="5">
        <f t="shared" si="31"/>
        <v>1.8953599031286202E-3</v>
      </c>
      <c r="E1013" s="2" t="str">
        <f t="shared" si="32"/>
        <v>하락</v>
      </c>
    </row>
    <row r="1014" spans="1:5">
      <c r="A1014" s="1">
        <v>1012</v>
      </c>
      <c r="B1014" s="3">
        <v>-2.4068898E-3</v>
      </c>
      <c r="C1014" s="3">
        <v>-2.92397660818713E-3</v>
      </c>
      <c r="D1014" s="5">
        <f t="shared" si="31"/>
        <v>5.1708680818713E-4</v>
      </c>
      <c r="E1014" s="2" t="str">
        <f t="shared" si="32"/>
        <v>하락</v>
      </c>
    </row>
    <row r="1015" spans="1:5">
      <c r="A1015" s="1">
        <v>1013</v>
      </c>
      <c r="B1015" s="3">
        <v>5.6468130000000003E-4</v>
      </c>
      <c r="C1015" s="3">
        <v>0</v>
      </c>
      <c r="D1015" s="5">
        <f t="shared" si="31"/>
        <v>5.6468130000000003E-4</v>
      </c>
      <c r="E1015" s="2" t="str">
        <f t="shared" si="32"/>
        <v>상승</v>
      </c>
    </row>
    <row r="1016" spans="1:5">
      <c r="A1016" s="1">
        <v>1014</v>
      </c>
      <c r="B1016" s="3">
        <v>2.5633384999999998E-3</v>
      </c>
      <c r="C1016" s="3">
        <v>1.46842878120411E-3</v>
      </c>
      <c r="D1016" s="5">
        <f t="shared" si="31"/>
        <v>1.0949097187958898E-3</v>
      </c>
      <c r="E1016" s="2" t="str">
        <f t="shared" si="32"/>
        <v>상승</v>
      </c>
    </row>
    <row r="1017" spans="1:5">
      <c r="A1017" s="1">
        <v>1015</v>
      </c>
      <c r="B1017" s="3">
        <v>1.4647447500000001E-2</v>
      </c>
      <c r="C1017" s="3">
        <v>1.5779092702169598E-2</v>
      </c>
      <c r="D1017" s="5">
        <f t="shared" si="31"/>
        <v>1.1316452021695976E-3</v>
      </c>
      <c r="E1017" s="2" t="str">
        <f t="shared" si="32"/>
        <v>상승</v>
      </c>
    </row>
    <row r="1018" spans="1:5">
      <c r="A1018" s="1">
        <v>1016</v>
      </c>
      <c r="B1018" s="3">
        <v>1.2019775000000001E-3</v>
      </c>
      <c r="C1018" s="3">
        <v>-1.0548523206751E-3</v>
      </c>
      <c r="D1018" s="5">
        <f t="shared" si="31"/>
        <v>2.2568298206751001E-3</v>
      </c>
      <c r="E1018" s="2" t="str">
        <f t="shared" si="32"/>
        <v>반대</v>
      </c>
    </row>
    <row r="1019" spans="1:5">
      <c r="A1019" s="1">
        <v>1017</v>
      </c>
      <c r="B1019" s="3">
        <v>6.5862760000000003E-3</v>
      </c>
      <c r="C1019" s="3">
        <v>7.4738415545590403E-3</v>
      </c>
      <c r="D1019" s="5">
        <f t="shared" si="31"/>
        <v>8.8756555455904006E-4</v>
      </c>
      <c r="E1019" s="2" t="str">
        <f t="shared" si="32"/>
        <v>상승</v>
      </c>
    </row>
    <row r="1020" spans="1:5">
      <c r="A1020" s="1">
        <v>1018</v>
      </c>
      <c r="B1020" s="3">
        <v>-1.1231683E-3</v>
      </c>
      <c r="C1020" s="3">
        <v>-4.2735042735042696E-3</v>
      </c>
      <c r="D1020" s="5">
        <f t="shared" si="31"/>
        <v>3.1503359735042696E-3</v>
      </c>
      <c r="E1020" s="2" t="str">
        <f t="shared" si="32"/>
        <v>하락</v>
      </c>
    </row>
    <row r="1021" spans="1:5">
      <c r="A1021" s="1">
        <v>1019</v>
      </c>
      <c r="B1021" s="3">
        <v>8.6226366999999997E-4</v>
      </c>
      <c r="C1021" s="3">
        <v>0</v>
      </c>
      <c r="D1021" s="5">
        <f t="shared" si="31"/>
        <v>8.6226366999999997E-4</v>
      </c>
      <c r="E1021" s="2" t="str">
        <f t="shared" si="32"/>
        <v>상승</v>
      </c>
    </row>
    <row r="1022" spans="1:5">
      <c r="A1022" s="1">
        <v>1020</v>
      </c>
      <c r="B1022" s="3">
        <v>8.1201810000000006E-3</v>
      </c>
      <c r="C1022" s="3">
        <v>4.8875855327468196E-3</v>
      </c>
      <c r="D1022" s="5">
        <f t="shared" si="31"/>
        <v>3.232595467253181E-3</v>
      </c>
      <c r="E1022" s="2" t="str">
        <f t="shared" si="32"/>
        <v>상승</v>
      </c>
    </row>
    <row r="1023" spans="1:5">
      <c r="A1023" s="1">
        <v>1021</v>
      </c>
      <c r="B1023" s="3">
        <v>-3.458409E-3</v>
      </c>
      <c r="C1023" s="3">
        <v>-3.1578947368421E-3</v>
      </c>
      <c r="D1023" s="5">
        <f t="shared" si="31"/>
        <v>3.0051426315789997E-4</v>
      </c>
      <c r="E1023" s="2" t="str">
        <f t="shared" si="32"/>
        <v>하락</v>
      </c>
    </row>
    <row r="1024" spans="1:5">
      <c r="A1024" s="1">
        <v>1022</v>
      </c>
      <c r="B1024" s="3">
        <v>7.9128549999999999E-3</v>
      </c>
      <c r="C1024" s="3">
        <v>9.7465886939571101E-4</v>
      </c>
      <c r="D1024" s="5">
        <f t="shared" si="31"/>
        <v>6.9381961306042884E-3</v>
      </c>
      <c r="E1024" s="2" t="str">
        <f t="shared" si="32"/>
        <v>상승</v>
      </c>
    </row>
    <row r="1025" spans="1:5">
      <c r="A1025" s="1">
        <v>1023</v>
      </c>
      <c r="B1025" s="3">
        <v>-1.2377524000000001E-3</v>
      </c>
      <c r="C1025" s="3">
        <v>-3.40136054421768E-3</v>
      </c>
      <c r="D1025" s="5">
        <f t="shared" si="31"/>
        <v>2.1636081442176799E-3</v>
      </c>
      <c r="E1025" s="2" t="str">
        <f t="shared" si="32"/>
        <v>하락</v>
      </c>
    </row>
    <row r="1026" spans="1:5">
      <c r="A1026" s="1">
        <v>1024</v>
      </c>
      <c r="B1026" s="3">
        <v>2.1268437000000001E-2</v>
      </c>
      <c r="C1026" s="3">
        <v>1.7482517482517401E-2</v>
      </c>
      <c r="D1026" s="5">
        <f t="shared" si="31"/>
        <v>3.7859195174826006E-3</v>
      </c>
      <c r="E1026" s="2" t="str">
        <f t="shared" si="32"/>
        <v>상승</v>
      </c>
    </row>
    <row r="1027" spans="1:5">
      <c r="A1027" s="1">
        <v>1025</v>
      </c>
      <c r="B1027" s="3">
        <v>-8.8549930000000002E-3</v>
      </c>
      <c r="C1027" s="3">
        <v>-1.0971786833855799E-2</v>
      </c>
      <c r="D1027" s="5">
        <f t="shared" ref="D1027:D1090" si="33">ABS(C1027-B1027)</f>
        <v>2.1167938338557991E-3</v>
      </c>
      <c r="E1027" s="2" t="str">
        <f t="shared" ref="E1027:E1090" si="34">IF(AND(B1027&gt;=0,C1027&gt;=0),"상승",IF(AND(B1027&lt;0,C1027&lt;0),"하락","반대"))</f>
        <v>하락</v>
      </c>
    </row>
    <row r="1028" spans="1:5">
      <c r="A1028" s="1">
        <v>1026</v>
      </c>
      <c r="B1028" s="3">
        <v>-1.5841414E-3</v>
      </c>
      <c r="C1028" s="3">
        <v>-2.7210884353741399E-3</v>
      </c>
      <c r="D1028" s="5">
        <f t="shared" si="33"/>
        <v>1.1369470353741399E-3</v>
      </c>
      <c r="E1028" s="2" t="str">
        <f t="shared" si="34"/>
        <v>하락</v>
      </c>
    </row>
    <row r="1029" spans="1:5">
      <c r="A1029" s="1">
        <v>1027</v>
      </c>
      <c r="B1029" s="3">
        <v>-4.0975400000000002E-4</v>
      </c>
      <c r="C1029" s="3">
        <v>-4.0650406504065002E-3</v>
      </c>
      <c r="D1029" s="5">
        <f t="shared" si="33"/>
        <v>3.6552866504065001E-3</v>
      </c>
      <c r="E1029" s="2" t="str">
        <f t="shared" si="34"/>
        <v>하락</v>
      </c>
    </row>
    <row r="1030" spans="1:5">
      <c r="A1030" s="1">
        <v>1028</v>
      </c>
      <c r="B1030" s="3">
        <v>-1.1059507000000001E-3</v>
      </c>
      <c r="C1030" s="3">
        <v>-4.2313117066290502E-3</v>
      </c>
      <c r="D1030" s="5">
        <f t="shared" si="33"/>
        <v>3.1253610066290499E-3</v>
      </c>
      <c r="E1030" s="2" t="str">
        <f t="shared" si="34"/>
        <v>하락</v>
      </c>
    </row>
    <row r="1031" spans="1:5">
      <c r="A1031" s="1">
        <v>1029</v>
      </c>
      <c r="B1031" s="3">
        <v>2.4813040000000001E-3</v>
      </c>
      <c r="C1031" s="3">
        <v>1.7985611510791301E-3</v>
      </c>
      <c r="D1031" s="5">
        <f t="shared" si="33"/>
        <v>6.8274284892087009E-4</v>
      </c>
      <c r="E1031" s="2" t="str">
        <f t="shared" si="34"/>
        <v>상승</v>
      </c>
    </row>
    <row r="1032" spans="1:5">
      <c r="A1032" s="1">
        <v>1030</v>
      </c>
      <c r="B1032" s="3">
        <v>4.9246355999999998E-2</v>
      </c>
      <c r="C1032" s="3">
        <v>4.8076923076923003E-2</v>
      </c>
      <c r="D1032" s="5">
        <f t="shared" si="33"/>
        <v>1.1694329230769948E-3</v>
      </c>
      <c r="E1032" s="2" t="str">
        <f t="shared" si="34"/>
        <v>상승</v>
      </c>
    </row>
    <row r="1033" spans="1:5">
      <c r="A1033" s="1">
        <v>1031</v>
      </c>
      <c r="B1033" s="3">
        <v>-8.8687224000000005E-4</v>
      </c>
      <c r="C1033" s="3">
        <v>-1.7921146953405001E-3</v>
      </c>
      <c r="D1033" s="5">
        <f t="shared" si="33"/>
        <v>9.0524245534050001E-4</v>
      </c>
      <c r="E1033" s="2" t="str">
        <f t="shared" si="34"/>
        <v>하락</v>
      </c>
    </row>
    <row r="1034" spans="1:5">
      <c r="A1034" s="1">
        <v>1032</v>
      </c>
      <c r="B1034" s="3">
        <v>2.0978935000000001E-2</v>
      </c>
      <c r="C1034" s="3">
        <v>2.1113243761996098E-2</v>
      </c>
      <c r="D1034" s="5">
        <f t="shared" si="33"/>
        <v>1.3430876199609781E-4</v>
      </c>
      <c r="E1034" s="2" t="str">
        <f t="shared" si="34"/>
        <v>상승</v>
      </c>
    </row>
    <row r="1035" spans="1:5">
      <c r="A1035" s="1">
        <v>1033</v>
      </c>
      <c r="B1035" s="3">
        <v>-1.1370435E-2</v>
      </c>
      <c r="C1035" s="3">
        <v>-1.51098901098901E-2</v>
      </c>
      <c r="D1035" s="5">
        <f t="shared" si="33"/>
        <v>3.7394551098900997E-3</v>
      </c>
      <c r="E1035" s="2" t="str">
        <f t="shared" si="34"/>
        <v>하락</v>
      </c>
    </row>
    <row r="1036" spans="1:5">
      <c r="A1036" s="1">
        <v>1034</v>
      </c>
      <c r="B1036" s="3">
        <v>3.4799014999999998E-3</v>
      </c>
      <c r="C1036" s="3">
        <v>3.1104199066874002E-3</v>
      </c>
      <c r="D1036" s="5">
        <f t="shared" si="33"/>
        <v>3.6948159331259963E-4</v>
      </c>
      <c r="E1036" s="2" t="str">
        <f t="shared" si="34"/>
        <v>상승</v>
      </c>
    </row>
    <row r="1037" spans="1:5">
      <c r="A1037" s="1">
        <v>1035</v>
      </c>
      <c r="B1037" s="3">
        <v>4.6826727000000004E-3</v>
      </c>
      <c r="C1037" s="3">
        <v>4.2796005706134E-3</v>
      </c>
      <c r="D1037" s="5">
        <f t="shared" si="33"/>
        <v>4.0307212938660037E-4</v>
      </c>
      <c r="E1037" s="2" t="str">
        <f t="shared" si="34"/>
        <v>상승</v>
      </c>
    </row>
    <row r="1038" spans="1:5">
      <c r="A1038" s="1">
        <v>1036</v>
      </c>
      <c r="B1038" s="3">
        <v>3.1871642000000002E-3</v>
      </c>
      <c r="C1038" s="3">
        <v>2.8288543140028198E-3</v>
      </c>
      <c r="D1038" s="5">
        <f t="shared" si="33"/>
        <v>3.5830988599718037E-4</v>
      </c>
      <c r="E1038" s="2" t="str">
        <f t="shared" si="34"/>
        <v>상승</v>
      </c>
    </row>
    <row r="1039" spans="1:5">
      <c r="A1039" s="1">
        <v>1037</v>
      </c>
      <c r="B1039" s="3">
        <v>1.7597007000000001E-2</v>
      </c>
      <c r="C1039" s="3">
        <v>1.7087062652563E-2</v>
      </c>
      <c r="D1039" s="5">
        <f t="shared" si="33"/>
        <v>5.0994434743700107E-4</v>
      </c>
      <c r="E1039" s="2" t="str">
        <f t="shared" si="34"/>
        <v>상승</v>
      </c>
    </row>
    <row r="1040" spans="1:5">
      <c r="A1040" s="1">
        <v>1038</v>
      </c>
      <c r="B1040" s="3">
        <v>-2.2011864999999999E-2</v>
      </c>
      <c r="C1040" s="3">
        <v>-2.5245441795231399E-2</v>
      </c>
      <c r="D1040" s="5">
        <f t="shared" si="33"/>
        <v>3.2335767952314E-3</v>
      </c>
      <c r="E1040" s="2" t="str">
        <f t="shared" si="34"/>
        <v>하락</v>
      </c>
    </row>
    <row r="1041" spans="1:5">
      <c r="A1041" s="1">
        <v>1039</v>
      </c>
      <c r="B1041" s="3">
        <v>5.6565790000000001E-3</v>
      </c>
      <c r="C1041" s="3">
        <v>5.6657223796033997E-3</v>
      </c>
      <c r="D1041" s="5">
        <f t="shared" si="33"/>
        <v>9.1433796033995804E-6</v>
      </c>
      <c r="E1041" s="2" t="str">
        <f t="shared" si="34"/>
        <v>상승</v>
      </c>
    </row>
    <row r="1042" spans="1:5">
      <c r="A1042" s="1">
        <v>1040</v>
      </c>
      <c r="B1042" s="3">
        <v>4.4986219999999999E-3</v>
      </c>
      <c r="C1042" s="3">
        <v>4.6349942062572404E-3</v>
      </c>
      <c r="D1042" s="5">
        <f t="shared" si="33"/>
        <v>1.3637220625724051E-4</v>
      </c>
      <c r="E1042" s="2" t="str">
        <f t="shared" si="34"/>
        <v>상승</v>
      </c>
    </row>
    <row r="1043" spans="1:5">
      <c r="A1043" s="1">
        <v>1041</v>
      </c>
      <c r="B1043" s="3">
        <v>-3.0713874999999998E-3</v>
      </c>
      <c r="C1043" s="3">
        <v>-3.8095238095238E-3</v>
      </c>
      <c r="D1043" s="5">
        <f t="shared" si="33"/>
        <v>7.3813630952380017E-4</v>
      </c>
      <c r="E1043" s="2" t="str">
        <f t="shared" si="34"/>
        <v>하락</v>
      </c>
    </row>
    <row r="1044" spans="1:5">
      <c r="A1044" s="1">
        <v>1042</v>
      </c>
      <c r="B1044" s="3">
        <v>4.0922607000000001E-3</v>
      </c>
      <c r="C1044" s="3">
        <v>4.3415340086830597E-3</v>
      </c>
      <c r="D1044" s="5">
        <f t="shared" si="33"/>
        <v>2.4927330868305952E-4</v>
      </c>
      <c r="E1044" s="2" t="str">
        <f t="shared" si="34"/>
        <v>상승</v>
      </c>
    </row>
    <row r="1045" spans="1:5">
      <c r="A1045" s="1">
        <v>1043</v>
      </c>
      <c r="B1045" s="3">
        <v>-9.4851540000000008E-3</v>
      </c>
      <c r="C1045" s="3">
        <v>-1.0256410256410199E-2</v>
      </c>
      <c r="D1045" s="5">
        <f t="shared" si="33"/>
        <v>7.7125625641019831E-4</v>
      </c>
      <c r="E1045" s="2" t="str">
        <f t="shared" si="34"/>
        <v>하락</v>
      </c>
    </row>
    <row r="1046" spans="1:5">
      <c r="A1046" s="1">
        <v>1044</v>
      </c>
      <c r="B1046" s="3">
        <v>8.0814630000000005E-3</v>
      </c>
      <c r="C1046" s="3">
        <v>5.5632823365785802E-3</v>
      </c>
      <c r="D1046" s="5">
        <f t="shared" si="33"/>
        <v>2.5181806634214203E-3</v>
      </c>
      <c r="E1046" s="2" t="str">
        <f t="shared" si="34"/>
        <v>상승</v>
      </c>
    </row>
    <row r="1047" spans="1:5">
      <c r="A1047" s="1">
        <v>1045</v>
      </c>
      <c r="B1047" s="3">
        <v>1.1741774999999999E-2</v>
      </c>
      <c r="C1047" s="3">
        <v>1.3808975834292201E-2</v>
      </c>
      <c r="D1047" s="5">
        <f t="shared" si="33"/>
        <v>2.0672008342922012E-3</v>
      </c>
      <c r="E1047" s="2" t="str">
        <f t="shared" si="34"/>
        <v>상승</v>
      </c>
    </row>
    <row r="1048" spans="1:5">
      <c r="A1048" s="1">
        <v>1046</v>
      </c>
      <c r="B1048" s="3">
        <v>-6.2267384E-3</v>
      </c>
      <c r="C1048" s="3">
        <v>-7.4786324786324703E-3</v>
      </c>
      <c r="D1048" s="5">
        <f t="shared" si="33"/>
        <v>1.2518940786324703E-3</v>
      </c>
      <c r="E1048" s="2" t="str">
        <f t="shared" si="34"/>
        <v>하락</v>
      </c>
    </row>
    <row r="1049" spans="1:5">
      <c r="A1049" s="1">
        <v>1047</v>
      </c>
      <c r="B1049" s="3">
        <v>4.5274147000000002E-3</v>
      </c>
      <c r="C1049" s="3">
        <v>2.62467191601049E-3</v>
      </c>
      <c r="D1049" s="5">
        <f t="shared" si="33"/>
        <v>1.9027427839895103E-3</v>
      </c>
      <c r="E1049" s="2" t="str">
        <f t="shared" si="34"/>
        <v>상승</v>
      </c>
    </row>
    <row r="1050" spans="1:5">
      <c r="A1050" s="1">
        <v>1048</v>
      </c>
      <c r="B1050" s="3">
        <v>-4.0063166E-4</v>
      </c>
      <c r="C1050" s="3">
        <v>0</v>
      </c>
      <c r="D1050" s="5">
        <f t="shared" si="33"/>
        <v>4.0063166E-4</v>
      </c>
      <c r="E1050" s="2" t="str">
        <f t="shared" si="34"/>
        <v>반대</v>
      </c>
    </row>
    <row r="1051" spans="1:5">
      <c r="A1051" s="1">
        <v>1049</v>
      </c>
      <c r="B1051" s="3">
        <v>3.44341E-3</v>
      </c>
      <c r="C1051" s="3">
        <v>2.7816411682892901E-3</v>
      </c>
      <c r="D1051" s="5">
        <f t="shared" si="33"/>
        <v>6.6176883171070993E-4</v>
      </c>
      <c r="E1051" s="2" t="str">
        <f t="shared" si="34"/>
        <v>상승</v>
      </c>
    </row>
    <row r="1052" spans="1:5">
      <c r="A1052" s="1">
        <v>1050</v>
      </c>
      <c r="B1052" s="3">
        <v>-1.3274301000000001E-2</v>
      </c>
      <c r="C1052" s="3">
        <v>-1.878612716763E-2</v>
      </c>
      <c r="D1052" s="5">
        <f t="shared" si="33"/>
        <v>5.5118261676299993E-3</v>
      </c>
      <c r="E1052" s="2" t="str">
        <f t="shared" si="34"/>
        <v>하락</v>
      </c>
    </row>
    <row r="1053" spans="1:5">
      <c r="A1053" s="1">
        <v>1051</v>
      </c>
      <c r="B1053" s="3">
        <v>1.3969112000000001E-4</v>
      </c>
      <c r="C1053" s="3">
        <v>-2.1141649048625698E-3</v>
      </c>
      <c r="D1053" s="5">
        <f t="shared" si="33"/>
        <v>2.2538560248625697E-3</v>
      </c>
      <c r="E1053" s="2" t="str">
        <f t="shared" si="34"/>
        <v>반대</v>
      </c>
    </row>
    <row r="1054" spans="1:5">
      <c r="A1054" s="1">
        <v>1052</v>
      </c>
      <c r="B1054" s="3">
        <v>2.4558196000000001E-2</v>
      </c>
      <c r="C1054" s="3">
        <v>2.48538011695906E-2</v>
      </c>
      <c r="D1054" s="5">
        <f t="shared" si="33"/>
        <v>2.9560516959059938E-4</v>
      </c>
      <c r="E1054" s="2" t="str">
        <f t="shared" si="34"/>
        <v>상승</v>
      </c>
    </row>
    <row r="1055" spans="1:5">
      <c r="A1055" s="1">
        <v>1053</v>
      </c>
      <c r="B1055" s="3">
        <v>-2.2103416E-3</v>
      </c>
      <c r="C1055" s="3">
        <v>-2.4539877300613498E-3</v>
      </c>
      <c r="D1055" s="5">
        <f t="shared" si="33"/>
        <v>2.4364613006134985E-4</v>
      </c>
      <c r="E1055" s="2" t="str">
        <f t="shared" si="34"/>
        <v>하락</v>
      </c>
    </row>
    <row r="1056" spans="1:5">
      <c r="A1056" s="1">
        <v>1054</v>
      </c>
      <c r="B1056" s="3">
        <v>2.7098706999999999E-3</v>
      </c>
      <c r="C1056" s="3">
        <v>1.7969451931715999E-3</v>
      </c>
      <c r="D1056" s="5">
        <f t="shared" si="33"/>
        <v>9.1292550682839997E-4</v>
      </c>
      <c r="E1056" s="2" t="str">
        <f t="shared" si="34"/>
        <v>상승</v>
      </c>
    </row>
    <row r="1057" spans="1:5">
      <c r="A1057" s="1">
        <v>1055</v>
      </c>
      <c r="B1057" s="3">
        <v>9.8766929999999993E-4</v>
      </c>
      <c r="C1057" s="3">
        <v>0</v>
      </c>
      <c r="D1057" s="5">
        <f t="shared" si="33"/>
        <v>9.8766929999999993E-4</v>
      </c>
      <c r="E1057" s="2" t="str">
        <f t="shared" si="34"/>
        <v>상승</v>
      </c>
    </row>
    <row r="1058" spans="1:5">
      <c r="A1058" s="1">
        <v>1056</v>
      </c>
      <c r="B1058" s="3">
        <v>1.1877324000000001E-3</v>
      </c>
      <c r="C1058" s="3">
        <v>0</v>
      </c>
      <c r="D1058" s="5">
        <f t="shared" si="33"/>
        <v>1.1877324000000001E-3</v>
      </c>
      <c r="E1058" s="2" t="str">
        <f t="shared" si="34"/>
        <v>상승</v>
      </c>
    </row>
    <row r="1059" spans="1:5">
      <c r="A1059" s="1">
        <v>1057</v>
      </c>
      <c r="B1059" s="3">
        <v>8.7856529999999992E-3</v>
      </c>
      <c r="C1059" s="3">
        <v>9.3062605752960992E-3</v>
      </c>
      <c r="D1059" s="5">
        <f t="shared" si="33"/>
        <v>5.2060757529610001E-4</v>
      </c>
      <c r="E1059" s="2" t="str">
        <f t="shared" si="34"/>
        <v>상승</v>
      </c>
    </row>
    <row r="1060" spans="1:5">
      <c r="A1060" s="1">
        <v>1058</v>
      </c>
      <c r="B1060" s="3">
        <v>1.1209518E-2</v>
      </c>
      <c r="C1060" s="3">
        <v>9.1743119266054999E-3</v>
      </c>
      <c r="D1060" s="5">
        <f t="shared" si="33"/>
        <v>2.0352060733945E-3</v>
      </c>
      <c r="E1060" s="2" t="str">
        <f t="shared" si="34"/>
        <v>상승</v>
      </c>
    </row>
    <row r="1061" spans="1:5">
      <c r="A1061" s="1">
        <v>1059</v>
      </c>
      <c r="B1061" s="3">
        <v>3.7775746999999999E-3</v>
      </c>
      <c r="C1061" s="3">
        <v>-1.89753320683111E-3</v>
      </c>
      <c r="D1061" s="5">
        <f t="shared" si="33"/>
        <v>5.6751079068311098E-3</v>
      </c>
      <c r="E1061" s="2" t="str">
        <f t="shared" si="34"/>
        <v>반대</v>
      </c>
    </row>
    <row r="1062" spans="1:5">
      <c r="A1062" s="1">
        <v>1060</v>
      </c>
      <c r="B1062" s="3">
        <v>4.7611408000000001E-2</v>
      </c>
      <c r="C1062" s="3">
        <v>4.9808429118773902E-2</v>
      </c>
      <c r="D1062" s="5">
        <f t="shared" si="33"/>
        <v>2.1970211187739008E-3</v>
      </c>
      <c r="E1062" s="2" t="str">
        <f t="shared" si="34"/>
        <v>상승</v>
      </c>
    </row>
    <row r="1063" spans="1:5">
      <c r="A1063" s="1">
        <v>1061</v>
      </c>
      <c r="B1063" s="3">
        <v>-1.5308260000000001E-3</v>
      </c>
      <c r="C1063" s="3">
        <v>-5.1759834368530003E-3</v>
      </c>
      <c r="D1063" s="5">
        <f t="shared" si="33"/>
        <v>3.6451574368530004E-3</v>
      </c>
      <c r="E1063" s="2" t="str">
        <f t="shared" si="34"/>
        <v>하락</v>
      </c>
    </row>
    <row r="1064" spans="1:5">
      <c r="A1064" s="1">
        <v>1062</v>
      </c>
      <c r="B1064" s="3">
        <v>1.4695642999999999E-3</v>
      </c>
      <c r="C1064" s="3">
        <v>-1.01522842639593E-3</v>
      </c>
      <c r="D1064" s="5">
        <f t="shared" si="33"/>
        <v>2.4847927263959299E-3</v>
      </c>
      <c r="E1064" s="2" t="str">
        <f t="shared" si="34"/>
        <v>반대</v>
      </c>
    </row>
    <row r="1065" spans="1:5">
      <c r="A1065" s="1">
        <v>1063</v>
      </c>
      <c r="B1065" s="3">
        <v>4.3635669999999996E-3</v>
      </c>
      <c r="C1065" s="3">
        <v>1.78890876565295E-3</v>
      </c>
      <c r="D1065" s="5">
        <f t="shared" si="33"/>
        <v>2.5746582343470496E-3</v>
      </c>
      <c r="E1065" s="2" t="str">
        <f t="shared" si="34"/>
        <v>상승</v>
      </c>
    </row>
    <row r="1066" spans="1:5">
      <c r="A1066" s="1">
        <v>1064</v>
      </c>
      <c r="B1066" s="3">
        <v>-2.1234243999999999E-2</v>
      </c>
      <c r="C1066" s="3">
        <v>-2.8148148148148099E-2</v>
      </c>
      <c r="D1066" s="5">
        <f t="shared" si="33"/>
        <v>6.9139041481480999E-3</v>
      </c>
      <c r="E1066" s="2" t="str">
        <f t="shared" si="34"/>
        <v>하락</v>
      </c>
    </row>
    <row r="1067" spans="1:5">
      <c r="A1067" s="1">
        <v>1065</v>
      </c>
      <c r="B1067" s="3">
        <v>-2.153861E-3</v>
      </c>
      <c r="C1067" s="3">
        <v>-9.7847358121330701E-3</v>
      </c>
      <c r="D1067" s="5">
        <f t="shared" si="33"/>
        <v>7.6308748121330702E-3</v>
      </c>
      <c r="E1067" s="2" t="str">
        <f t="shared" si="34"/>
        <v>하락</v>
      </c>
    </row>
    <row r="1068" spans="1:5">
      <c r="A1068" s="1">
        <v>1066</v>
      </c>
      <c r="B1068" s="3">
        <v>3.6321634E-3</v>
      </c>
      <c r="C1068" s="3">
        <v>4.1084634346754299E-3</v>
      </c>
      <c r="D1068" s="5">
        <f t="shared" si="33"/>
        <v>4.7630003467542988E-4</v>
      </c>
      <c r="E1068" s="2" t="str">
        <f t="shared" si="34"/>
        <v>상승</v>
      </c>
    </row>
    <row r="1069" spans="1:5">
      <c r="A1069" s="1">
        <v>1067</v>
      </c>
      <c r="B1069" s="3">
        <v>1.5822779E-4</v>
      </c>
      <c r="C1069" s="3">
        <v>-5.3523639607493297E-3</v>
      </c>
      <c r="D1069" s="5">
        <f t="shared" si="33"/>
        <v>5.5105917507493295E-3</v>
      </c>
      <c r="E1069" s="2" t="str">
        <f t="shared" si="34"/>
        <v>반대</v>
      </c>
    </row>
    <row r="1070" spans="1:5">
      <c r="A1070" s="1">
        <v>1068</v>
      </c>
      <c r="B1070" s="3">
        <v>-1.5633000000000001E-2</v>
      </c>
      <c r="C1070" s="3">
        <v>-2.2471910112359501E-2</v>
      </c>
      <c r="D1070" s="5">
        <f t="shared" si="33"/>
        <v>6.8389101123595003E-3</v>
      </c>
      <c r="E1070" s="2" t="str">
        <f t="shared" si="34"/>
        <v>하락</v>
      </c>
    </row>
    <row r="1071" spans="1:5">
      <c r="A1071" s="1">
        <v>1069</v>
      </c>
      <c r="B1071" s="3">
        <v>3.3455646999999999E-3</v>
      </c>
      <c r="C1071" s="3">
        <v>1.194743130227E-3</v>
      </c>
      <c r="D1071" s="5">
        <f t="shared" si="33"/>
        <v>2.1508215697729999E-3</v>
      </c>
      <c r="E1071" s="2" t="str">
        <f t="shared" si="34"/>
        <v>상승</v>
      </c>
    </row>
    <row r="1072" spans="1:5">
      <c r="A1072" s="1">
        <v>1070</v>
      </c>
      <c r="B1072" s="3">
        <v>-0.11131751500000001</v>
      </c>
      <c r="C1072" s="3">
        <v>-0.14143245693563</v>
      </c>
      <c r="D1072" s="5">
        <f t="shared" si="33"/>
        <v>3.0114941935629996E-2</v>
      </c>
      <c r="E1072" s="2" t="str">
        <f t="shared" si="34"/>
        <v>하락</v>
      </c>
    </row>
    <row r="1073" spans="1:5">
      <c r="A1073" s="1">
        <v>1071</v>
      </c>
      <c r="B1073" s="3">
        <v>7.5040630000000001E-3</v>
      </c>
      <c r="C1073" s="3">
        <v>4.1084634346754299E-3</v>
      </c>
      <c r="D1073" s="5">
        <f t="shared" si="33"/>
        <v>3.3955995653245702E-3</v>
      </c>
      <c r="E1073" s="2" t="str">
        <f t="shared" si="34"/>
        <v>상승</v>
      </c>
    </row>
    <row r="1074" spans="1:5">
      <c r="A1074" s="1">
        <v>1072</v>
      </c>
      <c r="B1074" s="3">
        <v>1.6101162E-3</v>
      </c>
      <c r="C1074" s="3">
        <v>8.8339222614840902E-4</v>
      </c>
      <c r="D1074" s="5">
        <f t="shared" si="33"/>
        <v>7.2672397385159103E-4</v>
      </c>
      <c r="E1074" s="2" t="str">
        <f t="shared" si="34"/>
        <v>상승</v>
      </c>
    </row>
    <row r="1075" spans="1:5">
      <c r="A1075" s="1">
        <v>1073</v>
      </c>
      <c r="B1075" s="3">
        <v>-1.2308002E-2</v>
      </c>
      <c r="C1075" s="3">
        <v>-1.50891632373113E-2</v>
      </c>
      <c r="D1075" s="5">
        <f t="shared" si="33"/>
        <v>2.7811612373112998E-3</v>
      </c>
      <c r="E1075" s="2" t="str">
        <f t="shared" si="34"/>
        <v>하락</v>
      </c>
    </row>
    <row r="1076" spans="1:5">
      <c r="A1076" s="1">
        <v>1074</v>
      </c>
      <c r="B1076" s="3">
        <v>-2.0760250000000001E-2</v>
      </c>
      <c r="C1076" s="3">
        <v>-1.94444444444444E-2</v>
      </c>
      <c r="D1076" s="5">
        <f t="shared" si="33"/>
        <v>1.3158055555556013E-3</v>
      </c>
      <c r="E1076" s="2" t="str">
        <f t="shared" si="34"/>
        <v>하락</v>
      </c>
    </row>
    <row r="1077" spans="1:5">
      <c r="A1077" s="1">
        <v>1075</v>
      </c>
      <c r="B1077" s="3">
        <v>-8.7844422999999998E-4</v>
      </c>
      <c r="C1077" s="3">
        <v>-4.2432814710042397E-3</v>
      </c>
      <c r="D1077" s="5">
        <f t="shared" si="33"/>
        <v>3.3648372410042399E-3</v>
      </c>
      <c r="E1077" s="2" t="str">
        <f t="shared" si="34"/>
        <v>하락</v>
      </c>
    </row>
    <row r="1078" spans="1:5">
      <c r="A1078" s="1">
        <v>1076</v>
      </c>
      <c r="B1078" s="3">
        <v>-3.5880740000000002E-4</v>
      </c>
      <c r="C1078" s="3">
        <v>-1.7825311942959001E-3</v>
      </c>
      <c r="D1078" s="5">
        <f t="shared" si="33"/>
        <v>1.4237237942959001E-3</v>
      </c>
      <c r="E1078" s="2" t="str">
        <f t="shared" si="34"/>
        <v>하락</v>
      </c>
    </row>
    <row r="1079" spans="1:5">
      <c r="A1079" s="1">
        <v>1077</v>
      </c>
      <c r="B1079" s="3">
        <v>-4.7820336E-3</v>
      </c>
      <c r="C1079" s="3">
        <v>-7.3839662447257298E-3</v>
      </c>
      <c r="D1079" s="5">
        <f t="shared" si="33"/>
        <v>2.6019326447257298E-3</v>
      </c>
      <c r="E1079" s="2" t="str">
        <f t="shared" si="34"/>
        <v>하락</v>
      </c>
    </row>
    <row r="1080" spans="1:5">
      <c r="A1080" s="1">
        <v>1078</v>
      </c>
      <c r="B1080" s="3">
        <v>4.2115203000000004E-3</v>
      </c>
      <c r="C1080" s="3">
        <v>3.5087719298245602E-3</v>
      </c>
      <c r="D1080" s="5">
        <f t="shared" si="33"/>
        <v>7.0274837017544022E-4</v>
      </c>
      <c r="E1080" s="2" t="str">
        <f t="shared" si="34"/>
        <v>상승</v>
      </c>
    </row>
    <row r="1081" spans="1:5">
      <c r="A1081" s="1">
        <v>1079</v>
      </c>
      <c r="B1081" s="3">
        <v>-2.9149143999999999E-3</v>
      </c>
      <c r="C1081" s="3">
        <v>-5.2128583840138996E-3</v>
      </c>
      <c r="D1081" s="5">
        <f t="shared" si="33"/>
        <v>2.2979439840138997E-3</v>
      </c>
      <c r="E1081" s="2" t="str">
        <f t="shared" si="34"/>
        <v>하락</v>
      </c>
    </row>
    <row r="1082" spans="1:5">
      <c r="A1082" s="1">
        <v>1080</v>
      </c>
      <c r="B1082" s="3">
        <v>1.6765184E-3</v>
      </c>
      <c r="C1082" s="3">
        <v>-1.48809523809523E-3</v>
      </c>
      <c r="D1082" s="5">
        <f t="shared" si="33"/>
        <v>3.16461363809523E-3</v>
      </c>
      <c r="E1082" s="2" t="str">
        <f t="shared" si="34"/>
        <v>반대</v>
      </c>
    </row>
    <row r="1083" spans="1:5">
      <c r="A1083" s="1">
        <v>1081</v>
      </c>
      <c r="B1083" s="3">
        <v>1.0000152999999999E-2</v>
      </c>
      <c r="C1083" s="3">
        <v>1.00719424460431E-2</v>
      </c>
      <c r="D1083" s="5">
        <f t="shared" si="33"/>
        <v>7.1789446043100946E-5</v>
      </c>
      <c r="E1083" s="2" t="str">
        <f t="shared" si="34"/>
        <v>상승</v>
      </c>
    </row>
    <row r="1084" spans="1:5">
      <c r="A1084" s="1">
        <v>1082</v>
      </c>
      <c r="B1084" s="3">
        <v>2.6110192000000001E-3</v>
      </c>
      <c r="C1084" s="3">
        <v>1.52905198776758E-3</v>
      </c>
      <c r="D1084" s="5">
        <f t="shared" si="33"/>
        <v>1.0819672122324201E-3</v>
      </c>
      <c r="E1084" s="2" t="str">
        <f t="shared" si="34"/>
        <v>상승</v>
      </c>
    </row>
    <row r="1085" spans="1:5">
      <c r="A1085" s="1">
        <v>1083</v>
      </c>
      <c r="B1085" s="3">
        <v>-6.953786E-3</v>
      </c>
      <c r="C1085" s="3">
        <v>-9.9447513812154602E-3</v>
      </c>
      <c r="D1085" s="5">
        <f t="shared" si="33"/>
        <v>2.9909653812154602E-3</v>
      </c>
      <c r="E1085" s="2" t="str">
        <f t="shared" si="34"/>
        <v>하락</v>
      </c>
    </row>
    <row r="1086" spans="1:5">
      <c r="A1086" s="1">
        <v>1084</v>
      </c>
      <c r="B1086" s="3">
        <v>-2.6788136000000001E-3</v>
      </c>
      <c r="C1086" s="3">
        <v>-5.6497175141242903E-3</v>
      </c>
      <c r="D1086" s="5">
        <f t="shared" si="33"/>
        <v>2.9709039141242902E-3</v>
      </c>
      <c r="E1086" s="2" t="str">
        <f t="shared" si="34"/>
        <v>하락</v>
      </c>
    </row>
    <row r="1087" spans="1:5">
      <c r="A1087" s="1">
        <v>1085</v>
      </c>
      <c r="B1087" s="3">
        <v>-1.1569394E-2</v>
      </c>
      <c r="C1087" s="3">
        <v>-1.29310344827586E-2</v>
      </c>
      <c r="D1087" s="5">
        <f t="shared" si="33"/>
        <v>1.3616404827585995E-3</v>
      </c>
      <c r="E1087" s="2" t="str">
        <f t="shared" si="34"/>
        <v>하락</v>
      </c>
    </row>
    <row r="1088" spans="1:5">
      <c r="A1088" s="1">
        <v>1086</v>
      </c>
      <c r="B1088" s="3">
        <v>-1.7357900000000001E-3</v>
      </c>
      <c r="C1088" s="3">
        <v>-5.7803468208092396E-3</v>
      </c>
      <c r="D1088" s="5">
        <f t="shared" si="33"/>
        <v>4.0445568208092395E-3</v>
      </c>
      <c r="E1088" s="2" t="str">
        <f t="shared" si="34"/>
        <v>하락</v>
      </c>
    </row>
    <row r="1089" spans="1:5">
      <c r="A1089" s="1">
        <v>1087</v>
      </c>
      <c r="B1089" s="3">
        <v>-8.477409E-3</v>
      </c>
      <c r="C1089" s="3">
        <v>-1.2356575463371501E-2</v>
      </c>
      <c r="D1089" s="5">
        <f t="shared" si="33"/>
        <v>3.8791664633715008E-3</v>
      </c>
      <c r="E1089" s="2" t="str">
        <f t="shared" si="34"/>
        <v>하락</v>
      </c>
    </row>
    <row r="1090" spans="1:5">
      <c r="A1090" s="1">
        <v>1088</v>
      </c>
      <c r="B1090" s="3">
        <v>3.6192796999999998E-3</v>
      </c>
      <c r="C1090" s="3">
        <v>2.58397932816537E-3</v>
      </c>
      <c r="D1090" s="5">
        <f t="shared" si="33"/>
        <v>1.0353003718346298E-3</v>
      </c>
      <c r="E1090" s="2" t="str">
        <f t="shared" si="34"/>
        <v>상승</v>
      </c>
    </row>
    <row r="1091" spans="1:5">
      <c r="A1091" s="1">
        <v>1089</v>
      </c>
      <c r="B1091" s="3">
        <v>2.6546959000000002E-3</v>
      </c>
      <c r="C1091" s="3">
        <v>0</v>
      </c>
      <c r="D1091" s="5">
        <f t="shared" ref="D1091:D1154" si="35">ABS(C1091-B1091)</f>
        <v>2.6546959000000002E-3</v>
      </c>
      <c r="E1091" s="2" t="str">
        <f t="shared" ref="E1091:E1154" si="36">IF(AND(B1091&gt;=0,C1091&gt;=0),"상승",IF(AND(B1091&lt;0,C1091&lt;0),"하락","반대"))</f>
        <v>상승</v>
      </c>
    </row>
    <row r="1092" spans="1:5">
      <c r="A1092" s="1">
        <v>1090</v>
      </c>
      <c r="B1092" s="3">
        <v>9.5987280000000002E-4</v>
      </c>
      <c r="C1092" s="3">
        <v>0</v>
      </c>
      <c r="D1092" s="5">
        <f t="shared" si="35"/>
        <v>9.5987280000000002E-4</v>
      </c>
      <c r="E1092" s="2" t="str">
        <f t="shared" si="36"/>
        <v>상승</v>
      </c>
    </row>
    <row r="1093" spans="1:5">
      <c r="A1093" s="1">
        <v>1091</v>
      </c>
      <c r="B1093" s="3">
        <v>-1.2457289999999999E-2</v>
      </c>
      <c r="C1093" s="3">
        <v>-2.15827338129496E-2</v>
      </c>
      <c r="D1093" s="5">
        <f t="shared" si="35"/>
        <v>9.1254438129496004E-3</v>
      </c>
      <c r="E1093" s="2" t="str">
        <f t="shared" si="36"/>
        <v>하락</v>
      </c>
    </row>
    <row r="1094" spans="1:5">
      <c r="A1094" s="1">
        <v>1092</v>
      </c>
      <c r="B1094" s="3">
        <v>-6.2312293000000001E-3</v>
      </c>
      <c r="C1094" s="3">
        <v>-9.9715099715099696E-3</v>
      </c>
      <c r="D1094" s="5">
        <f t="shared" si="35"/>
        <v>3.7402806715099695E-3</v>
      </c>
      <c r="E1094" s="2" t="str">
        <f t="shared" si="36"/>
        <v>하락</v>
      </c>
    </row>
    <row r="1095" spans="1:5">
      <c r="A1095" s="1">
        <v>1093</v>
      </c>
      <c r="B1095" s="3">
        <v>1.5745499999999999E-2</v>
      </c>
      <c r="C1095" s="3">
        <v>1.5402843601895699E-2</v>
      </c>
      <c r="D1095" s="5">
        <f t="shared" si="35"/>
        <v>3.4265639810429974E-4</v>
      </c>
      <c r="E1095" s="2" t="str">
        <f t="shared" si="36"/>
        <v>상승</v>
      </c>
    </row>
    <row r="1096" spans="1:5">
      <c r="A1096" s="1">
        <v>1094</v>
      </c>
      <c r="B1096" s="3">
        <v>-5.5856075999999996E-3</v>
      </c>
      <c r="C1096" s="3">
        <v>-4.2060988433228102E-3</v>
      </c>
      <c r="D1096" s="5">
        <f t="shared" si="35"/>
        <v>1.3795087566771894E-3</v>
      </c>
      <c r="E1096" s="2" t="str">
        <f t="shared" si="36"/>
        <v>하락</v>
      </c>
    </row>
    <row r="1097" spans="1:5">
      <c r="A1097" s="1">
        <v>1095</v>
      </c>
      <c r="B1097" s="3">
        <v>6.5586087000000003E-3</v>
      </c>
      <c r="C1097" s="3">
        <v>8.2079343365253007E-3</v>
      </c>
      <c r="D1097" s="5">
        <f t="shared" si="35"/>
        <v>1.6493256365253004E-3</v>
      </c>
      <c r="E1097" s="2" t="str">
        <f t="shared" si="36"/>
        <v>상승</v>
      </c>
    </row>
    <row r="1098" spans="1:5">
      <c r="A1098" s="1">
        <v>1096</v>
      </c>
      <c r="B1098" s="3">
        <v>5.8648190000000001E-4</v>
      </c>
      <c r="C1098" s="3">
        <v>1.28700128700128E-3</v>
      </c>
      <c r="D1098" s="5">
        <f t="shared" si="35"/>
        <v>7.0051938700128001E-4</v>
      </c>
      <c r="E1098" s="2" t="str">
        <f t="shared" si="36"/>
        <v>상승</v>
      </c>
    </row>
    <row r="1099" spans="1:5">
      <c r="A1099" s="1">
        <v>1097</v>
      </c>
      <c r="B1099" s="3">
        <v>6.2061097000000003E-3</v>
      </c>
      <c r="C1099" s="3">
        <v>1.54798761609907E-3</v>
      </c>
      <c r="D1099" s="5">
        <f t="shared" si="35"/>
        <v>4.6581220839009303E-3</v>
      </c>
      <c r="E1099" s="2" t="str">
        <f t="shared" si="36"/>
        <v>상승</v>
      </c>
    </row>
    <row r="1100" spans="1:5">
      <c r="A1100" s="1">
        <v>1098</v>
      </c>
      <c r="B1100" s="3">
        <v>-1.2575229E-2</v>
      </c>
      <c r="C1100" s="3">
        <v>-1.5267175572519E-2</v>
      </c>
      <c r="D1100" s="5">
        <f t="shared" si="35"/>
        <v>2.6919465725189998E-3</v>
      </c>
      <c r="E1100" s="2" t="str">
        <f t="shared" si="36"/>
        <v>하락</v>
      </c>
    </row>
    <row r="1101" spans="1:5">
      <c r="A1101" s="1">
        <v>1099</v>
      </c>
      <c r="B1101" s="3">
        <v>3.4191032999999998E-3</v>
      </c>
      <c r="C1101" s="3">
        <v>1.9342359767891601E-3</v>
      </c>
      <c r="D1101" s="5">
        <f t="shared" si="35"/>
        <v>1.4848673232108398E-3</v>
      </c>
      <c r="E1101" s="2" t="str">
        <f t="shared" si="36"/>
        <v>상승</v>
      </c>
    </row>
    <row r="1102" spans="1:5">
      <c r="A1102" s="1">
        <v>1100</v>
      </c>
      <c r="B1102" s="3">
        <v>4.9892212999999997E-4</v>
      </c>
      <c r="C1102" s="3">
        <v>-2.5940337224383899E-3</v>
      </c>
      <c r="D1102" s="5">
        <f t="shared" si="35"/>
        <v>3.0929558524383899E-3</v>
      </c>
      <c r="E1102" s="2" t="str">
        <f t="shared" si="36"/>
        <v>반대</v>
      </c>
    </row>
    <row r="1103" spans="1:5">
      <c r="A1103" s="1">
        <v>1101</v>
      </c>
      <c r="B1103" s="3">
        <v>2.9584310000000001E-3</v>
      </c>
      <c r="C1103" s="3">
        <v>1.8198362147406699E-3</v>
      </c>
      <c r="D1103" s="5">
        <f t="shared" si="35"/>
        <v>1.1385947852593302E-3</v>
      </c>
      <c r="E1103" s="2" t="str">
        <f t="shared" si="36"/>
        <v>상승</v>
      </c>
    </row>
    <row r="1104" spans="1:5">
      <c r="A1104" s="1">
        <v>1102</v>
      </c>
      <c r="B1104" s="3">
        <v>-1.1738284E-2</v>
      </c>
      <c r="C1104" s="3">
        <v>-1.3679890560875501E-2</v>
      </c>
      <c r="D1104" s="5">
        <f t="shared" si="35"/>
        <v>1.9416065608755008E-3</v>
      </c>
      <c r="E1104" s="2" t="str">
        <f t="shared" si="36"/>
        <v>하락</v>
      </c>
    </row>
    <row r="1105" spans="1:5">
      <c r="A1105" s="1">
        <v>1103</v>
      </c>
      <c r="B1105" s="3">
        <v>-2.9726660000000001E-3</v>
      </c>
      <c r="C1105" s="3">
        <v>-5.5710306406685202E-3</v>
      </c>
      <c r="D1105" s="5">
        <f t="shared" si="35"/>
        <v>2.5983646406685201E-3</v>
      </c>
      <c r="E1105" s="2" t="str">
        <f t="shared" si="36"/>
        <v>하락</v>
      </c>
    </row>
    <row r="1106" spans="1:5">
      <c r="A1106" s="1">
        <v>1104</v>
      </c>
      <c r="B1106" s="3">
        <v>-1.0919130000000001E-2</v>
      </c>
      <c r="C1106" s="3">
        <v>-1.02639296187683E-2</v>
      </c>
      <c r="D1106" s="5">
        <f t="shared" si="35"/>
        <v>6.552003812317006E-4</v>
      </c>
      <c r="E1106" s="2" t="str">
        <f t="shared" si="36"/>
        <v>하락</v>
      </c>
    </row>
    <row r="1107" spans="1:5">
      <c r="A1107" s="1">
        <v>1105</v>
      </c>
      <c r="B1107" s="3">
        <v>4.6859716999999998E-4</v>
      </c>
      <c r="C1107" s="3">
        <v>-8.6206896551724104E-4</v>
      </c>
      <c r="D1107" s="5">
        <f t="shared" si="35"/>
        <v>1.330666135517241E-3</v>
      </c>
      <c r="E1107" s="2" t="str">
        <f t="shared" si="36"/>
        <v>반대</v>
      </c>
    </row>
    <row r="1108" spans="1:5">
      <c r="A1108" s="1">
        <v>1106</v>
      </c>
      <c r="B1108" s="3">
        <v>1.0039526E-3</v>
      </c>
      <c r="C1108" s="3">
        <v>0</v>
      </c>
      <c r="D1108" s="5">
        <f t="shared" si="35"/>
        <v>1.0039526E-3</v>
      </c>
      <c r="E1108" s="2" t="str">
        <f t="shared" si="36"/>
        <v>상승</v>
      </c>
    </row>
    <row r="1109" spans="1:5">
      <c r="A1109" s="1">
        <v>1107</v>
      </c>
      <c r="B1109" s="3">
        <v>5.2632970000000001E-3</v>
      </c>
      <c r="C1109" s="3">
        <v>3.5128805620608899E-3</v>
      </c>
      <c r="D1109" s="5">
        <f t="shared" si="35"/>
        <v>1.7504164379391102E-3</v>
      </c>
      <c r="E1109" s="2" t="str">
        <f t="shared" si="36"/>
        <v>상승</v>
      </c>
    </row>
    <row r="1110" spans="1:5">
      <c r="A1110" s="1">
        <v>1108</v>
      </c>
      <c r="B1110" s="3">
        <v>-6.2164664000000005E-4</v>
      </c>
      <c r="C1110" s="3">
        <v>-3.1088082901554398E-3</v>
      </c>
      <c r="D1110" s="5">
        <f t="shared" si="35"/>
        <v>2.4871616501554398E-3</v>
      </c>
      <c r="E1110" s="2" t="str">
        <f t="shared" si="36"/>
        <v>하락</v>
      </c>
    </row>
    <row r="1111" spans="1:5">
      <c r="A1111" s="1">
        <v>1109</v>
      </c>
      <c r="B1111" s="3">
        <v>-3.9678559999999996E-3</v>
      </c>
      <c r="C1111" s="3">
        <v>-5.2137643378519201E-3</v>
      </c>
      <c r="D1111" s="5">
        <f t="shared" si="35"/>
        <v>1.2459083378519205E-3</v>
      </c>
      <c r="E1111" s="2" t="str">
        <f t="shared" si="36"/>
        <v>하락</v>
      </c>
    </row>
    <row r="1112" spans="1:5">
      <c r="A1112" s="1">
        <v>1110</v>
      </c>
      <c r="B1112" s="3">
        <v>-2.2609863000000001E-2</v>
      </c>
      <c r="C1112" s="3">
        <v>-2.7739251040221902E-2</v>
      </c>
      <c r="D1112" s="5">
        <f t="shared" si="35"/>
        <v>5.1293880402219008E-3</v>
      </c>
      <c r="E1112" s="2" t="str">
        <f t="shared" si="36"/>
        <v>하락</v>
      </c>
    </row>
    <row r="1113" spans="1:5">
      <c r="A1113" s="1">
        <v>1111</v>
      </c>
      <c r="B1113" s="3">
        <v>3.7949722999999999E-3</v>
      </c>
      <c r="C1113" s="3">
        <v>-4.0941658137154504E-3</v>
      </c>
      <c r="D1113" s="5">
        <f t="shared" si="35"/>
        <v>7.8891381137154507E-3</v>
      </c>
      <c r="E1113" s="2" t="str">
        <f t="shared" si="36"/>
        <v>반대</v>
      </c>
    </row>
    <row r="1114" spans="1:5">
      <c r="A1114" s="1">
        <v>1112</v>
      </c>
      <c r="B1114" s="3">
        <v>8.9832079999999995E-3</v>
      </c>
      <c r="C1114" s="3">
        <v>1.21951219512195E-2</v>
      </c>
      <c r="D1114" s="5">
        <f t="shared" si="35"/>
        <v>3.211913951219501E-3</v>
      </c>
      <c r="E1114" s="2" t="str">
        <f t="shared" si="36"/>
        <v>상승</v>
      </c>
    </row>
    <row r="1115" spans="1:5">
      <c r="A1115" s="1">
        <v>1113</v>
      </c>
      <c r="B1115" s="3">
        <v>-1.0174413E-2</v>
      </c>
      <c r="C1115" s="3">
        <v>-1.4468085106382899E-2</v>
      </c>
      <c r="D1115" s="5">
        <f t="shared" si="35"/>
        <v>4.2936721063828991E-3</v>
      </c>
      <c r="E1115" s="2" t="str">
        <f t="shared" si="36"/>
        <v>하락</v>
      </c>
    </row>
    <row r="1116" spans="1:5">
      <c r="A1116" s="1">
        <v>1114</v>
      </c>
      <c r="B1116" s="3">
        <v>3.0672562E-3</v>
      </c>
      <c r="C1116" s="3">
        <v>1.46842878120411E-3</v>
      </c>
      <c r="D1116" s="5">
        <f t="shared" si="35"/>
        <v>1.59882741879589E-3</v>
      </c>
      <c r="E1116" s="2" t="str">
        <f t="shared" si="36"/>
        <v>상승</v>
      </c>
    </row>
    <row r="1117" spans="1:5">
      <c r="A1117" s="1">
        <v>1115</v>
      </c>
      <c r="B1117" s="3">
        <v>-1.6121874999999999E-3</v>
      </c>
      <c r="C1117" s="3">
        <v>0</v>
      </c>
      <c r="D1117" s="5">
        <f t="shared" si="35"/>
        <v>1.6121874999999999E-3</v>
      </c>
      <c r="E1117" s="2" t="str">
        <f t="shared" si="36"/>
        <v>반대</v>
      </c>
    </row>
    <row r="1118" spans="1:5">
      <c r="A1118" s="1">
        <v>1116</v>
      </c>
      <c r="B1118" s="3">
        <v>5.9733162999999999E-3</v>
      </c>
      <c r="C1118" s="3">
        <v>5.6882821387940798E-3</v>
      </c>
      <c r="D1118" s="5">
        <f t="shared" si="35"/>
        <v>2.8503416120592012E-4</v>
      </c>
      <c r="E1118" s="2" t="str">
        <f t="shared" si="36"/>
        <v>상승</v>
      </c>
    </row>
    <row r="1119" spans="1:5">
      <c r="A1119" s="1">
        <v>1117</v>
      </c>
      <c r="B1119" s="3">
        <v>-0.10244051</v>
      </c>
      <c r="C1119" s="3">
        <v>-0.114002478314745</v>
      </c>
      <c r="D1119" s="5">
        <f t="shared" si="35"/>
        <v>1.1561968314745E-2</v>
      </c>
      <c r="E1119" s="2" t="str">
        <f t="shared" si="36"/>
        <v>하락</v>
      </c>
    </row>
    <row r="1120" spans="1:5">
      <c r="A1120" s="1">
        <v>1118</v>
      </c>
      <c r="B1120" s="3">
        <v>-3.3918632999999998E-3</v>
      </c>
      <c r="C1120" s="3">
        <v>-5.84795321637426E-3</v>
      </c>
      <c r="D1120" s="5">
        <f t="shared" si="35"/>
        <v>2.4560899163742602E-3</v>
      </c>
      <c r="E1120" s="2" t="str">
        <f t="shared" si="36"/>
        <v>하락</v>
      </c>
    </row>
    <row r="1121" spans="1:5">
      <c r="A1121" s="1">
        <v>1119</v>
      </c>
      <c r="B1121" s="3">
        <v>9.0336107000000003E-4</v>
      </c>
      <c r="C1121" s="3">
        <v>0</v>
      </c>
      <c r="D1121" s="5">
        <f t="shared" si="35"/>
        <v>9.0336107000000003E-4</v>
      </c>
      <c r="E1121" s="2" t="str">
        <f t="shared" si="36"/>
        <v>상승</v>
      </c>
    </row>
    <row r="1122" spans="1:5">
      <c r="A1122" s="1">
        <v>1120</v>
      </c>
      <c r="B1122" s="3">
        <v>-1.7836269000000001E-3</v>
      </c>
      <c r="C1122" s="3">
        <v>-4.29922613929492E-3</v>
      </c>
      <c r="D1122" s="5">
        <f t="shared" si="35"/>
        <v>2.5155992392949201E-3</v>
      </c>
      <c r="E1122" s="2" t="str">
        <f t="shared" si="36"/>
        <v>하락</v>
      </c>
    </row>
    <row r="1123" spans="1:5">
      <c r="A1123" s="1">
        <v>1121</v>
      </c>
      <c r="B1123" s="3">
        <v>1.2415116E-2</v>
      </c>
      <c r="C1123" s="3">
        <v>1.1668611435239199E-2</v>
      </c>
      <c r="D1123" s="5">
        <f t="shared" si="35"/>
        <v>7.4650456476080089E-4</v>
      </c>
      <c r="E1123" s="2" t="str">
        <f t="shared" si="36"/>
        <v>상승</v>
      </c>
    </row>
    <row r="1124" spans="1:5">
      <c r="A1124" s="1">
        <v>1122</v>
      </c>
      <c r="B1124" s="3">
        <v>-1.2658617000000001E-3</v>
      </c>
      <c r="C1124" s="3">
        <v>-3.9215686274509803E-3</v>
      </c>
      <c r="D1124" s="5">
        <f t="shared" si="35"/>
        <v>2.6557069274509805E-3</v>
      </c>
      <c r="E1124" s="2" t="str">
        <f t="shared" si="36"/>
        <v>하락</v>
      </c>
    </row>
    <row r="1125" spans="1:5">
      <c r="A1125" s="1">
        <v>1123</v>
      </c>
      <c r="B1125" s="3">
        <v>3.9479190000000003E-3</v>
      </c>
      <c r="C1125" s="3">
        <v>1.3636363636363599E-2</v>
      </c>
      <c r="D1125" s="5">
        <f t="shared" si="35"/>
        <v>9.6884446363635982E-3</v>
      </c>
      <c r="E1125" s="2" t="str">
        <f t="shared" si="36"/>
        <v>상승</v>
      </c>
    </row>
    <row r="1126" spans="1:5">
      <c r="A1126" s="1">
        <v>1124</v>
      </c>
      <c r="B1126" s="3">
        <v>1.4839677999999999E-4</v>
      </c>
      <c r="C1126" s="3">
        <v>-8.5910652920962198E-4</v>
      </c>
      <c r="D1126" s="5">
        <f t="shared" si="35"/>
        <v>1.007503309209622E-3</v>
      </c>
      <c r="E1126" s="2" t="str">
        <f t="shared" si="36"/>
        <v>반대</v>
      </c>
    </row>
    <row r="1127" spans="1:5">
      <c r="A1127" s="1">
        <v>1125</v>
      </c>
      <c r="B1127" s="3">
        <v>-1.6927165999999999E-3</v>
      </c>
      <c r="C1127" s="3">
        <v>-3.0927835051546299E-3</v>
      </c>
      <c r="D1127" s="5">
        <f t="shared" si="35"/>
        <v>1.40006690515463E-3</v>
      </c>
      <c r="E1127" s="2" t="str">
        <f t="shared" si="36"/>
        <v>하락</v>
      </c>
    </row>
    <row r="1128" spans="1:5">
      <c r="A1128" s="1">
        <v>1126</v>
      </c>
      <c r="B1128" s="3">
        <v>2.7696037999999999E-2</v>
      </c>
      <c r="C1128" s="3">
        <v>1.7492711370262301E-2</v>
      </c>
      <c r="D1128" s="5">
        <f t="shared" si="35"/>
        <v>1.0203326629737698E-2</v>
      </c>
      <c r="E1128" s="2" t="str">
        <f t="shared" si="36"/>
        <v>상승</v>
      </c>
    </row>
    <row r="1129" spans="1:5">
      <c r="A1129" s="1">
        <v>1127</v>
      </c>
      <c r="B1129" s="3">
        <v>-1.4658553E-2</v>
      </c>
      <c r="C1129" s="3">
        <v>-1.6051364365971099E-2</v>
      </c>
      <c r="D1129" s="5">
        <f t="shared" si="35"/>
        <v>1.3928113659710997E-3</v>
      </c>
      <c r="E1129" s="2" t="str">
        <f t="shared" si="36"/>
        <v>하락</v>
      </c>
    </row>
    <row r="1130" spans="1:5">
      <c r="A1130" s="1">
        <v>1128</v>
      </c>
      <c r="B1130" s="3">
        <v>3.9003515E-3</v>
      </c>
      <c r="C1130" s="3">
        <v>7.3995771670190202E-3</v>
      </c>
      <c r="D1130" s="5">
        <f t="shared" si="35"/>
        <v>3.4992256670190202E-3</v>
      </c>
      <c r="E1130" s="2" t="str">
        <f t="shared" si="36"/>
        <v>상승</v>
      </c>
    </row>
    <row r="1131" spans="1:5">
      <c r="A1131" s="1">
        <v>1129</v>
      </c>
      <c r="B1131" s="3">
        <v>2.0904155000000002E-3</v>
      </c>
      <c r="C1131" s="3">
        <v>8.6281276962899001E-4</v>
      </c>
      <c r="D1131" s="5">
        <f t="shared" si="35"/>
        <v>1.2276027303710101E-3</v>
      </c>
      <c r="E1131" s="2" t="str">
        <f t="shared" si="36"/>
        <v>상승</v>
      </c>
    </row>
    <row r="1132" spans="1:5">
      <c r="A1132" s="1">
        <v>1130</v>
      </c>
      <c r="B1132" s="3">
        <v>7.588766E-4</v>
      </c>
      <c r="C1132" s="3">
        <v>1.6038492381716099E-3</v>
      </c>
      <c r="D1132" s="5">
        <f t="shared" si="35"/>
        <v>8.4497263817160989E-4</v>
      </c>
      <c r="E1132" s="2" t="str">
        <f t="shared" si="36"/>
        <v>상승</v>
      </c>
    </row>
    <row r="1133" spans="1:5">
      <c r="A1133" s="1">
        <v>1131</v>
      </c>
      <c r="B1133" s="3">
        <v>1.1813123999999999E-2</v>
      </c>
      <c r="C1133" s="3">
        <v>7.66283524904214E-3</v>
      </c>
      <c r="D1133" s="5">
        <f t="shared" si="35"/>
        <v>4.1502887509578595E-3</v>
      </c>
      <c r="E1133" s="2" t="str">
        <f t="shared" si="36"/>
        <v>상승</v>
      </c>
    </row>
    <row r="1134" spans="1:5">
      <c r="A1134" s="1">
        <v>1132</v>
      </c>
      <c r="B1134" s="3">
        <v>-1.5727330000000001E-2</v>
      </c>
      <c r="C1134" s="3">
        <v>-1.7725258493353001E-2</v>
      </c>
      <c r="D1134" s="5">
        <f t="shared" si="35"/>
        <v>1.9979284933530003E-3</v>
      </c>
      <c r="E1134" s="2" t="str">
        <f t="shared" si="36"/>
        <v>하락</v>
      </c>
    </row>
    <row r="1135" spans="1:5">
      <c r="A1135" s="1">
        <v>1133</v>
      </c>
      <c r="B1135" s="3">
        <v>5.0048027000000002E-2</v>
      </c>
      <c r="C1135" s="3">
        <v>5.0420168067226802E-2</v>
      </c>
      <c r="D1135" s="5">
        <f t="shared" si="35"/>
        <v>3.7214106722679996E-4</v>
      </c>
      <c r="E1135" s="2" t="str">
        <f t="shared" si="36"/>
        <v>상승</v>
      </c>
    </row>
    <row r="1136" spans="1:5">
      <c r="A1136" s="1">
        <v>1134</v>
      </c>
      <c r="B1136" s="3">
        <v>-3.6990679999999998E-3</v>
      </c>
      <c r="C1136" s="3">
        <v>-4.0941658137154504E-3</v>
      </c>
      <c r="D1136" s="5">
        <f t="shared" si="35"/>
        <v>3.9509781371545056E-4</v>
      </c>
      <c r="E1136" s="2" t="str">
        <f t="shared" si="36"/>
        <v>하락</v>
      </c>
    </row>
    <row r="1137" spans="1:5">
      <c r="A1137" s="1">
        <v>1135</v>
      </c>
      <c r="B1137" s="3">
        <v>1.2182905000000001E-2</v>
      </c>
      <c r="C1137" s="3">
        <v>1.50375939849624E-2</v>
      </c>
      <c r="D1137" s="5">
        <f t="shared" si="35"/>
        <v>2.8546889849623992E-3</v>
      </c>
      <c r="E1137" s="2" t="str">
        <f t="shared" si="36"/>
        <v>상승</v>
      </c>
    </row>
    <row r="1138" spans="1:5">
      <c r="A1138" s="1">
        <v>1136</v>
      </c>
      <c r="B1138" s="3">
        <v>-4.2934959999999999E-3</v>
      </c>
      <c r="C1138" s="3">
        <v>-4.2253521126760498E-3</v>
      </c>
      <c r="D1138" s="5">
        <f t="shared" si="35"/>
        <v>6.8143887323950103E-5</v>
      </c>
      <c r="E1138" s="2" t="str">
        <f t="shared" si="36"/>
        <v>하락</v>
      </c>
    </row>
    <row r="1139" spans="1:5">
      <c r="A1139" s="1">
        <v>1137</v>
      </c>
      <c r="B1139" s="3">
        <v>-1.3344468E-2</v>
      </c>
      <c r="C1139" s="3">
        <v>-1.0869565217391301E-2</v>
      </c>
      <c r="D1139" s="5">
        <f t="shared" si="35"/>
        <v>2.4749027826086994E-3</v>
      </c>
      <c r="E1139" s="2" t="str">
        <f t="shared" si="36"/>
        <v>하락</v>
      </c>
    </row>
    <row r="1140" spans="1:5">
      <c r="A1140" s="1">
        <v>1138</v>
      </c>
      <c r="B1140" s="3">
        <v>-2.926718E-3</v>
      </c>
      <c r="C1140" s="3">
        <v>-5.859375E-3</v>
      </c>
      <c r="D1140" s="5">
        <f t="shared" si="35"/>
        <v>2.932657E-3</v>
      </c>
      <c r="E1140" s="2" t="str">
        <f t="shared" si="36"/>
        <v>하락</v>
      </c>
    </row>
    <row r="1141" spans="1:5">
      <c r="A1141" s="1">
        <v>1139</v>
      </c>
      <c r="B1141" s="3">
        <v>2.8331147000000001E-3</v>
      </c>
      <c r="C1141" s="3">
        <v>8.9847259658580396E-4</v>
      </c>
      <c r="D1141" s="5">
        <f t="shared" si="35"/>
        <v>1.9346421034141961E-3</v>
      </c>
      <c r="E1141" s="2" t="str">
        <f t="shared" si="36"/>
        <v>상승</v>
      </c>
    </row>
    <row r="1142" spans="1:5">
      <c r="A1142" s="1">
        <v>1140</v>
      </c>
      <c r="B1142" s="3">
        <v>3.2042647999999999E-4</v>
      </c>
      <c r="C1142" s="3">
        <v>2.05338809034907E-3</v>
      </c>
      <c r="D1142" s="5">
        <f t="shared" si="35"/>
        <v>1.73296161034907E-3</v>
      </c>
      <c r="E1142" s="2" t="str">
        <f t="shared" si="36"/>
        <v>상승</v>
      </c>
    </row>
    <row r="1143" spans="1:5">
      <c r="A1143" s="1">
        <v>1141</v>
      </c>
      <c r="B1143" s="3">
        <v>1.069611E-2</v>
      </c>
      <c r="C1143" s="3">
        <v>1.4084507042253501E-2</v>
      </c>
      <c r="D1143" s="5">
        <f t="shared" si="35"/>
        <v>3.3883970422535006E-3</v>
      </c>
      <c r="E1143" s="2" t="str">
        <f t="shared" si="36"/>
        <v>상승</v>
      </c>
    </row>
    <row r="1144" spans="1:5">
      <c r="A1144" s="1">
        <v>1142</v>
      </c>
      <c r="B1144" s="3">
        <v>1.1502910999999999E-2</v>
      </c>
      <c r="C1144" s="3">
        <v>1.06666666666666E-2</v>
      </c>
      <c r="D1144" s="5">
        <f t="shared" si="35"/>
        <v>8.3624433333339895E-4</v>
      </c>
      <c r="E1144" s="2" t="str">
        <f t="shared" si="36"/>
        <v>상승</v>
      </c>
    </row>
    <row r="1145" spans="1:5">
      <c r="A1145" s="1">
        <v>1143</v>
      </c>
      <c r="B1145" s="3">
        <v>1.7717774999999999E-3</v>
      </c>
      <c r="C1145" s="3">
        <v>0</v>
      </c>
      <c r="D1145" s="5">
        <f t="shared" si="35"/>
        <v>1.7717774999999999E-3</v>
      </c>
      <c r="E1145" s="2" t="str">
        <f t="shared" si="36"/>
        <v>상승</v>
      </c>
    </row>
    <row r="1146" spans="1:5">
      <c r="A1146" s="1">
        <v>1144</v>
      </c>
      <c r="B1146" s="3">
        <v>1.3505949E-3</v>
      </c>
      <c r="C1146" s="3">
        <v>0</v>
      </c>
      <c r="D1146" s="5">
        <f t="shared" si="35"/>
        <v>1.3505949E-3</v>
      </c>
      <c r="E1146" s="2" t="str">
        <f t="shared" si="36"/>
        <v>상승</v>
      </c>
    </row>
    <row r="1147" spans="1:5">
      <c r="A1147" s="1">
        <v>1145</v>
      </c>
      <c r="B1147" s="3">
        <v>-1.5541395E-2</v>
      </c>
      <c r="C1147" s="3">
        <v>-1.6897081413210401E-2</v>
      </c>
      <c r="D1147" s="5">
        <f t="shared" si="35"/>
        <v>1.3556864132104017E-3</v>
      </c>
      <c r="E1147" s="2" t="str">
        <f t="shared" si="36"/>
        <v>하락</v>
      </c>
    </row>
    <row r="1148" spans="1:5">
      <c r="A1148" s="1">
        <v>1146</v>
      </c>
      <c r="B1148" s="3">
        <v>-3.9736509999999999E-3</v>
      </c>
      <c r="C1148" s="3">
        <v>0</v>
      </c>
      <c r="D1148" s="5">
        <f t="shared" si="35"/>
        <v>3.9736509999999999E-3</v>
      </c>
      <c r="E1148" s="2" t="str">
        <f t="shared" si="36"/>
        <v>반대</v>
      </c>
    </row>
    <row r="1149" spans="1:5">
      <c r="A1149" s="1">
        <v>1147</v>
      </c>
      <c r="B1149" s="3">
        <v>6.4114545999999998E-3</v>
      </c>
      <c r="C1149" s="3">
        <v>6.0449050086355703E-3</v>
      </c>
      <c r="D1149" s="5">
        <f t="shared" si="35"/>
        <v>3.6654959136442952E-4</v>
      </c>
      <c r="E1149" s="2" t="str">
        <f t="shared" si="36"/>
        <v>상승</v>
      </c>
    </row>
    <row r="1150" spans="1:5">
      <c r="A1150" s="1">
        <v>1148</v>
      </c>
      <c r="B1150" s="3">
        <v>-4.0761469999999997E-5</v>
      </c>
      <c r="C1150" s="3">
        <v>-8.3449235048678704E-3</v>
      </c>
      <c r="D1150" s="5">
        <f t="shared" si="35"/>
        <v>8.3041620348678711E-3</v>
      </c>
      <c r="E1150" s="2" t="str">
        <f t="shared" si="36"/>
        <v>하락</v>
      </c>
    </row>
    <row r="1151" spans="1:5">
      <c r="A1151" s="1">
        <v>1149</v>
      </c>
      <c r="B1151" s="3">
        <v>2.1468228999999999E-3</v>
      </c>
      <c r="C1151" s="3">
        <v>1.10619469026548E-3</v>
      </c>
      <c r="D1151" s="5">
        <f t="shared" si="35"/>
        <v>1.0406282097345199E-3</v>
      </c>
      <c r="E1151" s="2" t="str">
        <f t="shared" si="36"/>
        <v>상승</v>
      </c>
    </row>
    <row r="1152" spans="1:5">
      <c r="A1152" s="1">
        <v>1150</v>
      </c>
      <c r="B1152" s="3">
        <v>-3.5383317999999997E-2</v>
      </c>
      <c r="C1152" s="3">
        <v>-5.4365733113673799E-2</v>
      </c>
      <c r="D1152" s="5">
        <f t="shared" si="35"/>
        <v>1.8982415113673802E-2</v>
      </c>
      <c r="E1152" s="2" t="str">
        <f t="shared" si="36"/>
        <v>하락</v>
      </c>
    </row>
    <row r="1153" spans="1:5">
      <c r="A1153" s="1">
        <v>1151</v>
      </c>
      <c r="B1153" s="3">
        <v>-8.1111829999999992E-3</v>
      </c>
      <c r="C1153" s="3">
        <v>-7.2992700729926996E-3</v>
      </c>
      <c r="D1153" s="5">
        <f t="shared" si="35"/>
        <v>8.1191292700729962E-4</v>
      </c>
      <c r="E1153" s="2" t="str">
        <f t="shared" si="36"/>
        <v>하락</v>
      </c>
    </row>
    <row r="1154" spans="1:5">
      <c r="A1154" s="1">
        <v>1152</v>
      </c>
      <c r="B1154" s="3">
        <v>-4.4258865999999997E-3</v>
      </c>
      <c r="C1154" s="3">
        <v>-6.8870523415977903E-3</v>
      </c>
      <c r="D1154" s="5">
        <f t="shared" si="35"/>
        <v>2.4611657415977905E-3</v>
      </c>
      <c r="E1154" s="2" t="str">
        <f t="shared" si="36"/>
        <v>하락</v>
      </c>
    </row>
    <row r="1155" spans="1:5">
      <c r="A1155" s="1">
        <v>1153</v>
      </c>
      <c r="B1155" s="3">
        <v>-6.6956193000000004E-3</v>
      </c>
      <c r="C1155" s="3">
        <v>-1.7194570135746601E-2</v>
      </c>
      <c r="D1155" s="5">
        <f t="shared" ref="D1155:D1218" si="37">ABS(C1155-B1155)</f>
        <v>1.04989508357466E-2</v>
      </c>
      <c r="E1155" s="2" t="str">
        <f t="shared" ref="E1155:E1218" si="38">IF(AND(B1155&gt;=0,C1155&gt;=0),"상승",IF(AND(B1155&lt;0,C1155&lt;0),"하락","반대"))</f>
        <v>하락</v>
      </c>
    </row>
    <row r="1156" spans="1:5">
      <c r="A1156" s="1">
        <v>1154</v>
      </c>
      <c r="B1156" s="3">
        <v>1.3423763E-3</v>
      </c>
      <c r="C1156" s="3">
        <v>3.3898305084745701E-3</v>
      </c>
      <c r="D1156" s="5">
        <f t="shared" si="37"/>
        <v>2.0474542084745698E-3</v>
      </c>
      <c r="E1156" s="2" t="str">
        <f t="shared" si="38"/>
        <v>상승</v>
      </c>
    </row>
    <row r="1157" spans="1:5">
      <c r="A1157" s="1">
        <v>1155</v>
      </c>
      <c r="B1157" s="3">
        <v>-5.2159490000000001E-3</v>
      </c>
      <c r="C1157" s="3">
        <v>-7.3917634635691596E-3</v>
      </c>
      <c r="D1157" s="5">
        <f t="shared" si="37"/>
        <v>2.1758144635691595E-3</v>
      </c>
      <c r="E1157" s="2" t="str">
        <f t="shared" si="38"/>
        <v>하락</v>
      </c>
    </row>
    <row r="1158" spans="1:5">
      <c r="A1158" s="1">
        <v>1156</v>
      </c>
      <c r="B1158" s="3">
        <v>-1.7045388000000001E-3</v>
      </c>
      <c r="C1158" s="3">
        <v>-2.1141649048625698E-3</v>
      </c>
      <c r="D1158" s="5">
        <f t="shared" si="37"/>
        <v>4.0962610486256976E-4</v>
      </c>
      <c r="E1158" s="2" t="str">
        <f t="shared" si="38"/>
        <v>하락</v>
      </c>
    </row>
    <row r="1159" spans="1:5">
      <c r="A1159" s="1">
        <v>1157</v>
      </c>
      <c r="B1159" s="3">
        <v>1.1123916000000001E-3</v>
      </c>
      <c r="C1159" s="3">
        <v>-1.78571428571428E-3</v>
      </c>
      <c r="D1159" s="5">
        <f t="shared" si="37"/>
        <v>2.8981058857142803E-3</v>
      </c>
      <c r="E1159" s="2" t="str">
        <f t="shared" si="38"/>
        <v>반대</v>
      </c>
    </row>
    <row r="1160" spans="1:5">
      <c r="A1160" s="1">
        <v>1158</v>
      </c>
      <c r="B1160" s="3">
        <v>-4.1244677000000004E-3</v>
      </c>
      <c r="C1160" s="3">
        <v>-3.4364261168384801E-3</v>
      </c>
      <c r="D1160" s="5">
        <f t="shared" si="37"/>
        <v>6.8804158316152029E-4</v>
      </c>
      <c r="E1160" s="2" t="str">
        <f t="shared" si="38"/>
        <v>하락</v>
      </c>
    </row>
    <row r="1161" spans="1:5">
      <c r="A1161" s="1">
        <v>1159</v>
      </c>
      <c r="B1161" s="3">
        <v>-1.5613247E-2</v>
      </c>
      <c r="C1161" s="3">
        <v>-2.3988005997001498E-2</v>
      </c>
      <c r="D1161" s="5">
        <f t="shared" si="37"/>
        <v>8.3747589970014982E-3</v>
      </c>
      <c r="E1161" s="2" t="str">
        <f t="shared" si="38"/>
        <v>하락</v>
      </c>
    </row>
    <row r="1162" spans="1:5">
      <c r="A1162" s="1">
        <v>1160</v>
      </c>
      <c r="B1162" s="3">
        <v>2.3976319999999998E-3</v>
      </c>
      <c r="C1162" s="3">
        <v>1.8382352941176401E-3</v>
      </c>
      <c r="D1162" s="5">
        <f t="shared" si="37"/>
        <v>5.5939670588235971E-4</v>
      </c>
      <c r="E1162" s="2" t="str">
        <f t="shared" si="38"/>
        <v>상승</v>
      </c>
    </row>
    <row r="1163" spans="1:5">
      <c r="A1163" s="1">
        <v>1161</v>
      </c>
      <c r="B1163" s="3">
        <v>7.8209509999999996E-3</v>
      </c>
      <c r="C1163" s="3">
        <v>8.8417329796640094E-3</v>
      </c>
      <c r="D1163" s="5">
        <f t="shared" si="37"/>
        <v>1.0207819796640098E-3</v>
      </c>
      <c r="E1163" s="2" t="str">
        <f t="shared" si="38"/>
        <v>상승</v>
      </c>
    </row>
    <row r="1164" spans="1:5">
      <c r="A1164" s="1">
        <v>1162</v>
      </c>
      <c r="B1164" s="3">
        <v>1.8233244E-3</v>
      </c>
      <c r="C1164" s="3">
        <v>5.7708161582852397E-3</v>
      </c>
      <c r="D1164" s="5">
        <f t="shared" si="37"/>
        <v>3.9474917582852393E-3</v>
      </c>
      <c r="E1164" s="2" t="str">
        <f t="shared" si="38"/>
        <v>상승</v>
      </c>
    </row>
    <row r="1165" spans="1:5">
      <c r="A1165" s="1">
        <v>1163</v>
      </c>
      <c r="B1165" s="3">
        <v>-3.7806710000000002E-3</v>
      </c>
      <c r="C1165" s="3">
        <v>-6.3856960408684499E-3</v>
      </c>
      <c r="D1165" s="5">
        <f t="shared" si="37"/>
        <v>2.6050250408684496E-3</v>
      </c>
      <c r="E1165" s="2" t="str">
        <f t="shared" si="38"/>
        <v>하락</v>
      </c>
    </row>
    <row r="1166" spans="1:5">
      <c r="A1166" s="1">
        <v>1164</v>
      </c>
      <c r="B1166" s="3">
        <v>-1.7593818000000001E-4</v>
      </c>
      <c r="C1166" s="3">
        <v>-2.8901734104046198E-3</v>
      </c>
      <c r="D1166" s="5">
        <f t="shared" si="37"/>
        <v>2.7142352304046196E-3</v>
      </c>
      <c r="E1166" s="2" t="str">
        <f t="shared" si="38"/>
        <v>하락</v>
      </c>
    </row>
    <row r="1167" spans="1:5">
      <c r="A1167" s="1">
        <v>1165</v>
      </c>
      <c r="B1167" s="3">
        <v>-1.0540907E-3</v>
      </c>
      <c r="C1167" s="3">
        <v>-1.23915737298636E-3</v>
      </c>
      <c r="D1167" s="5">
        <f t="shared" si="37"/>
        <v>1.8506667298636001E-4</v>
      </c>
      <c r="E1167" s="2" t="str">
        <f t="shared" si="38"/>
        <v>하락</v>
      </c>
    </row>
    <row r="1168" spans="1:5">
      <c r="A1168" s="1">
        <v>1166</v>
      </c>
      <c r="B1168" s="3">
        <v>-1.0754410000000001E-2</v>
      </c>
      <c r="C1168" s="3">
        <v>-1.4659685863874301E-2</v>
      </c>
      <c r="D1168" s="5">
        <f t="shared" si="37"/>
        <v>3.9052758638742999E-3</v>
      </c>
      <c r="E1168" s="2" t="str">
        <f t="shared" si="38"/>
        <v>하락</v>
      </c>
    </row>
    <row r="1169" spans="1:5">
      <c r="A1169" s="1">
        <v>1167</v>
      </c>
      <c r="B1169" s="3">
        <v>-2.9056835999999998E-3</v>
      </c>
      <c r="C1169" s="3">
        <v>-9.7087378640776604E-3</v>
      </c>
      <c r="D1169" s="5">
        <f t="shared" si="37"/>
        <v>6.8030542640776601E-3</v>
      </c>
      <c r="E1169" s="2" t="str">
        <f t="shared" si="38"/>
        <v>하락</v>
      </c>
    </row>
    <row r="1170" spans="1:5">
      <c r="A1170" s="1">
        <v>1168</v>
      </c>
      <c r="B1170" s="3">
        <v>5.849284E-4</v>
      </c>
      <c r="C1170" s="3">
        <v>4.0540540540540499E-3</v>
      </c>
      <c r="D1170" s="5">
        <f t="shared" si="37"/>
        <v>3.4691256540540501E-3</v>
      </c>
      <c r="E1170" s="2" t="str">
        <f t="shared" si="38"/>
        <v>상승</v>
      </c>
    </row>
    <row r="1171" spans="1:5">
      <c r="A1171" s="1">
        <v>1169</v>
      </c>
      <c r="B1171" s="3">
        <v>-5.6229189999999997E-3</v>
      </c>
      <c r="C1171" s="3">
        <v>-1.24095139607032E-2</v>
      </c>
      <c r="D1171" s="5">
        <f t="shared" si="37"/>
        <v>6.7865949607032001E-3</v>
      </c>
      <c r="E1171" s="2" t="str">
        <f t="shared" si="38"/>
        <v>하락</v>
      </c>
    </row>
    <row r="1172" spans="1:5">
      <c r="A1172" s="1">
        <v>1170</v>
      </c>
      <c r="B1172" s="3">
        <v>-7.0164019999999997E-3</v>
      </c>
      <c r="C1172" s="3">
        <v>-1.3333333333333299E-2</v>
      </c>
      <c r="D1172" s="5">
        <f t="shared" si="37"/>
        <v>6.3169313333332998E-3</v>
      </c>
      <c r="E1172" s="2" t="str">
        <f t="shared" si="38"/>
        <v>하락</v>
      </c>
    </row>
    <row r="1173" spans="1:5">
      <c r="A1173" s="1">
        <v>1171</v>
      </c>
      <c r="B1173" s="3">
        <v>-1.5998587000000002E-2</v>
      </c>
      <c r="C1173" s="3">
        <v>-2.1694214876032999E-2</v>
      </c>
      <c r="D1173" s="5">
        <f t="shared" si="37"/>
        <v>5.6956278760329979E-3</v>
      </c>
      <c r="E1173" s="2" t="str">
        <f t="shared" si="38"/>
        <v>하락</v>
      </c>
    </row>
    <row r="1174" spans="1:5">
      <c r="A1174" s="1">
        <v>1172</v>
      </c>
      <c r="B1174" s="3">
        <v>6.3922279999999998E-3</v>
      </c>
      <c r="C1174" s="3">
        <v>3.3222591362126199E-3</v>
      </c>
      <c r="D1174" s="5">
        <f t="shared" si="37"/>
        <v>3.0699688637873799E-3</v>
      </c>
      <c r="E1174" s="2" t="str">
        <f t="shared" si="38"/>
        <v>상승</v>
      </c>
    </row>
    <row r="1175" spans="1:5">
      <c r="A1175" s="1">
        <v>1173</v>
      </c>
      <c r="B1175" s="3">
        <v>-1.9037554000000002E-2</v>
      </c>
      <c r="C1175" s="3">
        <v>-2.40549828178694E-2</v>
      </c>
      <c r="D1175" s="5">
        <f t="shared" si="37"/>
        <v>5.0174288178693981E-3</v>
      </c>
      <c r="E1175" s="2" t="str">
        <f t="shared" si="38"/>
        <v>하락</v>
      </c>
    </row>
    <row r="1176" spans="1:5">
      <c r="A1176" s="1">
        <v>1174</v>
      </c>
      <c r="B1176" s="3">
        <v>-2.0419146E-4</v>
      </c>
      <c r="C1176" s="3">
        <v>-3.0674846625766798E-3</v>
      </c>
      <c r="D1176" s="5">
        <f t="shared" si="37"/>
        <v>2.8632932025766797E-3</v>
      </c>
      <c r="E1176" s="2" t="str">
        <f t="shared" si="38"/>
        <v>하락</v>
      </c>
    </row>
    <row r="1177" spans="1:5">
      <c r="A1177" s="1">
        <v>1175</v>
      </c>
      <c r="B1177" s="3">
        <v>4.8109360000000002E-4</v>
      </c>
      <c r="C1177" s="3">
        <v>-2.8208744710860301E-3</v>
      </c>
      <c r="D1177" s="5">
        <f t="shared" si="37"/>
        <v>3.30196807108603E-3</v>
      </c>
      <c r="E1177" s="2" t="str">
        <f t="shared" si="38"/>
        <v>반대</v>
      </c>
    </row>
    <row r="1178" spans="1:5">
      <c r="A1178" s="1">
        <v>1176</v>
      </c>
      <c r="B1178" s="3">
        <v>5.6684995000000002E-3</v>
      </c>
      <c r="C1178" s="3">
        <v>5.2910052910052898E-3</v>
      </c>
      <c r="D1178" s="5">
        <f t="shared" si="37"/>
        <v>3.7749420899471035E-4</v>
      </c>
      <c r="E1178" s="2" t="str">
        <f t="shared" si="38"/>
        <v>상승</v>
      </c>
    </row>
    <row r="1179" spans="1:5">
      <c r="A1179" s="1">
        <v>1177</v>
      </c>
      <c r="B1179" s="3">
        <v>3.6223230000000002E-3</v>
      </c>
      <c r="C1179" s="3">
        <v>0</v>
      </c>
      <c r="D1179" s="5">
        <f t="shared" si="37"/>
        <v>3.6223230000000002E-3</v>
      </c>
      <c r="E1179" s="2" t="str">
        <f t="shared" si="38"/>
        <v>상승</v>
      </c>
    </row>
    <row r="1180" spans="1:5">
      <c r="A1180" s="1">
        <v>1178</v>
      </c>
      <c r="B1180" s="3">
        <v>4.3943400000000001E-3</v>
      </c>
      <c r="C1180" s="3">
        <v>5.5617352614015497E-3</v>
      </c>
      <c r="D1180" s="5">
        <f t="shared" si="37"/>
        <v>1.1673952614015496E-3</v>
      </c>
      <c r="E1180" s="2" t="str">
        <f t="shared" si="38"/>
        <v>상승</v>
      </c>
    </row>
    <row r="1181" spans="1:5">
      <c r="A1181" s="1">
        <v>1179</v>
      </c>
      <c r="B1181" s="3">
        <v>6.2454143E-3</v>
      </c>
      <c r="C1181" s="3">
        <v>5.1813471502590597E-3</v>
      </c>
      <c r="D1181" s="5">
        <f t="shared" si="37"/>
        <v>1.0640671497409403E-3</v>
      </c>
      <c r="E1181" s="2" t="str">
        <f t="shared" si="38"/>
        <v>상승</v>
      </c>
    </row>
    <row r="1182" spans="1:5">
      <c r="A1182" s="1">
        <v>1180</v>
      </c>
      <c r="B1182" s="3">
        <v>-2.3961303999999999E-2</v>
      </c>
      <c r="C1182" s="3">
        <v>-2.9304029304029301E-2</v>
      </c>
      <c r="D1182" s="5">
        <f t="shared" si="37"/>
        <v>5.3427253040293013E-3</v>
      </c>
      <c r="E1182" s="2" t="str">
        <f t="shared" si="38"/>
        <v>하락</v>
      </c>
    </row>
    <row r="1183" spans="1:5">
      <c r="A1183" s="1">
        <v>1181</v>
      </c>
      <c r="B1183" s="3">
        <v>-2.9213504999999998E-3</v>
      </c>
      <c r="C1183" s="3">
        <v>-6.3157894736842104E-3</v>
      </c>
      <c r="D1183" s="5">
        <f t="shared" si="37"/>
        <v>3.3944389736842106E-3</v>
      </c>
      <c r="E1183" s="2" t="str">
        <f t="shared" si="38"/>
        <v>하락</v>
      </c>
    </row>
    <row r="1184" spans="1:5">
      <c r="A1184" s="1">
        <v>1182</v>
      </c>
      <c r="B1184" s="3">
        <v>-1.0214185E-3</v>
      </c>
      <c r="C1184" s="3">
        <v>-1.63666121112929E-3</v>
      </c>
      <c r="D1184" s="5">
        <f t="shared" si="37"/>
        <v>6.1524271112929001E-4</v>
      </c>
      <c r="E1184" s="2" t="str">
        <f t="shared" si="38"/>
        <v>하락</v>
      </c>
    </row>
    <row r="1185" spans="1:5">
      <c r="A1185" s="1">
        <v>1183</v>
      </c>
      <c r="B1185" s="3">
        <v>6.7311847000000001E-3</v>
      </c>
      <c r="C1185" s="3">
        <v>1.39470013947001E-3</v>
      </c>
      <c r="D1185" s="5">
        <f t="shared" si="37"/>
        <v>5.3364845605299903E-3</v>
      </c>
      <c r="E1185" s="2" t="str">
        <f t="shared" si="38"/>
        <v>상승</v>
      </c>
    </row>
    <row r="1186" spans="1:5">
      <c r="A1186" s="1">
        <v>1184</v>
      </c>
      <c r="B1186" s="3">
        <v>2.8076437000000001E-3</v>
      </c>
      <c r="C1186" s="3">
        <v>-1.53609831029185E-3</v>
      </c>
      <c r="D1186" s="5">
        <f t="shared" si="37"/>
        <v>4.3437420102918501E-3</v>
      </c>
      <c r="E1186" s="2" t="str">
        <f t="shared" si="38"/>
        <v>반대</v>
      </c>
    </row>
    <row r="1187" spans="1:5">
      <c r="A1187" s="1">
        <v>1185</v>
      </c>
      <c r="B1187" s="3">
        <v>-3.8162082999999999E-3</v>
      </c>
      <c r="C1187" s="3">
        <v>-7.1633237822349496E-3</v>
      </c>
      <c r="D1187" s="5">
        <f t="shared" si="37"/>
        <v>3.3471154822349498E-3</v>
      </c>
      <c r="E1187" s="2" t="str">
        <f t="shared" si="38"/>
        <v>하락</v>
      </c>
    </row>
    <row r="1188" spans="1:5">
      <c r="A1188" s="1">
        <v>1186</v>
      </c>
      <c r="B1188" s="3">
        <v>-5.8153529999999997E-3</v>
      </c>
      <c r="C1188" s="3">
        <v>-5.2700922266139599E-3</v>
      </c>
      <c r="D1188" s="5">
        <f t="shared" si="37"/>
        <v>5.4526077338603977E-4</v>
      </c>
      <c r="E1188" s="2" t="str">
        <f t="shared" si="38"/>
        <v>하락</v>
      </c>
    </row>
    <row r="1189" spans="1:5">
      <c r="A1189" s="1">
        <v>1187</v>
      </c>
      <c r="B1189" s="3">
        <v>1.2733159000000001E-2</v>
      </c>
      <c r="C1189" s="3">
        <v>1.34048257372654E-2</v>
      </c>
      <c r="D1189" s="5">
        <f t="shared" si="37"/>
        <v>6.7166673726539936E-4</v>
      </c>
      <c r="E1189" s="2" t="str">
        <f t="shared" si="38"/>
        <v>상승</v>
      </c>
    </row>
    <row r="1190" spans="1:5">
      <c r="A1190" s="1">
        <v>1188</v>
      </c>
      <c r="B1190" s="3">
        <v>-3.3891564000000001E-3</v>
      </c>
      <c r="C1190" s="3">
        <v>-5.5370985603543704E-3</v>
      </c>
      <c r="D1190" s="5">
        <f t="shared" si="37"/>
        <v>2.1479421603543703E-3</v>
      </c>
      <c r="E1190" s="2" t="str">
        <f t="shared" si="38"/>
        <v>하락</v>
      </c>
    </row>
    <row r="1191" spans="1:5">
      <c r="A1191" s="1">
        <v>1189</v>
      </c>
      <c r="B1191" s="3">
        <v>-1.1384536E-3</v>
      </c>
      <c r="C1191" s="3">
        <v>-1.02459016393442E-3</v>
      </c>
      <c r="D1191" s="5">
        <f t="shared" si="37"/>
        <v>1.1386343606557998E-4</v>
      </c>
      <c r="E1191" s="2" t="str">
        <f t="shared" si="38"/>
        <v>하락</v>
      </c>
    </row>
    <row r="1192" spans="1:5">
      <c r="A1192" s="1">
        <v>1190</v>
      </c>
      <c r="B1192" s="3">
        <v>3.2750629999999999E-3</v>
      </c>
      <c r="C1192" s="3">
        <v>0</v>
      </c>
      <c r="D1192" s="5">
        <f t="shared" si="37"/>
        <v>3.2750629999999999E-3</v>
      </c>
      <c r="E1192" s="2" t="str">
        <f t="shared" si="38"/>
        <v>상승</v>
      </c>
    </row>
    <row r="1193" spans="1:5">
      <c r="A1193" s="1">
        <v>1191</v>
      </c>
      <c r="B1193" s="3">
        <v>-3.0980556E-4</v>
      </c>
      <c r="C1193" s="3">
        <v>-6.1287027579162399E-3</v>
      </c>
      <c r="D1193" s="5">
        <f t="shared" si="37"/>
        <v>5.8188971979162398E-3</v>
      </c>
      <c r="E1193" s="2" t="str">
        <f t="shared" si="38"/>
        <v>하락</v>
      </c>
    </row>
    <row r="1194" spans="1:5">
      <c r="A1194" s="1">
        <v>1192</v>
      </c>
      <c r="B1194" s="3">
        <v>6.1976472999999998E-4</v>
      </c>
      <c r="C1194" s="3">
        <v>-1.3003901170351099E-3</v>
      </c>
      <c r="D1194" s="5">
        <f t="shared" si="37"/>
        <v>1.9201548470351099E-3</v>
      </c>
      <c r="E1194" s="2" t="str">
        <f t="shared" si="38"/>
        <v>반대</v>
      </c>
    </row>
    <row r="1195" spans="1:5">
      <c r="A1195" s="1">
        <v>1193</v>
      </c>
      <c r="B1195" s="3">
        <v>5.4355669999999997E-4</v>
      </c>
      <c r="C1195" s="3">
        <v>-4.4642857142857097E-3</v>
      </c>
      <c r="D1195" s="5">
        <f t="shared" si="37"/>
        <v>5.0078424142857101E-3</v>
      </c>
      <c r="E1195" s="2" t="str">
        <f t="shared" si="38"/>
        <v>반대</v>
      </c>
    </row>
    <row r="1196" spans="1:5">
      <c r="A1196" s="1">
        <v>1194</v>
      </c>
      <c r="B1196" s="3">
        <v>-8.3936979999999998E-3</v>
      </c>
      <c r="C1196" s="3">
        <v>-1.2304250559284099E-2</v>
      </c>
      <c r="D1196" s="5">
        <f t="shared" si="37"/>
        <v>3.9105525592840994E-3</v>
      </c>
      <c r="E1196" s="2" t="str">
        <f t="shared" si="38"/>
        <v>하락</v>
      </c>
    </row>
    <row r="1197" spans="1:5">
      <c r="A1197" s="1">
        <v>1195</v>
      </c>
      <c r="B1197" s="3">
        <v>1.5284654999999999E-2</v>
      </c>
      <c r="C1197" s="3">
        <v>1.8439716312056698E-2</v>
      </c>
      <c r="D1197" s="5">
        <f t="shared" si="37"/>
        <v>3.1550613120566989E-3</v>
      </c>
      <c r="E1197" s="2" t="str">
        <f t="shared" si="38"/>
        <v>상승</v>
      </c>
    </row>
    <row r="1198" spans="1:5">
      <c r="A1198" s="1">
        <v>1196</v>
      </c>
      <c r="B1198" s="3">
        <v>-1.0542631E-2</v>
      </c>
      <c r="C1198" s="3">
        <v>-1.33928571428571E-2</v>
      </c>
      <c r="D1198" s="5">
        <f t="shared" si="37"/>
        <v>2.8502261428571003E-3</v>
      </c>
      <c r="E1198" s="2" t="str">
        <f t="shared" si="38"/>
        <v>하락</v>
      </c>
    </row>
    <row r="1199" spans="1:5">
      <c r="A1199" s="1">
        <v>1197</v>
      </c>
      <c r="B1199" s="3">
        <v>4.1999923999999998E-3</v>
      </c>
      <c r="C1199" s="3">
        <v>2.1299254526091502E-3</v>
      </c>
      <c r="D1199" s="5">
        <f t="shared" si="37"/>
        <v>2.0700669473908495E-3</v>
      </c>
      <c r="E1199" s="2" t="str">
        <f t="shared" si="38"/>
        <v>상승</v>
      </c>
    </row>
    <row r="1200" spans="1:5">
      <c r="A1200" s="1">
        <v>1198</v>
      </c>
      <c r="B1200" s="3">
        <v>-1.8875548999999999E-3</v>
      </c>
      <c r="C1200" s="3">
        <v>-3.5242290748898602E-3</v>
      </c>
      <c r="D1200" s="5">
        <f t="shared" si="37"/>
        <v>1.6366741748898603E-3</v>
      </c>
      <c r="E1200" s="2" t="str">
        <f t="shared" si="38"/>
        <v>하락</v>
      </c>
    </row>
    <row r="1201" spans="1:5">
      <c r="A1201" s="1">
        <v>1199</v>
      </c>
      <c r="B1201" s="3">
        <v>4.1053410000000002E-3</v>
      </c>
      <c r="C1201" s="3">
        <v>2.6978417266187E-3</v>
      </c>
      <c r="D1201" s="5">
        <f t="shared" si="37"/>
        <v>1.4074992733813002E-3</v>
      </c>
      <c r="E1201" s="2" t="str">
        <f t="shared" si="38"/>
        <v>상승</v>
      </c>
    </row>
    <row r="1202" spans="1:5">
      <c r="A1202" s="1">
        <v>1200</v>
      </c>
      <c r="B1202" s="3">
        <v>-1.2053578399999999E-4</v>
      </c>
      <c r="C1202" s="3">
        <v>0</v>
      </c>
      <c r="D1202" s="5">
        <f t="shared" si="37"/>
        <v>1.2053578399999999E-4</v>
      </c>
      <c r="E1202" s="2" t="str">
        <f t="shared" si="38"/>
        <v>반대</v>
      </c>
    </row>
    <row r="1203" spans="1:5">
      <c r="A1203" s="1">
        <v>1201</v>
      </c>
      <c r="B1203" s="3">
        <v>-1.0311711E-3</v>
      </c>
      <c r="C1203" s="3">
        <v>-3.3057851239669399E-3</v>
      </c>
      <c r="D1203" s="5">
        <f t="shared" si="37"/>
        <v>2.2746140239669399E-3</v>
      </c>
      <c r="E1203" s="2" t="str">
        <f t="shared" si="38"/>
        <v>하락</v>
      </c>
    </row>
    <row r="1204" spans="1:5">
      <c r="A1204" s="1">
        <v>1202</v>
      </c>
      <c r="B1204" s="3">
        <v>4.6607689999999998E-4</v>
      </c>
      <c r="C1204" s="3">
        <v>-1.36425648021828E-3</v>
      </c>
      <c r="D1204" s="5">
        <f t="shared" si="37"/>
        <v>1.83033338021828E-3</v>
      </c>
      <c r="E1204" s="2" t="str">
        <f t="shared" si="38"/>
        <v>반대</v>
      </c>
    </row>
    <row r="1205" spans="1:5">
      <c r="A1205" s="1">
        <v>1203</v>
      </c>
      <c r="B1205" s="3">
        <v>-5.365872E-4</v>
      </c>
      <c r="C1205" s="3">
        <v>-2.20750551876379E-3</v>
      </c>
      <c r="D1205" s="5">
        <f t="shared" si="37"/>
        <v>1.6709183187637901E-3</v>
      </c>
      <c r="E1205" s="2" t="str">
        <f t="shared" si="38"/>
        <v>하락</v>
      </c>
    </row>
    <row r="1206" spans="1:5">
      <c r="A1206" s="1">
        <v>1204</v>
      </c>
      <c r="B1206" s="3">
        <v>1.0843175E-4</v>
      </c>
      <c r="C1206" s="3">
        <v>-1.06269925611052E-3</v>
      </c>
      <c r="D1206" s="5">
        <f t="shared" si="37"/>
        <v>1.17113100611052E-3</v>
      </c>
      <c r="E1206" s="2" t="str">
        <f t="shared" si="38"/>
        <v>반대</v>
      </c>
    </row>
    <row r="1207" spans="1:5">
      <c r="A1207" s="1">
        <v>1205</v>
      </c>
      <c r="B1207" s="3">
        <v>6.002828E-3</v>
      </c>
      <c r="C1207" s="3">
        <v>4.3252595155709303E-3</v>
      </c>
      <c r="D1207" s="5">
        <f t="shared" si="37"/>
        <v>1.6775684844290697E-3</v>
      </c>
      <c r="E1207" s="2" t="str">
        <f t="shared" si="38"/>
        <v>상승</v>
      </c>
    </row>
    <row r="1208" spans="1:5">
      <c r="A1208" s="1">
        <v>1206</v>
      </c>
      <c r="B1208" s="3">
        <v>3.7525677999999999E-3</v>
      </c>
      <c r="C1208" s="3">
        <v>3.0832476875642298E-3</v>
      </c>
      <c r="D1208" s="5">
        <f t="shared" si="37"/>
        <v>6.6932011243577005E-4</v>
      </c>
      <c r="E1208" s="2" t="str">
        <f t="shared" si="38"/>
        <v>상승</v>
      </c>
    </row>
    <row r="1209" spans="1:5">
      <c r="A1209" s="1">
        <v>1207</v>
      </c>
      <c r="B1209" s="3">
        <v>3.9200900000000002E-3</v>
      </c>
      <c r="C1209" s="3">
        <v>4.3415340086830597E-3</v>
      </c>
      <c r="D1209" s="5">
        <f t="shared" si="37"/>
        <v>4.2144400868305947E-4</v>
      </c>
      <c r="E1209" s="2" t="str">
        <f t="shared" si="38"/>
        <v>상승</v>
      </c>
    </row>
    <row r="1210" spans="1:5">
      <c r="A1210" s="1">
        <v>1208</v>
      </c>
      <c r="B1210" s="3">
        <v>-1.6691041000000001E-3</v>
      </c>
      <c r="C1210" s="3">
        <v>-2.9325513196480899E-3</v>
      </c>
      <c r="D1210" s="5">
        <f t="shared" si="37"/>
        <v>1.2634472196480899E-3</v>
      </c>
      <c r="E1210" s="2" t="str">
        <f t="shared" si="38"/>
        <v>하락</v>
      </c>
    </row>
    <row r="1211" spans="1:5">
      <c r="A1211" s="1">
        <v>1209</v>
      </c>
      <c r="B1211" s="3">
        <v>1.2337116E-2</v>
      </c>
      <c r="C1211" s="3">
        <v>9.9889012208657004E-3</v>
      </c>
      <c r="D1211" s="5">
        <f t="shared" si="37"/>
        <v>2.3482147791343E-3</v>
      </c>
      <c r="E1211" s="2" t="str">
        <f t="shared" si="38"/>
        <v>상승</v>
      </c>
    </row>
    <row r="1212" spans="1:5">
      <c r="A1212" s="1">
        <v>1210</v>
      </c>
      <c r="B1212" s="3">
        <v>1.0239053E-2</v>
      </c>
      <c r="C1212" s="3">
        <v>1.1574074074074001E-2</v>
      </c>
      <c r="D1212" s="5">
        <f t="shared" si="37"/>
        <v>1.3350210740740009E-3</v>
      </c>
      <c r="E1212" s="2" t="str">
        <f t="shared" si="38"/>
        <v>상승</v>
      </c>
    </row>
    <row r="1213" spans="1:5">
      <c r="A1213" s="1">
        <v>1211</v>
      </c>
      <c r="B1213" s="3">
        <v>-1.24044055E-2</v>
      </c>
      <c r="C1213" s="3">
        <v>-1.54109589041095E-2</v>
      </c>
      <c r="D1213" s="5">
        <f t="shared" si="37"/>
        <v>3.0065534041094997E-3</v>
      </c>
      <c r="E1213" s="2" t="str">
        <f t="shared" si="38"/>
        <v>하락</v>
      </c>
    </row>
    <row r="1214" spans="1:5">
      <c r="A1214" s="1">
        <v>1212</v>
      </c>
      <c r="B1214" s="3">
        <v>-5.1647982999999996E-4</v>
      </c>
      <c r="C1214" s="3">
        <v>-1.7841213202497699E-3</v>
      </c>
      <c r="D1214" s="5">
        <f t="shared" si="37"/>
        <v>1.2676414902497699E-3</v>
      </c>
      <c r="E1214" s="2" t="str">
        <f t="shared" si="38"/>
        <v>하락</v>
      </c>
    </row>
    <row r="1215" spans="1:5">
      <c r="A1215" s="1">
        <v>1213</v>
      </c>
      <c r="B1215" s="3">
        <v>1.7965796999999999E-2</v>
      </c>
      <c r="C1215" s="3">
        <v>1.41442715700141E-2</v>
      </c>
      <c r="D1215" s="5">
        <f t="shared" si="37"/>
        <v>3.8215254299858985E-3</v>
      </c>
      <c r="E1215" s="2" t="str">
        <f t="shared" si="38"/>
        <v>상승</v>
      </c>
    </row>
    <row r="1216" spans="1:5">
      <c r="A1216" s="1">
        <v>1214</v>
      </c>
      <c r="B1216" s="3">
        <v>5.9323353000000001E-3</v>
      </c>
      <c r="C1216" s="3">
        <v>5.7061340941512101E-3</v>
      </c>
      <c r="D1216" s="5">
        <f t="shared" si="37"/>
        <v>2.2620120584878993E-4</v>
      </c>
      <c r="E1216" s="2" t="str">
        <f t="shared" si="38"/>
        <v>상승</v>
      </c>
    </row>
    <row r="1217" spans="1:5">
      <c r="A1217" s="1">
        <v>1215</v>
      </c>
      <c r="B1217" s="3">
        <v>5.1178619999999999E-3</v>
      </c>
      <c r="C1217" s="3">
        <v>3.4090909090908998E-3</v>
      </c>
      <c r="D1217" s="5">
        <f t="shared" si="37"/>
        <v>1.7087710909091001E-3</v>
      </c>
      <c r="E1217" s="2" t="str">
        <f t="shared" si="38"/>
        <v>상승</v>
      </c>
    </row>
    <row r="1218" spans="1:5">
      <c r="A1218" s="1">
        <v>1216</v>
      </c>
      <c r="B1218" s="3">
        <v>1.0102646999999999E-2</v>
      </c>
      <c r="C1218" s="3">
        <v>9.9728014505893001E-3</v>
      </c>
      <c r="D1218" s="5">
        <f t="shared" si="37"/>
        <v>1.2984554941069919E-4</v>
      </c>
      <c r="E1218" s="2" t="str">
        <f t="shared" si="38"/>
        <v>상승</v>
      </c>
    </row>
    <row r="1219" spans="1:5">
      <c r="A1219" s="1">
        <v>1217</v>
      </c>
      <c r="B1219" s="3">
        <v>2.9163710000000001E-3</v>
      </c>
      <c r="C1219" s="3">
        <v>1.37551581843191E-3</v>
      </c>
      <c r="D1219" s="5">
        <f t="shared" ref="D1219:D1282" si="39">ABS(C1219-B1219)</f>
        <v>1.54085518156809E-3</v>
      </c>
      <c r="E1219" s="2" t="str">
        <f t="shared" ref="E1219:E1282" si="40">IF(AND(B1219&gt;=0,C1219&gt;=0),"상승",IF(AND(B1219&lt;0,C1219&lt;0),"하락","반대"))</f>
        <v>상승</v>
      </c>
    </row>
    <row r="1220" spans="1:5">
      <c r="A1220" s="1">
        <v>1218</v>
      </c>
      <c r="B1220" s="3">
        <v>3.1533557999999999E-3</v>
      </c>
      <c r="C1220" s="3">
        <v>1.44300144300144E-3</v>
      </c>
      <c r="D1220" s="5">
        <f t="shared" si="39"/>
        <v>1.7103543569985599E-3</v>
      </c>
      <c r="E1220" s="2" t="str">
        <f t="shared" si="40"/>
        <v>상승</v>
      </c>
    </row>
    <row r="1221" spans="1:5">
      <c r="A1221" s="1">
        <v>1219</v>
      </c>
      <c r="B1221" s="3">
        <v>-3.6768835999999999E-3</v>
      </c>
      <c r="C1221" s="3">
        <v>-6.9832402234636798E-3</v>
      </c>
      <c r="D1221" s="5">
        <f t="shared" si="39"/>
        <v>3.3063566234636799E-3</v>
      </c>
      <c r="E1221" s="2" t="str">
        <f t="shared" si="40"/>
        <v>하락</v>
      </c>
    </row>
    <row r="1222" spans="1:5">
      <c r="A1222" s="1">
        <v>1220</v>
      </c>
      <c r="B1222" s="3">
        <v>3.0756916E-3</v>
      </c>
      <c r="C1222" s="3">
        <v>1.02459016393442E-3</v>
      </c>
      <c r="D1222" s="5">
        <f t="shared" si="39"/>
        <v>2.05110143606558E-3</v>
      </c>
      <c r="E1222" s="2" t="str">
        <f t="shared" si="40"/>
        <v>상승</v>
      </c>
    </row>
    <row r="1223" spans="1:5">
      <c r="A1223" s="1">
        <v>1221</v>
      </c>
      <c r="B1223" s="3">
        <v>-2.5663000000000001E-3</v>
      </c>
      <c r="C1223" s="3">
        <v>-4.97512437810945E-3</v>
      </c>
      <c r="D1223" s="5">
        <f t="shared" si="39"/>
        <v>2.4088243781094499E-3</v>
      </c>
      <c r="E1223" s="2" t="str">
        <f t="shared" si="40"/>
        <v>하락</v>
      </c>
    </row>
    <row r="1224" spans="1:5">
      <c r="A1224" s="1">
        <v>1222</v>
      </c>
      <c r="B1224" s="3">
        <v>-1.0774618E-2</v>
      </c>
      <c r="C1224" s="3">
        <v>-1.5690376569037601E-2</v>
      </c>
      <c r="D1224" s="5">
        <f t="shared" si="39"/>
        <v>4.915758569037601E-3</v>
      </c>
      <c r="E1224" s="2" t="str">
        <f t="shared" si="40"/>
        <v>하락</v>
      </c>
    </row>
    <row r="1225" spans="1:5">
      <c r="A1225" s="1">
        <v>1223</v>
      </c>
      <c r="B1225" s="3">
        <v>2.089905E-3</v>
      </c>
      <c r="C1225" s="3">
        <v>0</v>
      </c>
      <c r="D1225" s="5">
        <f t="shared" si="39"/>
        <v>2.089905E-3</v>
      </c>
      <c r="E1225" s="2" t="str">
        <f t="shared" si="40"/>
        <v>상승</v>
      </c>
    </row>
    <row r="1226" spans="1:5">
      <c r="A1226" s="1">
        <v>1224</v>
      </c>
      <c r="B1226" s="3">
        <v>3.4239131999999999E-2</v>
      </c>
      <c r="C1226" s="3">
        <v>3.1645569620253097E-2</v>
      </c>
      <c r="D1226" s="5">
        <f t="shared" si="39"/>
        <v>2.5935623797469012E-3</v>
      </c>
      <c r="E1226" s="2" t="str">
        <f t="shared" si="40"/>
        <v>상승</v>
      </c>
    </row>
    <row r="1227" spans="1:5">
      <c r="A1227" s="1">
        <v>1225</v>
      </c>
      <c r="B1227" s="3">
        <v>6.5381196000000004E-3</v>
      </c>
      <c r="C1227" s="3">
        <v>4.4576523031203503E-3</v>
      </c>
      <c r="D1227" s="5">
        <f t="shared" si="39"/>
        <v>2.0804672968796501E-3</v>
      </c>
      <c r="E1227" s="2" t="str">
        <f t="shared" si="40"/>
        <v>상승</v>
      </c>
    </row>
    <row r="1228" spans="1:5">
      <c r="A1228" s="1">
        <v>1226</v>
      </c>
      <c r="B1228" s="3">
        <v>7.9780809999999997E-3</v>
      </c>
      <c r="C1228" s="3">
        <v>1.0689990281826999E-2</v>
      </c>
      <c r="D1228" s="5">
        <f t="shared" si="39"/>
        <v>2.7119092818269994E-3</v>
      </c>
      <c r="E1228" s="2" t="str">
        <f t="shared" si="40"/>
        <v>상승</v>
      </c>
    </row>
    <row r="1229" spans="1:5">
      <c r="A1229" s="1">
        <v>1227</v>
      </c>
      <c r="B1229" s="3">
        <v>-1.5598465999999999E-3</v>
      </c>
      <c r="C1229" s="3">
        <v>-1.45348837209302E-3</v>
      </c>
      <c r="D1229" s="5">
        <f t="shared" si="39"/>
        <v>1.0635822790697994E-4</v>
      </c>
      <c r="E1229" s="2" t="str">
        <f t="shared" si="40"/>
        <v>하락</v>
      </c>
    </row>
    <row r="1230" spans="1:5">
      <c r="A1230" s="1">
        <v>1228</v>
      </c>
      <c r="B1230" s="3">
        <v>-4.6612119999999996E-3</v>
      </c>
      <c r="C1230" s="3">
        <v>-6.9044879171461402E-3</v>
      </c>
      <c r="D1230" s="5">
        <f t="shared" si="39"/>
        <v>2.2432759171461406E-3</v>
      </c>
      <c r="E1230" s="2" t="str">
        <f t="shared" si="40"/>
        <v>하락</v>
      </c>
    </row>
    <row r="1231" spans="1:5">
      <c r="A1231" s="1">
        <v>1229</v>
      </c>
      <c r="B1231" s="3">
        <v>-2.8076379999999999E-3</v>
      </c>
      <c r="C1231" s="3">
        <v>-9.2024539877300603E-3</v>
      </c>
      <c r="D1231" s="5">
        <f t="shared" si="39"/>
        <v>6.3948159877300608E-3</v>
      </c>
      <c r="E1231" s="2" t="str">
        <f t="shared" si="40"/>
        <v>하락</v>
      </c>
    </row>
    <row r="1232" spans="1:5">
      <c r="A1232" s="1">
        <v>1230</v>
      </c>
      <c r="B1232" s="3">
        <v>2.7073199999999999E-2</v>
      </c>
      <c r="C1232" s="3">
        <v>2.95566502463054E-2</v>
      </c>
      <c r="D1232" s="5">
        <f t="shared" si="39"/>
        <v>2.4834502463054013E-3</v>
      </c>
      <c r="E1232" s="2" t="str">
        <f t="shared" si="40"/>
        <v>상승</v>
      </c>
    </row>
    <row r="1233" spans="1:5">
      <c r="A1233" s="1">
        <v>1231</v>
      </c>
      <c r="B1233" s="3">
        <v>3.0552080999999998E-3</v>
      </c>
      <c r="C1233" s="3">
        <v>2.6525198938992002E-3</v>
      </c>
      <c r="D1233" s="5">
        <f t="shared" si="39"/>
        <v>4.0268820610079963E-4</v>
      </c>
      <c r="E1233" s="2" t="str">
        <f t="shared" si="40"/>
        <v>상승</v>
      </c>
    </row>
    <row r="1234" spans="1:5">
      <c r="A1234" s="1">
        <v>1232</v>
      </c>
      <c r="B1234" s="3">
        <v>4.8816060000000001E-3</v>
      </c>
      <c r="C1234" s="3">
        <v>0</v>
      </c>
      <c r="D1234" s="5">
        <f t="shared" si="39"/>
        <v>4.8816060000000001E-3</v>
      </c>
      <c r="E1234" s="2" t="str">
        <f t="shared" si="40"/>
        <v>상승</v>
      </c>
    </row>
    <row r="1235" spans="1:5">
      <c r="A1235" s="1">
        <v>1233</v>
      </c>
      <c r="B1235" s="3">
        <v>3.733002E-3</v>
      </c>
      <c r="C1235" s="3">
        <v>4.8622366288492702E-3</v>
      </c>
      <c r="D1235" s="5">
        <f t="shared" si="39"/>
        <v>1.1292346288492702E-3</v>
      </c>
      <c r="E1235" s="2" t="str">
        <f t="shared" si="40"/>
        <v>상승</v>
      </c>
    </row>
    <row r="1236" spans="1:5">
      <c r="A1236" s="1">
        <v>1234</v>
      </c>
      <c r="B1236" s="3">
        <v>-1.1559394000000001E-3</v>
      </c>
      <c r="C1236" s="3">
        <v>-3.27868852459016E-3</v>
      </c>
      <c r="D1236" s="5">
        <f t="shared" si="39"/>
        <v>2.12274912459016E-3</v>
      </c>
      <c r="E1236" s="2" t="str">
        <f t="shared" si="40"/>
        <v>하락</v>
      </c>
    </row>
    <row r="1237" spans="1:5">
      <c r="A1237" s="1">
        <v>1235</v>
      </c>
      <c r="B1237" s="3">
        <v>1.1532668000000001E-3</v>
      </c>
      <c r="C1237" s="3">
        <v>0</v>
      </c>
      <c r="D1237" s="5">
        <f t="shared" si="39"/>
        <v>1.1532668000000001E-3</v>
      </c>
      <c r="E1237" s="2" t="str">
        <f t="shared" si="40"/>
        <v>상승</v>
      </c>
    </row>
    <row r="1238" spans="1:5">
      <c r="A1238" s="1">
        <v>1236</v>
      </c>
      <c r="B1238" s="3">
        <v>-5.7146534999999998E-3</v>
      </c>
      <c r="C1238" s="3">
        <v>-1.25874125874125E-2</v>
      </c>
      <c r="D1238" s="5">
        <f t="shared" si="39"/>
        <v>6.8727590874125E-3</v>
      </c>
      <c r="E1238" s="2" t="str">
        <f t="shared" si="40"/>
        <v>하락</v>
      </c>
    </row>
    <row r="1239" spans="1:5">
      <c r="A1239" s="1">
        <v>1237</v>
      </c>
      <c r="B1239" s="3">
        <v>7.5576089999999999E-3</v>
      </c>
      <c r="C1239" s="3">
        <v>7.9435127978817292E-3</v>
      </c>
      <c r="D1239" s="5">
        <f t="shared" si="39"/>
        <v>3.8590379788172938E-4</v>
      </c>
      <c r="E1239" s="2" t="str">
        <f t="shared" si="40"/>
        <v>상승</v>
      </c>
    </row>
    <row r="1240" spans="1:5">
      <c r="A1240" s="1">
        <v>1238</v>
      </c>
      <c r="B1240" s="3">
        <v>4.9851764999999998E-3</v>
      </c>
      <c r="C1240" s="3">
        <v>4.8465266558966004E-3</v>
      </c>
      <c r="D1240" s="5">
        <f t="shared" si="39"/>
        <v>1.3864984410339939E-4</v>
      </c>
      <c r="E1240" s="2" t="str">
        <f t="shared" si="40"/>
        <v>상승</v>
      </c>
    </row>
    <row r="1241" spans="1:5">
      <c r="A1241" s="1">
        <v>1239</v>
      </c>
      <c r="B1241" s="3">
        <v>-9.3702089999999991E-3</v>
      </c>
      <c r="C1241" s="3">
        <v>-1.3493253373313301E-2</v>
      </c>
      <c r="D1241" s="5">
        <f t="shared" si="39"/>
        <v>4.1230443733133015E-3</v>
      </c>
      <c r="E1241" s="2" t="str">
        <f t="shared" si="40"/>
        <v>하락</v>
      </c>
    </row>
    <row r="1242" spans="1:5">
      <c r="A1242" s="1">
        <v>1240</v>
      </c>
      <c r="B1242" s="3">
        <v>6.8720845000000003E-3</v>
      </c>
      <c r="C1242" s="3">
        <v>1.05017502917152E-2</v>
      </c>
      <c r="D1242" s="5">
        <f t="shared" si="39"/>
        <v>3.6296657917151993E-3</v>
      </c>
      <c r="E1242" s="2" t="str">
        <f t="shared" si="40"/>
        <v>상승</v>
      </c>
    </row>
    <row r="1243" spans="1:5">
      <c r="A1243" s="1">
        <v>1241</v>
      </c>
      <c r="B1243" s="3">
        <v>-4.5691268000000001E-4</v>
      </c>
      <c r="C1243" s="3">
        <v>1.9646365422396799E-3</v>
      </c>
      <c r="D1243" s="5">
        <f t="shared" si="39"/>
        <v>2.4215492222396801E-3</v>
      </c>
      <c r="E1243" s="2" t="str">
        <f t="shared" si="40"/>
        <v>반대</v>
      </c>
    </row>
    <row r="1244" spans="1:5">
      <c r="A1244" s="1">
        <v>1242</v>
      </c>
      <c r="B1244" s="3">
        <v>-3.8728712E-4</v>
      </c>
      <c r="C1244" s="3">
        <v>-1.6736401673640099E-3</v>
      </c>
      <c r="D1244" s="5">
        <f t="shared" si="39"/>
        <v>1.2863530473640099E-3</v>
      </c>
      <c r="E1244" s="2" t="str">
        <f t="shared" si="40"/>
        <v>하락</v>
      </c>
    </row>
    <row r="1245" spans="1:5">
      <c r="A1245" s="1">
        <v>1243</v>
      </c>
      <c r="B1245" s="3">
        <v>1.8901305E-3</v>
      </c>
      <c r="C1245" s="3">
        <v>2.8208744710860301E-3</v>
      </c>
      <c r="D1245" s="5">
        <f t="shared" si="39"/>
        <v>9.307439710860301E-4</v>
      </c>
      <c r="E1245" s="2" t="str">
        <f t="shared" si="40"/>
        <v>상승</v>
      </c>
    </row>
    <row r="1246" spans="1:5">
      <c r="A1246" s="1">
        <v>1244</v>
      </c>
      <c r="B1246" s="3">
        <v>5.9434880000000002E-3</v>
      </c>
      <c r="C1246" s="3">
        <v>6.1538461538461504E-3</v>
      </c>
      <c r="D1246" s="5">
        <f t="shared" si="39"/>
        <v>2.1035815384615013E-4</v>
      </c>
      <c r="E1246" s="2" t="str">
        <f t="shared" si="40"/>
        <v>상승</v>
      </c>
    </row>
    <row r="1247" spans="1:5">
      <c r="A1247" s="1">
        <v>1245</v>
      </c>
      <c r="B1247" s="3">
        <v>1.5704298E-3</v>
      </c>
      <c r="C1247" s="3">
        <v>-8.3402835696413599E-4</v>
      </c>
      <c r="D1247" s="5">
        <f t="shared" si="39"/>
        <v>2.4044581569641361E-3</v>
      </c>
      <c r="E1247" s="2" t="str">
        <f t="shared" si="40"/>
        <v>반대</v>
      </c>
    </row>
    <row r="1248" spans="1:5">
      <c r="A1248" s="1">
        <v>1246</v>
      </c>
      <c r="B1248" s="3">
        <v>1.3543667999999999E-3</v>
      </c>
      <c r="C1248" s="3">
        <v>8.9686098654708499E-4</v>
      </c>
      <c r="D1248" s="5">
        <f t="shared" si="39"/>
        <v>4.5750581345291492E-4</v>
      </c>
      <c r="E1248" s="2" t="str">
        <f t="shared" si="40"/>
        <v>상승</v>
      </c>
    </row>
    <row r="1249" spans="1:5">
      <c r="A1249" s="1">
        <v>1247</v>
      </c>
      <c r="B1249" s="3">
        <v>4.887761E-3</v>
      </c>
      <c r="C1249" s="3">
        <v>-2.40096038415366E-3</v>
      </c>
      <c r="D1249" s="5">
        <f t="shared" si="39"/>
        <v>7.28872138415366E-3</v>
      </c>
      <c r="E1249" s="2" t="str">
        <f t="shared" si="40"/>
        <v>반대</v>
      </c>
    </row>
    <row r="1250" spans="1:5">
      <c r="A1250" s="1">
        <v>1248</v>
      </c>
      <c r="B1250" s="3">
        <v>6.1620340000000003E-3</v>
      </c>
      <c r="C1250" s="3">
        <v>4.0816326530612197E-3</v>
      </c>
      <c r="D1250" s="5">
        <f t="shared" si="39"/>
        <v>2.0804013469387806E-3</v>
      </c>
      <c r="E1250" s="2" t="str">
        <f t="shared" si="40"/>
        <v>상승</v>
      </c>
    </row>
    <row r="1251" spans="1:5">
      <c r="A1251" s="1">
        <v>1249</v>
      </c>
      <c r="B1251" s="3">
        <v>-2.2374090000000001E-3</v>
      </c>
      <c r="C1251" s="3">
        <v>-5.3571428571428503E-3</v>
      </c>
      <c r="D1251" s="5">
        <f t="shared" si="39"/>
        <v>3.1197338571428502E-3</v>
      </c>
      <c r="E1251" s="2" t="str">
        <f t="shared" si="40"/>
        <v>하락</v>
      </c>
    </row>
    <row r="1252" spans="1:5">
      <c r="A1252" s="1">
        <v>1250</v>
      </c>
      <c r="B1252" s="3">
        <v>5.2423310000000002E-3</v>
      </c>
      <c r="C1252" s="3">
        <v>4.7449584816132801E-3</v>
      </c>
      <c r="D1252" s="5">
        <f t="shared" si="39"/>
        <v>4.973725183867201E-4</v>
      </c>
      <c r="E1252" s="2" t="str">
        <f t="shared" si="40"/>
        <v>상승</v>
      </c>
    </row>
    <row r="1253" spans="1:5">
      <c r="A1253" s="1">
        <v>1251</v>
      </c>
      <c r="B1253" s="3">
        <v>1.209787E-2</v>
      </c>
      <c r="C1253" s="3">
        <v>1.2422360248447201E-2</v>
      </c>
      <c r="D1253" s="5">
        <f t="shared" si="39"/>
        <v>3.2449024844720051E-4</v>
      </c>
      <c r="E1253" s="2" t="str">
        <f t="shared" si="40"/>
        <v>상승</v>
      </c>
    </row>
    <row r="1254" spans="1:5">
      <c r="A1254" s="1">
        <v>1252</v>
      </c>
      <c r="B1254" s="3">
        <v>3.8461620000000002E-3</v>
      </c>
      <c r="C1254" s="3">
        <v>4.2016806722688996E-3</v>
      </c>
      <c r="D1254" s="5">
        <f t="shared" si="39"/>
        <v>3.5551867226889938E-4</v>
      </c>
      <c r="E1254" s="2" t="str">
        <f t="shared" si="40"/>
        <v>상승</v>
      </c>
    </row>
    <row r="1255" spans="1:5">
      <c r="A1255" s="1">
        <v>1253</v>
      </c>
      <c r="B1255" s="3">
        <v>-9.1027809999999997E-4</v>
      </c>
      <c r="C1255" s="3">
        <v>-3.05810397553516E-3</v>
      </c>
      <c r="D1255" s="5">
        <f t="shared" si="39"/>
        <v>2.1478258755351599E-3</v>
      </c>
      <c r="E1255" s="2" t="str">
        <f t="shared" si="40"/>
        <v>하락</v>
      </c>
    </row>
    <row r="1256" spans="1:5">
      <c r="A1256" s="1">
        <v>1254</v>
      </c>
      <c r="B1256" s="3">
        <v>3.2094981999999999E-3</v>
      </c>
      <c r="C1256" s="3">
        <v>0</v>
      </c>
      <c r="D1256" s="5">
        <f t="shared" si="39"/>
        <v>3.2094981999999999E-3</v>
      </c>
      <c r="E1256" s="2" t="str">
        <f t="shared" si="40"/>
        <v>상승</v>
      </c>
    </row>
    <row r="1257" spans="1:5">
      <c r="A1257" s="1">
        <v>1255</v>
      </c>
      <c r="B1257" s="3">
        <v>-2.6678447999999998E-3</v>
      </c>
      <c r="C1257" s="3">
        <v>-5.5096418732782301E-3</v>
      </c>
      <c r="D1257" s="5">
        <f t="shared" si="39"/>
        <v>2.8417970732782303E-3</v>
      </c>
      <c r="E1257" s="2" t="str">
        <f t="shared" si="40"/>
        <v>하락</v>
      </c>
    </row>
    <row r="1258" spans="1:5">
      <c r="A1258" s="1">
        <v>1256</v>
      </c>
      <c r="B1258" s="3">
        <v>4.9632235000000001E-4</v>
      </c>
      <c r="C1258" s="3">
        <v>-1.0471204188481601E-3</v>
      </c>
      <c r="D1258" s="5">
        <f t="shared" si="39"/>
        <v>1.54344276884816E-3</v>
      </c>
      <c r="E1258" s="2" t="str">
        <f t="shared" si="40"/>
        <v>반대</v>
      </c>
    </row>
    <row r="1259" spans="1:5">
      <c r="A1259" s="1">
        <v>1257</v>
      </c>
      <c r="B1259" s="3">
        <v>-2.5344849999999999E-3</v>
      </c>
      <c r="C1259" s="3">
        <v>-7.5187969924812E-3</v>
      </c>
      <c r="D1259" s="5">
        <f t="shared" si="39"/>
        <v>4.9843119924811996E-3</v>
      </c>
      <c r="E1259" s="2" t="str">
        <f t="shared" si="40"/>
        <v>하락</v>
      </c>
    </row>
    <row r="1260" spans="1:5">
      <c r="A1260" s="1">
        <v>1258</v>
      </c>
      <c r="B1260" s="3">
        <v>-3.1755659999999999E-3</v>
      </c>
      <c r="C1260" s="3">
        <v>-4.5871559633027499E-3</v>
      </c>
      <c r="D1260" s="5">
        <f t="shared" si="39"/>
        <v>1.4115899633027501E-3</v>
      </c>
      <c r="E1260" s="2" t="str">
        <f t="shared" si="40"/>
        <v>하락</v>
      </c>
    </row>
    <row r="1261" spans="1:5">
      <c r="A1261" s="1">
        <v>1259</v>
      </c>
      <c r="B1261" s="3">
        <v>2.0485903999999999E-2</v>
      </c>
      <c r="C1261" s="3">
        <v>1.5580736543909301E-2</v>
      </c>
      <c r="D1261" s="5">
        <f t="shared" si="39"/>
        <v>4.9051674560906984E-3</v>
      </c>
      <c r="E1261" s="2" t="str">
        <f t="shared" si="40"/>
        <v>상승</v>
      </c>
    </row>
    <row r="1262" spans="1:5">
      <c r="A1262" s="1">
        <v>1260</v>
      </c>
      <c r="B1262" s="3">
        <v>2.5621313000000001E-3</v>
      </c>
      <c r="C1262" s="3">
        <v>0</v>
      </c>
      <c r="D1262" s="5">
        <f t="shared" si="39"/>
        <v>2.5621313000000001E-3</v>
      </c>
      <c r="E1262" s="2" t="str">
        <f t="shared" si="40"/>
        <v>상승</v>
      </c>
    </row>
    <row r="1263" spans="1:5">
      <c r="A1263" s="1">
        <v>1261</v>
      </c>
      <c r="B1263" s="3">
        <v>-3.0739399999999998E-3</v>
      </c>
      <c r="C1263" s="3">
        <v>-1.10544217687074E-2</v>
      </c>
      <c r="D1263" s="5">
        <f t="shared" si="39"/>
        <v>7.9804817687074009E-3</v>
      </c>
      <c r="E1263" s="2" t="str">
        <f t="shared" si="40"/>
        <v>하락</v>
      </c>
    </row>
    <row r="1264" spans="1:5">
      <c r="A1264" s="1">
        <v>1262</v>
      </c>
      <c r="B1264" s="3">
        <v>-2.5480391999999998E-3</v>
      </c>
      <c r="C1264" s="3">
        <v>-6.9084628670120799E-3</v>
      </c>
      <c r="D1264" s="5">
        <f t="shared" si="39"/>
        <v>4.3604236670120797E-3</v>
      </c>
      <c r="E1264" s="2" t="str">
        <f t="shared" si="40"/>
        <v>하락</v>
      </c>
    </row>
    <row r="1265" spans="1:5">
      <c r="A1265" s="1">
        <v>1263</v>
      </c>
      <c r="B1265" s="3">
        <v>-1.1428709E-2</v>
      </c>
      <c r="C1265" s="3">
        <v>-1.4985014985014899E-2</v>
      </c>
      <c r="D1265" s="5">
        <f t="shared" si="39"/>
        <v>3.5563059850148987E-3</v>
      </c>
      <c r="E1265" s="2" t="str">
        <f t="shared" si="40"/>
        <v>하락</v>
      </c>
    </row>
    <row r="1266" spans="1:5">
      <c r="A1266" s="1">
        <v>1264</v>
      </c>
      <c r="B1266" s="3">
        <v>5.1579516999999998E-3</v>
      </c>
      <c r="C1266" s="3">
        <v>7.1022727272727201E-3</v>
      </c>
      <c r="D1266" s="5">
        <f t="shared" si="39"/>
        <v>1.9443210272727203E-3</v>
      </c>
      <c r="E1266" s="2" t="str">
        <f t="shared" si="40"/>
        <v>상승</v>
      </c>
    </row>
    <row r="1267" spans="1:5">
      <c r="A1267" s="1">
        <v>1265</v>
      </c>
      <c r="B1267" s="3">
        <v>1.1007579999999999E-2</v>
      </c>
      <c r="C1267" s="3">
        <v>1.0752688172042999E-2</v>
      </c>
      <c r="D1267" s="5">
        <f t="shared" si="39"/>
        <v>2.5489182795699998E-4</v>
      </c>
      <c r="E1267" s="2" t="str">
        <f t="shared" si="40"/>
        <v>상승</v>
      </c>
    </row>
    <row r="1268" spans="1:5">
      <c r="A1268" s="1">
        <v>1266</v>
      </c>
      <c r="B1268" s="3">
        <v>-6.9941489999999999E-3</v>
      </c>
      <c r="C1268" s="3">
        <v>-8.7623220153340599E-3</v>
      </c>
      <c r="D1268" s="5">
        <f t="shared" si="39"/>
        <v>1.76817301533406E-3</v>
      </c>
      <c r="E1268" s="2" t="str">
        <f t="shared" si="40"/>
        <v>하락</v>
      </c>
    </row>
    <row r="1269" spans="1:5">
      <c r="A1269" s="1">
        <v>1267</v>
      </c>
      <c r="B1269" s="3">
        <v>3.6241536E-3</v>
      </c>
      <c r="C1269" s="3">
        <v>2.45499181669394E-3</v>
      </c>
      <c r="D1269" s="5">
        <f t="shared" si="39"/>
        <v>1.1691617833060599E-3</v>
      </c>
      <c r="E1269" s="2" t="str">
        <f t="shared" si="40"/>
        <v>상승</v>
      </c>
    </row>
    <row r="1270" spans="1:5">
      <c r="A1270" s="1">
        <v>1268</v>
      </c>
      <c r="B1270" s="3">
        <v>1.8100456999999999E-4</v>
      </c>
      <c r="C1270" s="3">
        <v>-1.06382978723404E-3</v>
      </c>
      <c r="D1270" s="5">
        <f t="shared" si="39"/>
        <v>1.2448343572340399E-3</v>
      </c>
      <c r="E1270" s="2" t="str">
        <f t="shared" si="40"/>
        <v>반대</v>
      </c>
    </row>
    <row r="1271" spans="1:5">
      <c r="A1271" s="1">
        <v>1269</v>
      </c>
      <c r="B1271" s="3">
        <v>4.1924919999999999E-3</v>
      </c>
      <c r="C1271" s="3">
        <v>4.1493775933609898E-3</v>
      </c>
      <c r="D1271" s="5">
        <f t="shared" si="39"/>
        <v>4.3114406639010137E-5</v>
      </c>
      <c r="E1271" s="2" t="str">
        <f t="shared" si="40"/>
        <v>상승</v>
      </c>
    </row>
    <row r="1272" spans="1:5">
      <c r="A1272" s="1">
        <v>1270</v>
      </c>
      <c r="B1272" s="3">
        <v>-2.9858544000000002E-3</v>
      </c>
      <c r="C1272" s="3">
        <v>-7.0796460176991097E-3</v>
      </c>
      <c r="D1272" s="5">
        <f t="shared" si="39"/>
        <v>4.09379161769911E-3</v>
      </c>
      <c r="E1272" s="2" t="str">
        <f t="shared" si="40"/>
        <v>하락</v>
      </c>
    </row>
    <row r="1273" spans="1:5">
      <c r="A1273" s="1">
        <v>1271</v>
      </c>
      <c r="B1273" s="3">
        <v>1.2917593999999999E-2</v>
      </c>
      <c r="C1273" s="3">
        <v>1.5873015873015799E-2</v>
      </c>
      <c r="D1273" s="5">
        <f t="shared" si="39"/>
        <v>2.9554218730158E-3</v>
      </c>
      <c r="E1273" s="2" t="str">
        <f t="shared" si="40"/>
        <v>상승</v>
      </c>
    </row>
    <row r="1274" spans="1:5">
      <c r="A1274" s="1">
        <v>1272</v>
      </c>
      <c r="B1274" s="3">
        <v>-1.2593332E-2</v>
      </c>
      <c r="C1274" s="3">
        <v>-1.5895953757225401E-2</v>
      </c>
      <c r="D1274" s="5">
        <f t="shared" si="39"/>
        <v>3.3026217572254008E-3</v>
      </c>
      <c r="E1274" s="2" t="str">
        <f t="shared" si="40"/>
        <v>하락</v>
      </c>
    </row>
    <row r="1275" spans="1:5">
      <c r="A1275" s="1">
        <v>1273</v>
      </c>
      <c r="B1275" s="3">
        <v>2.2246129999999999E-3</v>
      </c>
      <c r="C1275" s="3">
        <v>-2.25479143179255E-3</v>
      </c>
      <c r="D1275" s="5">
        <f t="shared" si="39"/>
        <v>4.4794044317925498E-3</v>
      </c>
      <c r="E1275" s="2" t="str">
        <f t="shared" si="40"/>
        <v>반대</v>
      </c>
    </row>
    <row r="1276" spans="1:5">
      <c r="A1276" s="1">
        <v>1274</v>
      </c>
      <c r="B1276" s="3">
        <v>3.1786698000000001E-3</v>
      </c>
      <c r="C1276" s="3">
        <v>1.8382352941176401E-3</v>
      </c>
      <c r="D1276" s="5">
        <f t="shared" si="39"/>
        <v>1.34043450588236E-3</v>
      </c>
      <c r="E1276" s="2" t="str">
        <f t="shared" si="40"/>
        <v>상승</v>
      </c>
    </row>
    <row r="1277" spans="1:5">
      <c r="A1277" s="1">
        <v>1275</v>
      </c>
      <c r="B1277" s="3">
        <v>3.9106439999999996E-3</v>
      </c>
      <c r="C1277" s="3">
        <v>2.89575289575289E-3</v>
      </c>
      <c r="D1277" s="5">
        <f t="shared" si="39"/>
        <v>1.0148911042471096E-3</v>
      </c>
      <c r="E1277" s="2" t="str">
        <f t="shared" si="40"/>
        <v>상승</v>
      </c>
    </row>
    <row r="1278" spans="1:5">
      <c r="A1278" s="1">
        <v>1276</v>
      </c>
      <c r="B1278" s="3">
        <v>-1.4769264000000001E-3</v>
      </c>
      <c r="C1278" s="3">
        <v>-3.5778175313058999E-3</v>
      </c>
      <c r="D1278" s="5">
        <f t="shared" si="39"/>
        <v>2.1008911313058999E-3</v>
      </c>
      <c r="E1278" s="2" t="str">
        <f t="shared" si="40"/>
        <v>하락</v>
      </c>
    </row>
    <row r="1279" spans="1:5">
      <c r="A1279" s="1">
        <v>1277</v>
      </c>
      <c r="B1279" s="3">
        <v>1.5923597000000001E-2</v>
      </c>
      <c r="C1279" s="3">
        <v>1.8720748829953199E-2</v>
      </c>
      <c r="D1279" s="5">
        <f t="shared" si="39"/>
        <v>2.7971518299531976E-3</v>
      </c>
      <c r="E1279" s="2" t="str">
        <f t="shared" si="40"/>
        <v>상승</v>
      </c>
    </row>
    <row r="1280" spans="1:5">
      <c r="A1280" s="1">
        <v>1278</v>
      </c>
      <c r="B1280" s="3">
        <v>1.3209211E-2</v>
      </c>
      <c r="C1280" s="3">
        <v>1.183970856102E-2</v>
      </c>
      <c r="D1280" s="5">
        <f t="shared" si="39"/>
        <v>1.3695024389799998E-3</v>
      </c>
      <c r="E1280" s="2" t="str">
        <f t="shared" si="40"/>
        <v>상승</v>
      </c>
    </row>
    <row r="1281" spans="1:5">
      <c r="A1281" s="1">
        <v>1279</v>
      </c>
      <c r="B1281" s="3">
        <v>3.8344287000000002E-3</v>
      </c>
      <c r="C1281" s="3">
        <v>2.2148394241417401E-3</v>
      </c>
      <c r="D1281" s="5">
        <f t="shared" si="39"/>
        <v>1.6195892758582601E-3</v>
      </c>
      <c r="E1281" s="2" t="str">
        <f t="shared" si="40"/>
        <v>상승</v>
      </c>
    </row>
    <row r="1282" spans="1:5">
      <c r="A1282" s="1">
        <v>1280</v>
      </c>
      <c r="B1282" s="3">
        <v>2.2192192000000002E-3</v>
      </c>
      <c r="C1282" s="3">
        <v>0</v>
      </c>
      <c r="D1282" s="5">
        <f t="shared" si="39"/>
        <v>2.2192192000000002E-3</v>
      </c>
      <c r="E1282" s="2" t="str">
        <f t="shared" si="40"/>
        <v>상승</v>
      </c>
    </row>
    <row r="1283" spans="1:5">
      <c r="A1283" s="1">
        <v>1281</v>
      </c>
      <c r="B1283" s="3">
        <v>-5.8509039999999997E-3</v>
      </c>
      <c r="C1283" s="3">
        <v>-7.3452256033578103E-3</v>
      </c>
      <c r="D1283" s="5">
        <f t="shared" ref="D1283:D1346" si="41">ABS(C1283-B1283)</f>
        <v>1.4943216033578106E-3</v>
      </c>
      <c r="E1283" s="2" t="str">
        <f t="shared" ref="E1283:E1346" si="42">IF(AND(B1283&gt;=0,C1283&gt;=0),"상승",IF(AND(B1283&lt;0,C1283&lt;0),"하락","반대"))</f>
        <v>하락</v>
      </c>
    </row>
    <row r="1284" spans="1:5">
      <c r="A1284" s="1">
        <v>1282</v>
      </c>
      <c r="B1284" s="3">
        <v>8.3421479999999995E-4</v>
      </c>
      <c r="C1284" s="3">
        <v>-1.4771048744460799E-3</v>
      </c>
      <c r="D1284" s="5">
        <f t="shared" si="41"/>
        <v>2.3113196744460798E-3</v>
      </c>
      <c r="E1284" s="2" t="str">
        <f t="shared" si="42"/>
        <v>반대</v>
      </c>
    </row>
    <row r="1285" spans="1:5">
      <c r="A1285" s="1">
        <v>1283</v>
      </c>
      <c r="B1285" s="3">
        <v>-6.6521441999999997E-3</v>
      </c>
      <c r="C1285" s="3">
        <v>-1.03092783505154E-2</v>
      </c>
      <c r="D1285" s="5">
        <f t="shared" si="41"/>
        <v>3.6571341505153999E-3</v>
      </c>
      <c r="E1285" s="2" t="str">
        <f t="shared" si="42"/>
        <v>하락</v>
      </c>
    </row>
    <row r="1286" spans="1:5">
      <c r="A1286" s="1">
        <v>1284</v>
      </c>
      <c r="B1286" s="3">
        <v>-8.3796519999999996E-3</v>
      </c>
      <c r="C1286" s="3">
        <v>-5.8823529411764696E-3</v>
      </c>
      <c r="D1286" s="5">
        <f t="shared" si="41"/>
        <v>2.4972990588235299E-3</v>
      </c>
      <c r="E1286" s="2" t="str">
        <f t="shared" si="42"/>
        <v>하락</v>
      </c>
    </row>
    <row r="1287" spans="1:5">
      <c r="A1287" s="1">
        <v>1285</v>
      </c>
      <c r="B1287" s="3">
        <v>8.740655E-4</v>
      </c>
      <c r="C1287" s="3">
        <v>-2.4875621890547198E-3</v>
      </c>
      <c r="D1287" s="5">
        <f t="shared" si="41"/>
        <v>3.3616276890547198E-3</v>
      </c>
      <c r="E1287" s="2" t="str">
        <f t="shared" si="42"/>
        <v>반대</v>
      </c>
    </row>
    <row r="1288" spans="1:5">
      <c r="A1288" s="1">
        <v>1286</v>
      </c>
      <c r="B1288" s="3">
        <v>4.9227224999999998E-3</v>
      </c>
      <c r="C1288" s="3">
        <v>4.2735042735042696E-3</v>
      </c>
      <c r="D1288" s="5">
        <f t="shared" si="41"/>
        <v>6.4921822649573017E-4</v>
      </c>
      <c r="E1288" s="2" t="str">
        <f t="shared" si="42"/>
        <v>상승</v>
      </c>
    </row>
    <row r="1289" spans="1:5">
      <c r="A1289" s="1">
        <v>1287</v>
      </c>
      <c r="B1289" s="3">
        <v>-1.7429667999999999E-3</v>
      </c>
      <c r="C1289" s="3">
        <v>-3.0627871362940199E-3</v>
      </c>
      <c r="D1289" s="5">
        <f t="shared" si="41"/>
        <v>1.31982033629402E-3</v>
      </c>
      <c r="E1289" s="2" t="str">
        <f t="shared" si="42"/>
        <v>하락</v>
      </c>
    </row>
    <row r="1290" spans="1:5">
      <c r="A1290" s="1">
        <v>1288</v>
      </c>
      <c r="B1290" s="3">
        <v>-1.7049327E-2</v>
      </c>
      <c r="C1290" s="3">
        <v>-2.1015761821366E-2</v>
      </c>
      <c r="D1290" s="5">
        <f t="shared" si="41"/>
        <v>3.9664348213660008E-3</v>
      </c>
      <c r="E1290" s="2" t="str">
        <f t="shared" si="42"/>
        <v>하락</v>
      </c>
    </row>
    <row r="1291" spans="1:5">
      <c r="A1291" s="1">
        <v>1289</v>
      </c>
      <c r="B1291" s="3">
        <v>-2.8828893000000001E-2</v>
      </c>
      <c r="C1291" s="3">
        <v>-3.05232558139534E-2</v>
      </c>
      <c r="D1291" s="5">
        <f t="shared" si="41"/>
        <v>1.6943628139533991E-3</v>
      </c>
      <c r="E1291" s="2" t="str">
        <f t="shared" si="42"/>
        <v>하락</v>
      </c>
    </row>
    <row r="1292" spans="1:5">
      <c r="A1292" s="1">
        <v>1290</v>
      </c>
      <c r="B1292" s="3">
        <v>1.3003638E-2</v>
      </c>
      <c r="C1292" s="3">
        <v>1.7348203221809098E-2</v>
      </c>
      <c r="D1292" s="5">
        <f t="shared" si="41"/>
        <v>4.3445652218090988E-3</v>
      </c>
      <c r="E1292" s="2" t="str">
        <f t="shared" si="42"/>
        <v>상승</v>
      </c>
    </row>
    <row r="1293" spans="1:5">
      <c r="A1293" s="1">
        <v>1291</v>
      </c>
      <c r="B1293" s="3">
        <v>5.9599127000000002E-3</v>
      </c>
      <c r="C1293" s="3">
        <v>5.6306306306306304E-3</v>
      </c>
      <c r="D1293" s="5">
        <f t="shared" si="41"/>
        <v>3.2928206936936981E-4</v>
      </c>
      <c r="E1293" s="2" t="str">
        <f t="shared" si="42"/>
        <v>상승</v>
      </c>
    </row>
    <row r="1294" spans="1:5">
      <c r="A1294" s="1">
        <v>1292</v>
      </c>
      <c r="B1294" s="3">
        <v>2.6640294000000002E-3</v>
      </c>
      <c r="C1294" s="3">
        <v>-9.6805421103581804E-4</v>
      </c>
      <c r="D1294" s="5">
        <f t="shared" si="41"/>
        <v>3.6320836110358182E-3</v>
      </c>
      <c r="E1294" s="2" t="str">
        <f t="shared" si="42"/>
        <v>반대</v>
      </c>
    </row>
    <row r="1295" spans="1:5">
      <c r="A1295" s="1">
        <v>1293</v>
      </c>
      <c r="B1295" s="3">
        <v>-1.0988419E-3</v>
      </c>
      <c r="C1295" s="3">
        <v>-2.31213872832369E-3</v>
      </c>
      <c r="D1295" s="5">
        <f t="shared" si="41"/>
        <v>1.21329682832369E-3</v>
      </c>
      <c r="E1295" s="2" t="str">
        <f t="shared" si="42"/>
        <v>하락</v>
      </c>
    </row>
    <row r="1296" spans="1:5">
      <c r="A1296" s="1">
        <v>1294</v>
      </c>
      <c r="B1296" s="3">
        <v>2.0936697999999999E-4</v>
      </c>
      <c r="C1296" s="3">
        <v>1.16144018583042E-3</v>
      </c>
      <c r="D1296" s="5">
        <f t="shared" si="41"/>
        <v>9.5207320583041999E-4</v>
      </c>
      <c r="E1296" s="2" t="str">
        <f t="shared" si="42"/>
        <v>상승</v>
      </c>
    </row>
    <row r="1297" spans="1:5">
      <c r="A1297" s="1">
        <v>1295</v>
      </c>
      <c r="B1297" s="3">
        <v>9.6065839999999996E-3</v>
      </c>
      <c r="C1297" s="3">
        <v>8.9585666293393006E-3</v>
      </c>
      <c r="D1297" s="5">
        <f t="shared" si="41"/>
        <v>6.4801737066069905E-4</v>
      </c>
      <c r="E1297" s="2" t="str">
        <f t="shared" si="42"/>
        <v>상승</v>
      </c>
    </row>
    <row r="1298" spans="1:5">
      <c r="A1298" s="1">
        <v>1296</v>
      </c>
      <c r="B1298" s="3">
        <v>8.1655649999999996E-3</v>
      </c>
      <c r="C1298" s="3">
        <v>4.8622366288492702E-3</v>
      </c>
      <c r="D1298" s="5">
        <f t="shared" si="41"/>
        <v>3.3033283711507294E-3</v>
      </c>
      <c r="E1298" s="2" t="str">
        <f t="shared" si="42"/>
        <v>상승</v>
      </c>
    </row>
    <row r="1299" spans="1:5">
      <c r="A1299" s="1">
        <v>1297</v>
      </c>
      <c r="B1299" s="3">
        <v>-5.9785986999999997E-3</v>
      </c>
      <c r="C1299" s="3">
        <v>6.5789473684210497E-3</v>
      </c>
      <c r="D1299" s="5">
        <f t="shared" si="41"/>
        <v>1.2557546068421049E-2</v>
      </c>
      <c r="E1299" s="2" t="str">
        <f t="shared" si="42"/>
        <v>반대</v>
      </c>
    </row>
    <row r="1300" spans="1:5">
      <c r="A1300" s="1">
        <v>1298</v>
      </c>
      <c r="B1300" s="3">
        <v>1.1269816E-3</v>
      </c>
      <c r="C1300" s="3">
        <v>0</v>
      </c>
      <c r="D1300" s="5">
        <f t="shared" si="41"/>
        <v>1.1269816E-3</v>
      </c>
      <c r="E1300" s="2" t="str">
        <f t="shared" si="42"/>
        <v>상승</v>
      </c>
    </row>
    <row r="1301" spans="1:5">
      <c r="A1301" s="1">
        <v>1299</v>
      </c>
      <c r="B1301" s="3">
        <v>1.6001189000000001E-3</v>
      </c>
      <c r="C1301" s="3">
        <v>2.3282887077997602E-3</v>
      </c>
      <c r="D1301" s="5">
        <f t="shared" si="41"/>
        <v>7.2816980779976011E-4</v>
      </c>
      <c r="E1301" s="2" t="str">
        <f t="shared" si="42"/>
        <v>상승</v>
      </c>
    </row>
    <row r="1302" spans="1:5">
      <c r="A1302" s="1">
        <v>1300</v>
      </c>
      <c r="B1302" s="3">
        <v>7.2751420000000001E-3</v>
      </c>
      <c r="C1302" s="3">
        <v>4.2060988433228102E-3</v>
      </c>
      <c r="D1302" s="5">
        <f t="shared" si="41"/>
        <v>3.0690431566771899E-3</v>
      </c>
      <c r="E1302" s="2" t="str">
        <f t="shared" si="42"/>
        <v>상승</v>
      </c>
    </row>
    <row r="1303" spans="1:5">
      <c r="A1303" s="1">
        <v>1301</v>
      </c>
      <c r="B1303" s="3">
        <v>-1.6974270000000001E-3</v>
      </c>
      <c r="C1303" s="3">
        <v>-3.13807531380753E-3</v>
      </c>
      <c r="D1303" s="5">
        <f t="shared" si="41"/>
        <v>1.44064831380753E-3</v>
      </c>
      <c r="E1303" s="2" t="str">
        <f t="shared" si="42"/>
        <v>하락</v>
      </c>
    </row>
    <row r="1304" spans="1:5">
      <c r="A1304" s="1">
        <v>1302</v>
      </c>
      <c r="B1304" s="3">
        <v>-7.3934494999999996E-3</v>
      </c>
      <c r="C1304" s="3">
        <v>-1.1044176706827301E-2</v>
      </c>
      <c r="D1304" s="5">
        <f t="shared" si="41"/>
        <v>3.6507272068273013E-3</v>
      </c>
      <c r="E1304" s="2" t="str">
        <f t="shared" si="42"/>
        <v>하락</v>
      </c>
    </row>
    <row r="1305" spans="1:5">
      <c r="A1305" s="1">
        <v>1303</v>
      </c>
      <c r="B1305" s="3">
        <v>-4.9965236999999999E-3</v>
      </c>
      <c r="C1305" s="3">
        <v>-4.2674253200568899E-3</v>
      </c>
      <c r="D1305" s="5">
        <f t="shared" si="41"/>
        <v>7.2909837994311003E-4</v>
      </c>
      <c r="E1305" s="2" t="str">
        <f t="shared" si="42"/>
        <v>하락</v>
      </c>
    </row>
    <row r="1306" spans="1:5">
      <c r="A1306" s="1">
        <v>1304</v>
      </c>
      <c r="B1306" s="3">
        <v>4.5893417000000001E-4</v>
      </c>
      <c r="C1306" s="3">
        <v>0</v>
      </c>
      <c r="D1306" s="5">
        <f t="shared" si="41"/>
        <v>4.5893417000000001E-4</v>
      </c>
      <c r="E1306" s="2" t="str">
        <f t="shared" si="42"/>
        <v>상승</v>
      </c>
    </row>
    <row r="1307" spans="1:5">
      <c r="A1307" s="1">
        <v>1305</v>
      </c>
      <c r="B1307" s="3">
        <v>-1.2302769999999999E-2</v>
      </c>
      <c r="C1307" s="3">
        <v>-1.7366136034732201E-2</v>
      </c>
      <c r="D1307" s="5">
        <f t="shared" si="41"/>
        <v>5.0633660347322012E-3</v>
      </c>
      <c r="E1307" s="2" t="str">
        <f t="shared" si="42"/>
        <v>하락</v>
      </c>
    </row>
    <row r="1308" spans="1:5">
      <c r="A1308" s="1">
        <v>1306</v>
      </c>
      <c r="B1308" s="3">
        <v>5.0160199999999997E-4</v>
      </c>
      <c r="C1308" s="3">
        <v>0</v>
      </c>
      <c r="D1308" s="5">
        <f t="shared" si="41"/>
        <v>5.0160199999999997E-4</v>
      </c>
      <c r="E1308" s="2" t="str">
        <f t="shared" si="42"/>
        <v>상승</v>
      </c>
    </row>
    <row r="1309" spans="1:5">
      <c r="A1309" s="1">
        <v>1307</v>
      </c>
      <c r="B1309" s="3">
        <v>-2.9290616000000002E-4</v>
      </c>
      <c r="C1309" s="3">
        <v>-2.26757369614512E-3</v>
      </c>
      <c r="D1309" s="5">
        <f t="shared" si="41"/>
        <v>1.9746675361451199E-3</v>
      </c>
      <c r="E1309" s="2" t="str">
        <f t="shared" si="42"/>
        <v>하락</v>
      </c>
    </row>
    <row r="1310" spans="1:5">
      <c r="A1310" s="1">
        <v>1308</v>
      </c>
      <c r="B1310" s="3">
        <v>1.4842191E-3</v>
      </c>
      <c r="C1310" s="3">
        <v>7.64818355640535E-3</v>
      </c>
      <c r="D1310" s="5">
        <f t="shared" si="41"/>
        <v>6.1639644564053502E-3</v>
      </c>
      <c r="E1310" s="2" t="str">
        <f t="shared" si="42"/>
        <v>상승</v>
      </c>
    </row>
    <row r="1311" spans="1:5">
      <c r="A1311" s="1">
        <v>1309</v>
      </c>
      <c r="B1311" s="3">
        <v>5.4302183000000002E-3</v>
      </c>
      <c r="C1311" s="3">
        <v>1.3089005235602E-3</v>
      </c>
      <c r="D1311" s="5">
        <f t="shared" si="41"/>
        <v>4.1213177764398007E-3</v>
      </c>
      <c r="E1311" s="2" t="str">
        <f t="shared" si="42"/>
        <v>상승</v>
      </c>
    </row>
    <row r="1312" spans="1:5">
      <c r="A1312" s="1">
        <v>1310</v>
      </c>
      <c r="B1312" s="3">
        <v>8.3298750000000005E-3</v>
      </c>
      <c r="C1312" s="3">
        <v>1.3297872340425501E-2</v>
      </c>
      <c r="D1312" s="5">
        <f t="shared" si="41"/>
        <v>4.9679973404255003E-3</v>
      </c>
      <c r="E1312" s="2" t="str">
        <f t="shared" si="42"/>
        <v>상승</v>
      </c>
    </row>
    <row r="1313" spans="1:5">
      <c r="A1313" s="1">
        <v>1311</v>
      </c>
      <c r="B1313" s="3">
        <v>7.0907710000000001E-3</v>
      </c>
      <c r="C1313" s="3">
        <v>1.07411385606874E-2</v>
      </c>
      <c r="D1313" s="5">
        <f t="shared" si="41"/>
        <v>3.6503675606874E-3</v>
      </c>
      <c r="E1313" s="2" t="str">
        <f t="shared" si="42"/>
        <v>상승</v>
      </c>
    </row>
    <row r="1314" spans="1:5">
      <c r="A1314" s="1">
        <v>1312</v>
      </c>
      <c r="B1314" s="3">
        <v>-1.0718551000000001E-3</v>
      </c>
      <c r="C1314" s="3">
        <v>-3.4129692832764501E-3</v>
      </c>
      <c r="D1314" s="5">
        <f t="shared" si="41"/>
        <v>2.34111418327645E-3</v>
      </c>
      <c r="E1314" s="2" t="str">
        <f t="shared" si="42"/>
        <v>하락</v>
      </c>
    </row>
    <row r="1315" spans="1:5">
      <c r="A1315" s="1">
        <v>1313</v>
      </c>
      <c r="B1315" s="3">
        <v>-2.3852696999999999E-2</v>
      </c>
      <c r="C1315" s="3">
        <v>-2.7745664739884299E-2</v>
      </c>
      <c r="D1315" s="5">
        <f t="shared" si="41"/>
        <v>3.8929677398843003E-3</v>
      </c>
      <c r="E1315" s="2" t="str">
        <f t="shared" si="42"/>
        <v>하락</v>
      </c>
    </row>
    <row r="1316" spans="1:5">
      <c r="A1316" s="1">
        <v>1314</v>
      </c>
      <c r="B1316" s="3">
        <v>4.1119790000000001E-4</v>
      </c>
      <c r="C1316" s="3">
        <v>-5.85651537335285E-3</v>
      </c>
      <c r="D1316" s="5">
        <f t="shared" si="41"/>
        <v>6.2677132733528502E-3</v>
      </c>
      <c r="E1316" s="2" t="str">
        <f t="shared" si="42"/>
        <v>반대</v>
      </c>
    </row>
    <row r="1317" spans="1:5">
      <c r="A1317" s="1">
        <v>1315</v>
      </c>
      <c r="B1317" s="3">
        <v>8.2146697E-4</v>
      </c>
      <c r="C1317" s="3">
        <v>-8.6058519793459501E-4</v>
      </c>
      <c r="D1317" s="5">
        <f t="shared" si="41"/>
        <v>1.6820521679345949E-3</v>
      </c>
      <c r="E1317" s="2" t="str">
        <f t="shared" si="42"/>
        <v>반대</v>
      </c>
    </row>
    <row r="1318" spans="1:5">
      <c r="A1318" s="1">
        <v>1316</v>
      </c>
      <c r="B1318" s="3">
        <v>6.7946635E-4</v>
      </c>
      <c r="C1318" s="3">
        <v>2.0942408376963301E-3</v>
      </c>
      <c r="D1318" s="5">
        <f t="shared" si="41"/>
        <v>1.4147744876963301E-3</v>
      </c>
      <c r="E1318" s="2" t="str">
        <f t="shared" si="42"/>
        <v>상승</v>
      </c>
    </row>
    <row r="1319" spans="1:5">
      <c r="A1319" s="1">
        <v>1317</v>
      </c>
      <c r="B1319" s="3">
        <v>-1.8732988999999999E-3</v>
      </c>
      <c r="C1319" s="3">
        <v>-6.1224489795918303E-3</v>
      </c>
      <c r="D1319" s="5">
        <f t="shared" si="41"/>
        <v>4.2491500795918307E-3</v>
      </c>
      <c r="E1319" s="2" t="str">
        <f t="shared" si="42"/>
        <v>하락</v>
      </c>
    </row>
    <row r="1320" spans="1:5">
      <c r="A1320" s="1">
        <v>1318</v>
      </c>
      <c r="B1320" s="3">
        <v>-2.6356154000000001E-3</v>
      </c>
      <c r="C1320" s="3">
        <v>-4.7281323877068496E-3</v>
      </c>
      <c r="D1320" s="5">
        <f t="shared" si="41"/>
        <v>2.0925169877068495E-3</v>
      </c>
      <c r="E1320" s="2" t="str">
        <f t="shared" si="42"/>
        <v>하락</v>
      </c>
    </row>
    <row r="1321" spans="1:5">
      <c r="A1321" s="1">
        <v>1319</v>
      </c>
      <c r="B1321" s="3">
        <v>3.9879169999999997E-3</v>
      </c>
      <c r="C1321" s="3">
        <v>1.1049723756906E-3</v>
      </c>
      <c r="D1321" s="5">
        <f t="shared" si="41"/>
        <v>2.8829446243093994E-3</v>
      </c>
      <c r="E1321" s="2" t="str">
        <f t="shared" si="42"/>
        <v>상승</v>
      </c>
    </row>
    <row r="1322" spans="1:5">
      <c r="A1322" s="1">
        <v>1320</v>
      </c>
      <c r="B1322" s="3">
        <v>3.5152923999999999E-3</v>
      </c>
      <c r="C1322" s="3">
        <v>1.38504155124653E-3</v>
      </c>
      <c r="D1322" s="5">
        <f t="shared" si="41"/>
        <v>2.1302508487534696E-3</v>
      </c>
      <c r="E1322" s="2" t="str">
        <f t="shared" si="42"/>
        <v>상승</v>
      </c>
    </row>
    <row r="1323" spans="1:5">
      <c r="A1323" s="1">
        <v>1321</v>
      </c>
      <c r="B1323" s="3">
        <v>1.9748863E-3</v>
      </c>
      <c r="C1323" s="3">
        <v>3.0241935483870902E-3</v>
      </c>
      <c r="D1323" s="5">
        <f t="shared" si="41"/>
        <v>1.0493072483870902E-3</v>
      </c>
      <c r="E1323" s="2" t="str">
        <f t="shared" si="42"/>
        <v>상승</v>
      </c>
    </row>
    <row r="1324" spans="1:5">
      <c r="A1324" s="1">
        <v>1322</v>
      </c>
      <c r="B1324" s="3">
        <v>8.8419629999999996E-3</v>
      </c>
      <c r="C1324" s="3">
        <v>1.1428571428571401E-2</v>
      </c>
      <c r="D1324" s="5">
        <f t="shared" si="41"/>
        <v>2.5866084285714012E-3</v>
      </c>
      <c r="E1324" s="2" t="str">
        <f t="shared" si="42"/>
        <v>상승</v>
      </c>
    </row>
    <row r="1325" spans="1:5">
      <c r="A1325" s="1">
        <v>1323</v>
      </c>
      <c r="B1325" s="3">
        <v>-5.4841449999999995E-4</v>
      </c>
      <c r="C1325" s="3">
        <v>-1.49253731343283E-3</v>
      </c>
      <c r="D1325" s="5">
        <f t="shared" si="41"/>
        <v>9.4412281343283003E-4</v>
      </c>
      <c r="E1325" s="2" t="str">
        <f t="shared" si="42"/>
        <v>하락</v>
      </c>
    </row>
    <row r="1326" spans="1:5">
      <c r="A1326" s="1">
        <v>1324</v>
      </c>
      <c r="B1326" s="3">
        <v>-1.6814166E-3</v>
      </c>
      <c r="C1326" s="3">
        <v>-2.3980815347721799E-3</v>
      </c>
      <c r="D1326" s="5">
        <f t="shared" si="41"/>
        <v>7.166649347721799E-4</v>
      </c>
      <c r="E1326" s="2" t="str">
        <f t="shared" si="42"/>
        <v>하락</v>
      </c>
    </row>
    <row r="1327" spans="1:5">
      <c r="A1327" s="1">
        <v>1325</v>
      </c>
      <c r="B1327" s="3">
        <v>1.7732526999999999E-3</v>
      </c>
      <c r="C1327" s="3">
        <v>-1.12739571589627E-3</v>
      </c>
      <c r="D1327" s="5">
        <f t="shared" si="41"/>
        <v>2.9006484158962701E-3</v>
      </c>
      <c r="E1327" s="2" t="str">
        <f t="shared" si="42"/>
        <v>반대</v>
      </c>
    </row>
    <row r="1328" spans="1:5">
      <c r="A1328" s="1">
        <v>1326</v>
      </c>
      <c r="B1328" s="3">
        <v>8.1673609999999997E-3</v>
      </c>
      <c r="C1328" s="3">
        <v>6.5252854812398002E-3</v>
      </c>
      <c r="D1328" s="5">
        <f t="shared" si="41"/>
        <v>1.6420755187601995E-3</v>
      </c>
      <c r="E1328" s="2" t="str">
        <f t="shared" si="42"/>
        <v>상승</v>
      </c>
    </row>
    <row r="1329" spans="1:5">
      <c r="A1329" s="1">
        <v>1327</v>
      </c>
      <c r="B1329" s="3">
        <v>4.1146018000000001E-3</v>
      </c>
      <c r="C1329" s="3">
        <v>2.2172949002217199E-3</v>
      </c>
      <c r="D1329" s="5">
        <f t="shared" si="41"/>
        <v>1.8973068997782802E-3</v>
      </c>
      <c r="E1329" s="2" t="str">
        <f t="shared" si="42"/>
        <v>상승</v>
      </c>
    </row>
    <row r="1330" spans="1:5">
      <c r="A1330" s="1">
        <v>1328</v>
      </c>
      <c r="B1330" s="3">
        <v>7.9344380000000003E-3</v>
      </c>
      <c r="C1330" s="3">
        <v>7.00280112044817E-3</v>
      </c>
      <c r="D1330" s="5">
        <f t="shared" si="41"/>
        <v>9.3163687955183025E-4</v>
      </c>
      <c r="E1330" s="2" t="str">
        <f t="shared" si="42"/>
        <v>상승</v>
      </c>
    </row>
    <row r="1331" spans="1:5">
      <c r="A1331" s="1">
        <v>1329</v>
      </c>
      <c r="B1331" s="3">
        <v>2.3391289000000001E-3</v>
      </c>
      <c r="C1331" s="3">
        <v>0</v>
      </c>
      <c r="D1331" s="5">
        <f t="shared" si="41"/>
        <v>2.3391289000000001E-3</v>
      </c>
      <c r="E1331" s="2" t="str">
        <f t="shared" si="42"/>
        <v>상승</v>
      </c>
    </row>
    <row r="1332" spans="1:5">
      <c r="A1332" s="1">
        <v>1330</v>
      </c>
      <c r="B1332" s="3">
        <v>-3.5078747E-3</v>
      </c>
      <c r="C1332" s="3">
        <v>-6.1287027579162399E-3</v>
      </c>
      <c r="D1332" s="5">
        <f t="shared" si="41"/>
        <v>2.6208280579162399E-3</v>
      </c>
      <c r="E1332" s="2" t="str">
        <f t="shared" si="42"/>
        <v>하락</v>
      </c>
    </row>
    <row r="1333" spans="1:5">
      <c r="A1333" s="1">
        <v>1331</v>
      </c>
      <c r="B1333" s="3">
        <v>-2.0396418000000001E-4</v>
      </c>
      <c r="C1333" s="3">
        <v>-1.1049723756906E-3</v>
      </c>
      <c r="D1333" s="5">
        <f t="shared" si="41"/>
        <v>9.0100819569060003E-4</v>
      </c>
      <c r="E1333" s="2" t="str">
        <f t="shared" si="42"/>
        <v>하락</v>
      </c>
    </row>
    <row r="1334" spans="1:5">
      <c r="A1334" s="1">
        <v>1332</v>
      </c>
      <c r="B1334" s="3">
        <v>2.6827469E-3</v>
      </c>
      <c r="C1334" s="3">
        <v>0</v>
      </c>
      <c r="D1334" s="5">
        <f t="shared" si="41"/>
        <v>2.6827469E-3</v>
      </c>
      <c r="E1334" s="2" t="str">
        <f t="shared" si="42"/>
        <v>상승</v>
      </c>
    </row>
    <row r="1335" spans="1:5">
      <c r="A1335" s="1">
        <v>1333</v>
      </c>
      <c r="B1335" s="3">
        <v>-6.3998900000000001E-3</v>
      </c>
      <c r="C1335" s="3">
        <v>-7.8651685393258397E-3</v>
      </c>
      <c r="D1335" s="5">
        <f t="shared" si="41"/>
        <v>1.4652785393258396E-3</v>
      </c>
      <c r="E1335" s="2" t="str">
        <f t="shared" si="42"/>
        <v>하락</v>
      </c>
    </row>
    <row r="1336" spans="1:5">
      <c r="A1336" s="1">
        <v>1334</v>
      </c>
      <c r="B1336" s="3">
        <v>2.2681276000000002E-3</v>
      </c>
      <c r="C1336" s="3">
        <v>1.4164305949008499E-3</v>
      </c>
      <c r="D1336" s="5">
        <f t="shared" si="41"/>
        <v>8.5169700509915027E-4</v>
      </c>
      <c r="E1336" s="2" t="str">
        <f t="shared" si="42"/>
        <v>상승</v>
      </c>
    </row>
    <row r="1337" spans="1:5">
      <c r="A1337" s="1">
        <v>1335</v>
      </c>
      <c r="B1337" s="3">
        <v>1.5432622E-3</v>
      </c>
      <c r="C1337" s="3">
        <v>-1.0224948875255601E-3</v>
      </c>
      <c r="D1337" s="5">
        <f t="shared" si="41"/>
        <v>2.5657570875255598E-3</v>
      </c>
      <c r="E1337" s="2" t="str">
        <f t="shared" si="42"/>
        <v>반대</v>
      </c>
    </row>
    <row r="1338" spans="1:5">
      <c r="A1338" s="1">
        <v>1336</v>
      </c>
      <c r="B1338" s="3">
        <v>3.2871594000000001E-3</v>
      </c>
      <c r="C1338" s="3">
        <v>4.1841004184100397E-3</v>
      </c>
      <c r="D1338" s="5">
        <f t="shared" si="41"/>
        <v>8.9694101841003961E-4</v>
      </c>
      <c r="E1338" s="2" t="str">
        <f t="shared" si="42"/>
        <v>상승</v>
      </c>
    </row>
    <row r="1339" spans="1:5">
      <c r="A1339" s="1">
        <v>1337</v>
      </c>
      <c r="B1339" s="3">
        <v>2.3950807E-4</v>
      </c>
      <c r="C1339" s="3">
        <v>-9.0991810737033605E-4</v>
      </c>
      <c r="D1339" s="5">
        <f t="shared" si="41"/>
        <v>1.1494261773703361E-3</v>
      </c>
      <c r="E1339" s="2" t="str">
        <f t="shared" si="42"/>
        <v>반대</v>
      </c>
    </row>
    <row r="1340" spans="1:5">
      <c r="A1340" s="1">
        <v>1338</v>
      </c>
      <c r="B1340" s="3">
        <v>3.9208890000000003E-3</v>
      </c>
      <c r="C1340" s="3">
        <v>4.13223140495867E-3</v>
      </c>
      <c r="D1340" s="5">
        <f t="shared" si="41"/>
        <v>2.1134240495866968E-4</v>
      </c>
      <c r="E1340" s="2" t="str">
        <f t="shared" si="42"/>
        <v>상승</v>
      </c>
    </row>
    <row r="1341" spans="1:5">
      <c r="A1341" s="1">
        <v>1339</v>
      </c>
      <c r="B1341" s="3">
        <v>1.9351252000000001E-3</v>
      </c>
      <c r="C1341" s="3">
        <v>-4.4543429844097898E-3</v>
      </c>
      <c r="D1341" s="5">
        <f t="shared" si="41"/>
        <v>6.3894681844097901E-3</v>
      </c>
      <c r="E1341" s="2" t="str">
        <f t="shared" si="42"/>
        <v>반대</v>
      </c>
    </row>
    <row r="1342" spans="1:5">
      <c r="A1342" s="1">
        <v>1340</v>
      </c>
      <c r="B1342" s="3">
        <v>-9.8782190000000006E-3</v>
      </c>
      <c r="C1342" s="3">
        <v>-5.8910162002945498E-3</v>
      </c>
      <c r="D1342" s="5">
        <f t="shared" si="41"/>
        <v>3.9872027997054508E-3</v>
      </c>
      <c r="E1342" s="2" t="str">
        <f t="shared" si="42"/>
        <v>하락</v>
      </c>
    </row>
    <row r="1343" spans="1:5">
      <c r="A1343" s="1">
        <v>1341</v>
      </c>
      <c r="B1343" s="3">
        <v>-3.0955271999999999E-3</v>
      </c>
      <c r="C1343" s="3">
        <v>-8.9786756453423093E-3</v>
      </c>
      <c r="D1343" s="5">
        <f t="shared" si="41"/>
        <v>5.8831484453423094E-3</v>
      </c>
      <c r="E1343" s="2" t="str">
        <f t="shared" si="42"/>
        <v>하락</v>
      </c>
    </row>
    <row r="1344" spans="1:5">
      <c r="A1344" s="1">
        <v>1342</v>
      </c>
      <c r="B1344" s="3">
        <v>-2.9479398E-4</v>
      </c>
      <c r="C1344" s="3">
        <v>-1.3888888888888801E-3</v>
      </c>
      <c r="D1344" s="5">
        <f t="shared" si="41"/>
        <v>1.0940949088888801E-3</v>
      </c>
      <c r="E1344" s="2" t="str">
        <f t="shared" si="42"/>
        <v>하락</v>
      </c>
    </row>
    <row r="1345" spans="1:5">
      <c r="A1345" s="1">
        <v>1343</v>
      </c>
      <c r="B1345" s="3">
        <v>4.176155E-3</v>
      </c>
      <c r="C1345" s="3">
        <v>2.3282887077997602E-3</v>
      </c>
      <c r="D1345" s="5">
        <f t="shared" si="41"/>
        <v>1.8478662922002398E-3</v>
      </c>
      <c r="E1345" s="2" t="str">
        <f t="shared" si="42"/>
        <v>상승</v>
      </c>
    </row>
    <row r="1346" spans="1:5">
      <c r="A1346" s="1">
        <v>1344</v>
      </c>
      <c r="B1346" s="3">
        <v>-3.1024025999999998E-4</v>
      </c>
      <c r="C1346" s="3">
        <v>9.0991810737033605E-4</v>
      </c>
      <c r="D1346" s="5">
        <f t="shared" si="41"/>
        <v>1.220158367370336E-3</v>
      </c>
      <c r="E1346" s="2" t="str">
        <f t="shared" si="42"/>
        <v>반대</v>
      </c>
    </row>
    <row r="1347" spans="1:5">
      <c r="A1347" s="1">
        <v>1345</v>
      </c>
      <c r="B1347" s="3">
        <v>1.4522622000000001E-2</v>
      </c>
      <c r="C1347" s="3">
        <v>1.8749999999999999E-2</v>
      </c>
      <c r="D1347" s="5">
        <f t="shared" ref="D1347:D1410" si="43">ABS(C1347-B1347)</f>
        <v>4.2273779999999987E-3</v>
      </c>
      <c r="E1347" s="2" t="str">
        <f t="shared" ref="E1347:E1410" si="44">IF(AND(B1347&gt;=0,C1347&gt;=0),"상승",IF(AND(B1347&lt;0,C1347&lt;0),"하락","반대"))</f>
        <v>상승</v>
      </c>
    </row>
    <row r="1348" spans="1:5">
      <c r="A1348" s="1">
        <v>1346</v>
      </c>
      <c r="B1348" s="3">
        <v>2.4581193E-3</v>
      </c>
      <c r="C1348" s="3">
        <v>1.0604453870625601E-3</v>
      </c>
      <c r="D1348" s="5">
        <f t="shared" si="43"/>
        <v>1.3976739129374399E-3</v>
      </c>
      <c r="E1348" s="2" t="str">
        <f t="shared" si="44"/>
        <v>상승</v>
      </c>
    </row>
    <row r="1349" spans="1:5">
      <c r="A1349" s="1">
        <v>1347</v>
      </c>
      <c r="B1349" s="3">
        <v>5.8548343000000003E-3</v>
      </c>
      <c r="C1349" s="3">
        <v>6.1791967044284198E-3</v>
      </c>
      <c r="D1349" s="5">
        <f t="shared" si="43"/>
        <v>3.2436240442841949E-4</v>
      </c>
      <c r="E1349" s="2" t="str">
        <f t="shared" si="44"/>
        <v>상승</v>
      </c>
    </row>
    <row r="1350" spans="1:5">
      <c r="A1350" s="1">
        <v>1348</v>
      </c>
      <c r="B1350" s="3">
        <v>5.2203125999999997E-3</v>
      </c>
      <c r="C1350" s="3">
        <v>5.1063829787233997E-3</v>
      </c>
      <c r="D1350" s="5">
        <f t="shared" si="43"/>
        <v>1.1392962127660007E-4</v>
      </c>
      <c r="E1350" s="2" t="str">
        <f t="shared" si="44"/>
        <v>상승</v>
      </c>
    </row>
    <row r="1351" spans="1:5">
      <c r="A1351" s="1">
        <v>1349</v>
      </c>
      <c r="B1351" s="3">
        <v>-5.286081E-4</v>
      </c>
      <c r="C1351" s="3">
        <v>-4.9059689288634498E-3</v>
      </c>
      <c r="D1351" s="5">
        <f t="shared" si="43"/>
        <v>4.3773608288634495E-3</v>
      </c>
      <c r="E1351" s="2" t="str">
        <f t="shared" si="44"/>
        <v>하락</v>
      </c>
    </row>
    <row r="1352" spans="1:5">
      <c r="A1352" s="1">
        <v>1350</v>
      </c>
      <c r="B1352" s="3">
        <v>4.2527854000000004E-3</v>
      </c>
      <c r="C1352" s="3">
        <v>-3.1413612565445001E-3</v>
      </c>
      <c r="D1352" s="5">
        <f t="shared" si="43"/>
        <v>7.3941466565445001E-3</v>
      </c>
      <c r="E1352" s="2" t="str">
        <f t="shared" si="44"/>
        <v>반대</v>
      </c>
    </row>
    <row r="1353" spans="1:5">
      <c r="A1353" s="1">
        <v>1351</v>
      </c>
      <c r="B1353" s="3">
        <v>6.5391294999999998E-4</v>
      </c>
      <c r="C1353" s="3">
        <v>-1.60771704180064E-3</v>
      </c>
      <c r="D1353" s="5">
        <f t="shared" si="43"/>
        <v>2.2616299918006401E-3</v>
      </c>
      <c r="E1353" s="2" t="str">
        <f t="shared" si="44"/>
        <v>반대</v>
      </c>
    </row>
    <row r="1354" spans="1:5">
      <c r="A1354" s="1">
        <v>1352</v>
      </c>
      <c r="B1354" s="3">
        <v>2.0897764999999999E-2</v>
      </c>
      <c r="C1354" s="3">
        <v>1.9230769230769201E-2</v>
      </c>
      <c r="D1354" s="5">
        <f t="shared" si="43"/>
        <v>1.6669957692307981E-3</v>
      </c>
      <c r="E1354" s="2" t="str">
        <f t="shared" si="44"/>
        <v>상승</v>
      </c>
    </row>
    <row r="1355" spans="1:5">
      <c r="A1355" s="1">
        <v>1353</v>
      </c>
      <c r="B1355" s="3">
        <v>-1.02970535E-2</v>
      </c>
      <c r="C1355" s="3">
        <v>-1.46082337317397E-2</v>
      </c>
      <c r="D1355" s="5">
        <f t="shared" si="43"/>
        <v>4.3111802317396999E-3</v>
      </c>
      <c r="E1355" s="2" t="str">
        <f t="shared" si="44"/>
        <v>하락</v>
      </c>
    </row>
    <row r="1356" spans="1:5">
      <c r="A1356" s="1">
        <v>1354</v>
      </c>
      <c r="B1356" s="3">
        <v>1.3982711E-2</v>
      </c>
      <c r="C1356" s="3">
        <v>1.4018691588785E-2</v>
      </c>
      <c r="D1356" s="5">
        <f t="shared" si="43"/>
        <v>3.5980588784999615E-5</v>
      </c>
      <c r="E1356" s="2" t="str">
        <f t="shared" si="44"/>
        <v>상승</v>
      </c>
    </row>
    <row r="1357" spans="1:5">
      <c r="A1357" s="1">
        <v>1355</v>
      </c>
      <c r="B1357" s="3">
        <v>2.4326360000000002E-3</v>
      </c>
      <c r="C1357" s="3">
        <v>1.92678227360308E-3</v>
      </c>
      <c r="D1357" s="5">
        <f t="shared" si="43"/>
        <v>5.0585372639692016E-4</v>
      </c>
      <c r="E1357" s="2" t="str">
        <f t="shared" si="44"/>
        <v>상승</v>
      </c>
    </row>
    <row r="1358" spans="1:5">
      <c r="A1358" s="1">
        <v>1356</v>
      </c>
      <c r="B1358" s="3">
        <v>5.4252106E-3</v>
      </c>
      <c r="C1358" s="3">
        <v>6.1664953751284597E-3</v>
      </c>
      <c r="D1358" s="5">
        <f t="shared" si="43"/>
        <v>7.4128477512845972E-4</v>
      </c>
      <c r="E1358" s="2" t="str">
        <f t="shared" si="44"/>
        <v>상승</v>
      </c>
    </row>
    <row r="1359" spans="1:5">
      <c r="A1359" s="1">
        <v>1357</v>
      </c>
      <c r="B1359" s="3">
        <v>1.1277394E-2</v>
      </c>
      <c r="C1359" s="3">
        <v>9.5238095238095195E-3</v>
      </c>
      <c r="D1359" s="5">
        <f t="shared" si="43"/>
        <v>1.7535844761904801E-3</v>
      </c>
      <c r="E1359" s="2" t="str">
        <f t="shared" si="44"/>
        <v>상승</v>
      </c>
    </row>
    <row r="1360" spans="1:5">
      <c r="A1360" s="1">
        <v>1358</v>
      </c>
      <c r="B1360" s="3">
        <v>-3.3020760000000001E-3</v>
      </c>
      <c r="C1360" s="3">
        <v>-5.5096418732782301E-3</v>
      </c>
      <c r="D1360" s="5">
        <f t="shared" si="43"/>
        <v>2.20756587327823E-3</v>
      </c>
      <c r="E1360" s="2" t="str">
        <f t="shared" si="44"/>
        <v>하락</v>
      </c>
    </row>
    <row r="1361" spans="1:5">
      <c r="A1361" s="1">
        <v>1359</v>
      </c>
      <c r="B1361" s="3">
        <v>5.5510294999999996E-3</v>
      </c>
      <c r="C1361" s="3">
        <v>4.3290043290043203E-3</v>
      </c>
      <c r="D1361" s="5">
        <f t="shared" si="43"/>
        <v>1.2220251709956793E-3</v>
      </c>
      <c r="E1361" s="2" t="str">
        <f t="shared" si="44"/>
        <v>상승</v>
      </c>
    </row>
    <row r="1362" spans="1:5">
      <c r="A1362" s="1">
        <v>1360</v>
      </c>
      <c r="B1362" s="3">
        <v>8.2903040000000001E-3</v>
      </c>
      <c r="C1362" s="3">
        <v>8.4985835694051E-3</v>
      </c>
      <c r="D1362" s="5">
        <f t="shared" si="43"/>
        <v>2.0827956940509991E-4</v>
      </c>
      <c r="E1362" s="2" t="str">
        <f t="shared" si="44"/>
        <v>상승</v>
      </c>
    </row>
    <row r="1363" spans="1:5">
      <c r="A1363" s="1">
        <v>1361</v>
      </c>
      <c r="B1363" s="3">
        <v>-2.6071635000000002E-3</v>
      </c>
      <c r="C1363" s="3">
        <v>-6.1037639877924701E-3</v>
      </c>
      <c r="D1363" s="5">
        <f t="shared" si="43"/>
        <v>3.4966004877924699E-3</v>
      </c>
      <c r="E1363" s="2" t="str">
        <f t="shared" si="44"/>
        <v>하락</v>
      </c>
    </row>
    <row r="1364" spans="1:5">
      <c r="A1364" s="1">
        <v>1362</v>
      </c>
      <c r="B1364" s="3">
        <v>7.771198E-4</v>
      </c>
      <c r="C1364" s="3">
        <v>8.8888888888888796E-4</v>
      </c>
      <c r="D1364" s="5">
        <f t="shared" si="43"/>
        <v>1.1176908888888796E-4</v>
      </c>
      <c r="E1364" s="2" t="str">
        <f t="shared" si="44"/>
        <v>상승</v>
      </c>
    </row>
    <row r="1365" spans="1:5">
      <c r="A1365" s="1">
        <v>1363</v>
      </c>
      <c r="B1365" s="3">
        <v>-2.3308839E-3</v>
      </c>
      <c r="C1365" s="3">
        <v>-4.2432814710042397E-3</v>
      </c>
      <c r="D1365" s="5">
        <f t="shared" si="43"/>
        <v>1.9123975710042397E-3</v>
      </c>
      <c r="E1365" s="2" t="str">
        <f t="shared" si="44"/>
        <v>하락</v>
      </c>
    </row>
    <row r="1366" spans="1:5">
      <c r="A1366" s="1">
        <v>1364</v>
      </c>
      <c r="B1366" s="3">
        <v>-1.8747214999999999E-4</v>
      </c>
      <c r="C1366" s="3">
        <v>-1.71526586620926E-3</v>
      </c>
      <c r="D1366" s="5">
        <f t="shared" si="43"/>
        <v>1.52779371620926E-3</v>
      </c>
      <c r="E1366" s="2" t="str">
        <f t="shared" si="44"/>
        <v>하락</v>
      </c>
    </row>
    <row r="1367" spans="1:5">
      <c r="A1367" s="1">
        <v>1365</v>
      </c>
      <c r="B1367" s="3">
        <v>-7.8060600000000001E-3</v>
      </c>
      <c r="C1367" s="3">
        <v>-1.1075949367088601E-2</v>
      </c>
      <c r="D1367" s="5">
        <f t="shared" si="43"/>
        <v>3.2698893670886006E-3</v>
      </c>
      <c r="E1367" s="2" t="str">
        <f t="shared" si="44"/>
        <v>하락</v>
      </c>
    </row>
    <row r="1368" spans="1:5">
      <c r="A1368" s="1">
        <v>1366</v>
      </c>
      <c r="B1368" s="3">
        <v>-2.8022514000000001E-3</v>
      </c>
      <c r="C1368" s="3">
        <v>0</v>
      </c>
      <c r="D1368" s="5">
        <f t="shared" si="43"/>
        <v>2.8022514000000001E-3</v>
      </c>
      <c r="E1368" s="2" t="str">
        <f t="shared" si="44"/>
        <v>반대</v>
      </c>
    </row>
    <row r="1369" spans="1:5">
      <c r="A1369" s="1">
        <v>1367</v>
      </c>
      <c r="B1369" s="3">
        <v>5.4458314999999997E-3</v>
      </c>
      <c r="C1369" s="3">
        <v>4.8465266558966004E-3</v>
      </c>
      <c r="D1369" s="5">
        <f t="shared" si="43"/>
        <v>5.9930484410339931E-4</v>
      </c>
      <c r="E1369" s="2" t="str">
        <f t="shared" si="44"/>
        <v>상승</v>
      </c>
    </row>
    <row r="1370" spans="1:5">
      <c r="A1370" s="1">
        <v>1368</v>
      </c>
      <c r="B1370" s="3">
        <v>1.9169024999999999E-2</v>
      </c>
      <c r="C1370" s="3">
        <v>2.3725834797891001E-2</v>
      </c>
      <c r="D1370" s="5">
        <f t="shared" si="43"/>
        <v>4.5568097978910017E-3</v>
      </c>
      <c r="E1370" s="2" t="str">
        <f t="shared" si="44"/>
        <v>상승</v>
      </c>
    </row>
    <row r="1371" spans="1:5">
      <c r="A1371" s="1">
        <v>1369</v>
      </c>
      <c r="B1371" s="3">
        <v>9.7869224999999997E-3</v>
      </c>
      <c r="C1371" s="3">
        <v>1.0948905109489E-2</v>
      </c>
      <c r="D1371" s="5">
        <f t="shared" si="43"/>
        <v>1.1619826094889998E-3</v>
      </c>
      <c r="E1371" s="2" t="str">
        <f t="shared" si="44"/>
        <v>상승</v>
      </c>
    </row>
    <row r="1372" spans="1:5">
      <c r="A1372" s="1">
        <v>1370</v>
      </c>
      <c r="B1372" s="3">
        <v>2.4065940000000002E-3</v>
      </c>
      <c r="C1372" s="3">
        <v>1.60771704180064E-3</v>
      </c>
      <c r="D1372" s="5">
        <f t="shared" si="43"/>
        <v>7.9887695819936015E-4</v>
      </c>
      <c r="E1372" s="2" t="str">
        <f t="shared" si="44"/>
        <v>상승</v>
      </c>
    </row>
    <row r="1373" spans="1:5">
      <c r="A1373" s="1">
        <v>1371</v>
      </c>
      <c r="B1373" s="3">
        <v>4.3099339999999996E-3</v>
      </c>
      <c r="C1373" s="3">
        <v>5.8394160583941602E-3</v>
      </c>
      <c r="D1373" s="5">
        <f t="shared" si="43"/>
        <v>1.5294820583941606E-3</v>
      </c>
      <c r="E1373" s="2" t="str">
        <f t="shared" si="44"/>
        <v>상승</v>
      </c>
    </row>
    <row r="1374" spans="1:5">
      <c r="A1374" s="1">
        <v>1372</v>
      </c>
      <c r="B1374" s="3">
        <v>2.9724062999999998E-2</v>
      </c>
      <c r="C1374" s="3">
        <v>3.4676663542642899E-2</v>
      </c>
      <c r="D1374" s="5">
        <f t="shared" si="43"/>
        <v>4.9526005426429008E-3</v>
      </c>
      <c r="E1374" s="2" t="str">
        <f t="shared" si="44"/>
        <v>상승</v>
      </c>
    </row>
    <row r="1375" spans="1:5">
      <c r="A1375" s="1">
        <v>1373</v>
      </c>
      <c r="B1375" s="3">
        <v>-1.0753103E-2</v>
      </c>
      <c r="C1375" s="3">
        <v>-1.2552301255230099E-2</v>
      </c>
      <c r="D1375" s="5">
        <f t="shared" si="43"/>
        <v>1.7991982552300993E-3</v>
      </c>
      <c r="E1375" s="2" t="str">
        <f t="shared" si="44"/>
        <v>하락</v>
      </c>
    </row>
    <row r="1376" spans="1:5">
      <c r="A1376" s="1">
        <v>1374</v>
      </c>
      <c r="B1376" s="3">
        <v>3.6849377999999998E-4</v>
      </c>
      <c r="C1376" s="3">
        <v>-1.0526315789473599E-3</v>
      </c>
      <c r="D1376" s="5">
        <f t="shared" si="43"/>
        <v>1.42112535894736E-3</v>
      </c>
      <c r="E1376" s="2" t="str">
        <f t="shared" si="44"/>
        <v>반대</v>
      </c>
    </row>
    <row r="1377" spans="1:5">
      <c r="A1377" s="1">
        <v>1375</v>
      </c>
      <c r="B1377" s="3">
        <v>9.8685519999999992E-3</v>
      </c>
      <c r="C1377" s="3">
        <v>6.3694267515923501E-3</v>
      </c>
      <c r="D1377" s="5">
        <f t="shared" si="43"/>
        <v>3.4991252484076491E-3</v>
      </c>
      <c r="E1377" s="2" t="str">
        <f t="shared" si="44"/>
        <v>상승</v>
      </c>
    </row>
    <row r="1378" spans="1:5">
      <c r="A1378" s="1">
        <v>1376</v>
      </c>
      <c r="B1378" s="3">
        <v>-6.3467869999999996E-3</v>
      </c>
      <c r="C1378" s="3">
        <v>-9.3062605752960992E-3</v>
      </c>
      <c r="D1378" s="5">
        <f t="shared" si="43"/>
        <v>2.9594735752960996E-3</v>
      </c>
      <c r="E1378" s="2" t="str">
        <f t="shared" si="44"/>
        <v>하락</v>
      </c>
    </row>
    <row r="1379" spans="1:5">
      <c r="A1379" s="1">
        <v>1377</v>
      </c>
      <c r="B1379" s="3">
        <v>1.5082527000000001E-3</v>
      </c>
      <c r="C1379" s="3">
        <v>0</v>
      </c>
      <c r="D1379" s="5">
        <f t="shared" si="43"/>
        <v>1.5082527000000001E-3</v>
      </c>
      <c r="E1379" s="2" t="str">
        <f t="shared" si="44"/>
        <v>상승</v>
      </c>
    </row>
    <row r="1380" spans="1:5">
      <c r="A1380" s="1">
        <v>1378</v>
      </c>
      <c r="B1380" s="3">
        <v>4.8477496000000004E-3</v>
      </c>
      <c r="C1380" s="3">
        <v>4.9342105263157797E-3</v>
      </c>
      <c r="D1380" s="5">
        <f t="shared" si="43"/>
        <v>8.6460926315779299E-5</v>
      </c>
      <c r="E1380" s="2" t="str">
        <f t="shared" si="44"/>
        <v>상승</v>
      </c>
    </row>
    <row r="1381" spans="1:5">
      <c r="A1381" s="1">
        <v>1379</v>
      </c>
      <c r="B1381" s="3">
        <v>6.2371659999999997E-3</v>
      </c>
      <c r="C1381" s="3">
        <v>6.3025210084033598E-3</v>
      </c>
      <c r="D1381" s="5">
        <f t="shared" si="43"/>
        <v>6.5355008403360053E-5</v>
      </c>
      <c r="E1381" s="2" t="str">
        <f t="shared" si="44"/>
        <v>상승</v>
      </c>
    </row>
    <row r="1382" spans="1:5">
      <c r="A1382" s="1">
        <v>1380</v>
      </c>
      <c r="B1382" s="3">
        <v>-4.4882109999999998E-3</v>
      </c>
      <c r="C1382" s="3">
        <v>-7.0422535211267599E-3</v>
      </c>
      <c r="D1382" s="5">
        <f t="shared" si="43"/>
        <v>2.5540425211267601E-3</v>
      </c>
      <c r="E1382" s="2" t="str">
        <f t="shared" si="44"/>
        <v>하락</v>
      </c>
    </row>
    <row r="1383" spans="1:5">
      <c r="A1383" s="1">
        <v>1381</v>
      </c>
      <c r="B1383" s="3">
        <v>-4.0327953000000001E-3</v>
      </c>
      <c r="C1383" s="3">
        <v>-1.02639296187683E-2</v>
      </c>
      <c r="D1383" s="5">
        <f t="shared" si="43"/>
        <v>6.2311343187683001E-3</v>
      </c>
      <c r="E1383" s="2" t="str">
        <f t="shared" si="44"/>
        <v>하락</v>
      </c>
    </row>
    <row r="1384" spans="1:5">
      <c r="A1384" s="1">
        <v>1382</v>
      </c>
      <c r="B1384" s="3">
        <v>1.4761084E-3</v>
      </c>
      <c r="C1384" s="3">
        <v>-2.7548209366391099E-3</v>
      </c>
      <c r="D1384" s="5">
        <f t="shared" si="43"/>
        <v>4.2309293366391103E-3</v>
      </c>
      <c r="E1384" s="2" t="str">
        <f t="shared" si="44"/>
        <v>반대</v>
      </c>
    </row>
    <row r="1385" spans="1:5">
      <c r="A1385" s="1">
        <v>1383</v>
      </c>
      <c r="B1385" s="3">
        <v>7.9581440000000003E-3</v>
      </c>
      <c r="C1385" s="3">
        <v>9.3749999999999997E-3</v>
      </c>
      <c r="D1385" s="5">
        <f t="shared" si="43"/>
        <v>1.4168559999999993E-3</v>
      </c>
      <c r="E1385" s="2" t="str">
        <f t="shared" si="44"/>
        <v>상승</v>
      </c>
    </row>
    <row r="1386" spans="1:5">
      <c r="A1386" s="1">
        <v>1384</v>
      </c>
      <c r="B1386" s="3">
        <v>4.9758440000000001E-3</v>
      </c>
      <c r="C1386" s="3">
        <v>7.8534031413612492E-3</v>
      </c>
      <c r="D1386" s="5">
        <f t="shared" si="43"/>
        <v>2.8775591413612491E-3</v>
      </c>
      <c r="E1386" s="2" t="str">
        <f t="shared" si="44"/>
        <v>상승</v>
      </c>
    </row>
    <row r="1387" spans="1:5">
      <c r="A1387" s="1">
        <v>1385</v>
      </c>
      <c r="B1387" s="3">
        <v>-5.7501163999999997E-3</v>
      </c>
      <c r="C1387" s="3">
        <v>-9.8039215686274508E-3</v>
      </c>
      <c r="D1387" s="5">
        <f t="shared" si="43"/>
        <v>4.0538051686274511E-3</v>
      </c>
      <c r="E1387" s="2" t="str">
        <f t="shared" si="44"/>
        <v>하락</v>
      </c>
    </row>
    <row r="1388" spans="1:5">
      <c r="A1388" s="1">
        <v>1386</v>
      </c>
      <c r="B1388" s="3">
        <v>-5.3900713000000003E-3</v>
      </c>
      <c r="C1388" s="3">
        <v>-4.3227665706051799E-3</v>
      </c>
      <c r="D1388" s="5">
        <f t="shared" si="43"/>
        <v>1.0673047293948204E-3</v>
      </c>
      <c r="E1388" s="2" t="str">
        <f t="shared" si="44"/>
        <v>하락</v>
      </c>
    </row>
    <row r="1389" spans="1:5">
      <c r="A1389" s="1">
        <v>1387</v>
      </c>
      <c r="B1389" s="3">
        <v>-7.7250226999999996E-3</v>
      </c>
      <c r="C1389" s="3">
        <v>-1.2102874432677701E-2</v>
      </c>
      <c r="D1389" s="5">
        <f t="shared" si="43"/>
        <v>4.3778517326777009E-3</v>
      </c>
      <c r="E1389" s="2" t="str">
        <f t="shared" si="44"/>
        <v>하락</v>
      </c>
    </row>
    <row r="1390" spans="1:5">
      <c r="A1390" s="1">
        <v>1388</v>
      </c>
      <c r="B1390" s="3">
        <v>1.6549406999999999E-2</v>
      </c>
      <c r="C1390" s="3">
        <v>1.9858156028368702E-2</v>
      </c>
      <c r="D1390" s="5">
        <f t="shared" si="43"/>
        <v>3.3087490283687029E-3</v>
      </c>
      <c r="E1390" s="2" t="str">
        <f t="shared" si="44"/>
        <v>상승</v>
      </c>
    </row>
    <row r="1391" spans="1:5">
      <c r="A1391" s="1">
        <v>1389</v>
      </c>
      <c r="B1391" s="3">
        <v>1.6825129E-3</v>
      </c>
      <c r="C1391" s="3">
        <v>-8.4245998315079997E-4</v>
      </c>
      <c r="D1391" s="5">
        <f t="shared" si="43"/>
        <v>2.5249728831508002E-3</v>
      </c>
      <c r="E1391" s="2" t="str">
        <f t="shared" si="44"/>
        <v>반대</v>
      </c>
    </row>
    <row r="1392" spans="1:5">
      <c r="A1392" s="1">
        <v>1390</v>
      </c>
      <c r="B1392" s="3">
        <v>-1.8363252E-3</v>
      </c>
      <c r="C1392" s="3">
        <v>-4.4247787610619399E-3</v>
      </c>
      <c r="D1392" s="5">
        <f t="shared" si="43"/>
        <v>2.5884535610619401E-3</v>
      </c>
      <c r="E1392" s="2" t="str">
        <f t="shared" si="44"/>
        <v>하락</v>
      </c>
    </row>
    <row r="1393" spans="1:5">
      <c r="A1393" s="1">
        <v>1391</v>
      </c>
      <c r="B1393" s="3">
        <v>5.8621250000000001E-3</v>
      </c>
      <c r="C1393" s="3">
        <v>2.8776978417266101E-3</v>
      </c>
      <c r="D1393" s="5">
        <f t="shared" si="43"/>
        <v>2.9844271582733901E-3</v>
      </c>
      <c r="E1393" s="2" t="str">
        <f t="shared" si="44"/>
        <v>상승</v>
      </c>
    </row>
    <row r="1394" spans="1:5">
      <c r="A1394" s="1">
        <v>1392</v>
      </c>
      <c r="B1394" s="3">
        <v>-2.7182450999999998E-3</v>
      </c>
      <c r="C1394" s="3">
        <v>-6.0120240480961897E-3</v>
      </c>
      <c r="D1394" s="5">
        <f t="shared" si="43"/>
        <v>3.2937789480961899E-3</v>
      </c>
      <c r="E1394" s="2" t="str">
        <f t="shared" si="44"/>
        <v>하락</v>
      </c>
    </row>
    <row r="1395" spans="1:5">
      <c r="A1395" s="1">
        <v>1393</v>
      </c>
      <c r="B1395" s="3">
        <v>-1.0541221999999999E-2</v>
      </c>
      <c r="C1395" s="3">
        <v>-1.2552301255230099E-2</v>
      </c>
      <c r="D1395" s="5">
        <f t="shared" si="43"/>
        <v>2.0110792552300999E-3</v>
      </c>
      <c r="E1395" s="2" t="str">
        <f t="shared" si="44"/>
        <v>하락</v>
      </c>
    </row>
    <row r="1396" spans="1:5">
      <c r="A1396" s="1">
        <v>1394</v>
      </c>
      <c r="B1396" s="3">
        <v>-4.9246927000000003E-3</v>
      </c>
      <c r="C1396" s="3">
        <v>-9.8901098901098897E-3</v>
      </c>
      <c r="D1396" s="5">
        <f t="shared" si="43"/>
        <v>4.9654171901098894E-3</v>
      </c>
      <c r="E1396" s="2" t="str">
        <f t="shared" si="44"/>
        <v>하락</v>
      </c>
    </row>
    <row r="1397" spans="1:5">
      <c r="A1397" s="1">
        <v>1395</v>
      </c>
      <c r="B1397" s="3">
        <v>4.5446200000000001E-3</v>
      </c>
      <c r="C1397" s="3">
        <v>2.05338809034907E-3</v>
      </c>
      <c r="D1397" s="5">
        <f t="shared" si="43"/>
        <v>2.4912319096509301E-3</v>
      </c>
      <c r="E1397" s="2" t="str">
        <f t="shared" si="44"/>
        <v>상승</v>
      </c>
    </row>
    <row r="1398" spans="1:5">
      <c r="A1398" s="1">
        <v>1396</v>
      </c>
      <c r="B1398" s="3">
        <v>1.8073536E-3</v>
      </c>
      <c r="C1398" s="3">
        <v>0</v>
      </c>
      <c r="D1398" s="5">
        <f t="shared" si="43"/>
        <v>1.8073536E-3</v>
      </c>
      <c r="E1398" s="2" t="str">
        <f t="shared" si="44"/>
        <v>상승</v>
      </c>
    </row>
    <row r="1399" spans="1:5">
      <c r="A1399" s="1">
        <v>1397</v>
      </c>
      <c r="B1399" s="3">
        <v>4.8495124999999999E-4</v>
      </c>
      <c r="C1399" s="3">
        <v>8.8183421516754802E-4</v>
      </c>
      <c r="D1399" s="5">
        <f t="shared" si="43"/>
        <v>3.9688296516754803E-4</v>
      </c>
      <c r="E1399" s="2" t="str">
        <f t="shared" si="44"/>
        <v>상승</v>
      </c>
    </row>
    <row r="1400" spans="1:5">
      <c r="A1400" s="1">
        <v>1398</v>
      </c>
      <c r="B1400" s="3">
        <v>1.8116726999999999E-2</v>
      </c>
      <c r="C1400" s="3">
        <v>1.7160686427457099E-2</v>
      </c>
      <c r="D1400" s="5">
        <f t="shared" si="43"/>
        <v>9.5604057254290026E-4</v>
      </c>
      <c r="E1400" s="2" t="str">
        <f t="shared" si="44"/>
        <v>상승</v>
      </c>
    </row>
    <row r="1401" spans="1:5">
      <c r="A1401" s="1">
        <v>1399</v>
      </c>
      <c r="B1401" s="3">
        <v>-1.4980789E-2</v>
      </c>
      <c r="C1401" s="3">
        <v>-1.70380078636959E-2</v>
      </c>
      <c r="D1401" s="5">
        <f t="shared" si="43"/>
        <v>2.0572188636959008E-3</v>
      </c>
      <c r="E1401" s="2" t="str">
        <f t="shared" si="44"/>
        <v>하락</v>
      </c>
    </row>
    <row r="1402" spans="1:5">
      <c r="A1402" s="1">
        <v>1400</v>
      </c>
      <c r="B1402" s="3">
        <v>3.4961483999999998E-3</v>
      </c>
      <c r="C1402" s="3">
        <v>3.3707865168539301E-3</v>
      </c>
      <c r="D1402" s="5">
        <f t="shared" si="43"/>
        <v>1.2536188314606978E-4</v>
      </c>
      <c r="E1402" s="2" t="str">
        <f t="shared" si="44"/>
        <v>상승</v>
      </c>
    </row>
    <row r="1403" spans="1:5">
      <c r="A1403" s="1">
        <v>1401</v>
      </c>
      <c r="B1403" s="3">
        <v>3.7151127999999999E-3</v>
      </c>
      <c r="C1403" s="3">
        <v>1.02880658436214E-3</v>
      </c>
      <c r="D1403" s="5">
        <f t="shared" si="43"/>
        <v>2.6863062156378598E-3</v>
      </c>
      <c r="E1403" s="2" t="str">
        <f t="shared" si="44"/>
        <v>상승</v>
      </c>
    </row>
    <row r="1404" spans="1:5">
      <c r="A1404" s="1">
        <v>1402</v>
      </c>
      <c r="B1404" s="3">
        <v>-3.8530722E-3</v>
      </c>
      <c r="C1404" s="3">
        <v>-1.25348189415041E-2</v>
      </c>
      <c r="D1404" s="5">
        <f t="shared" si="43"/>
        <v>8.6817467415041E-3</v>
      </c>
      <c r="E1404" s="2" t="str">
        <f t="shared" si="44"/>
        <v>하락</v>
      </c>
    </row>
    <row r="1405" spans="1:5">
      <c r="A1405" s="1">
        <v>1403</v>
      </c>
      <c r="B1405" s="3">
        <v>3.0305418000000002E-3</v>
      </c>
      <c r="C1405" s="3">
        <v>4.2674253200568899E-3</v>
      </c>
      <c r="D1405" s="5">
        <f t="shared" si="43"/>
        <v>1.2368835200568897E-3</v>
      </c>
      <c r="E1405" s="2" t="str">
        <f t="shared" si="44"/>
        <v>상승</v>
      </c>
    </row>
    <row r="1406" spans="1:5">
      <c r="A1406" s="1">
        <v>1404</v>
      </c>
      <c r="B1406" s="3">
        <v>1.3113474E-3</v>
      </c>
      <c r="C1406" s="3">
        <v>-2.5104602510460199E-3</v>
      </c>
      <c r="D1406" s="5">
        <f t="shared" si="43"/>
        <v>3.82180765104602E-3</v>
      </c>
      <c r="E1406" s="2" t="str">
        <f t="shared" si="44"/>
        <v>반대</v>
      </c>
    </row>
    <row r="1407" spans="1:5">
      <c r="A1407" s="1">
        <v>1405</v>
      </c>
      <c r="B1407" s="3">
        <v>-1.3220254E-3</v>
      </c>
      <c r="C1407" s="3">
        <v>-3.48027842227378E-3</v>
      </c>
      <c r="D1407" s="5">
        <f t="shared" si="43"/>
        <v>2.1582530222737798E-3</v>
      </c>
      <c r="E1407" s="2" t="str">
        <f t="shared" si="44"/>
        <v>하락</v>
      </c>
    </row>
    <row r="1408" spans="1:5">
      <c r="A1408" s="1">
        <v>1406</v>
      </c>
      <c r="B1408" s="3">
        <v>-4.2474506999999996E-3</v>
      </c>
      <c r="C1408" s="3">
        <v>-7.9646017699115008E-3</v>
      </c>
      <c r="D1408" s="5">
        <f t="shared" si="43"/>
        <v>3.7171510699115012E-3</v>
      </c>
      <c r="E1408" s="2" t="str">
        <f t="shared" si="44"/>
        <v>하락</v>
      </c>
    </row>
    <row r="1409" spans="1:5">
      <c r="A1409" s="1">
        <v>1407</v>
      </c>
      <c r="B1409" s="3">
        <v>-1.1224533E-2</v>
      </c>
      <c r="C1409" s="3">
        <v>-1.5299026425591E-2</v>
      </c>
      <c r="D1409" s="5">
        <f t="shared" si="43"/>
        <v>4.0744934255910002E-3</v>
      </c>
      <c r="E1409" s="2" t="str">
        <f t="shared" si="44"/>
        <v>하락</v>
      </c>
    </row>
    <row r="1410" spans="1:5">
      <c r="A1410" s="1">
        <v>1408</v>
      </c>
      <c r="B1410" s="3">
        <v>8.8455579999999999E-3</v>
      </c>
      <c r="C1410" s="3">
        <v>9.3567251461988306E-3</v>
      </c>
      <c r="D1410" s="5">
        <f t="shared" si="43"/>
        <v>5.1116714619883069E-4</v>
      </c>
      <c r="E1410" s="2" t="str">
        <f t="shared" si="44"/>
        <v>상승</v>
      </c>
    </row>
    <row r="1411" spans="1:5">
      <c r="A1411" s="1">
        <v>1409</v>
      </c>
      <c r="B1411" s="3">
        <v>2.0296680000000001E-3</v>
      </c>
      <c r="C1411" s="3">
        <v>-4.4313146233382504E-3</v>
      </c>
      <c r="D1411" s="5">
        <f t="shared" ref="D1411:D1474" si="45">ABS(C1411-B1411)</f>
        <v>6.4609826233382505E-3</v>
      </c>
      <c r="E1411" s="2" t="str">
        <f t="shared" ref="E1411:E1474" si="46">IF(AND(B1411&gt;=0,C1411&gt;=0),"상승",IF(AND(B1411&lt;0,C1411&lt;0),"하락","반대"))</f>
        <v>반대</v>
      </c>
    </row>
    <row r="1412" spans="1:5">
      <c r="A1412" s="1">
        <v>1410</v>
      </c>
      <c r="B1412" s="3">
        <v>5.1097369999999996E-3</v>
      </c>
      <c r="C1412" s="3">
        <v>1.4771048744460799E-3</v>
      </c>
      <c r="D1412" s="5">
        <f t="shared" si="45"/>
        <v>3.6326321255539199E-3</v>
      </c>
      <c r="E1412" s="2" t="str">
        <f t="shared" si="46"/>
        <v>상승</v>
      </c>
    </row>
    <row r="1413" spans="1:5">
      <c r="A1413" s="1">
        <v>1411</v>
      </c>
      <c r="B1413" s="3">
        <v>2.7725409999999999E-3</v>
      </c>
      <c r="C1413" s="3">
        <v>-1.89753320683111E-3</v>
      </c>
      <c r="D1413" s="5">
        <f t="shared" si="45"/>
        <v>4.6700742068311102E-3</v>
      </c>
      <c r="E1413" s="2" t="str">
        <f t="shared" si="46"/>
        <v>반대</v>
      </c>
    </row>
    <row r="1414" spans="1:5">
      <c r="A1414" s="1">
        <v>1412</v>
      </c>
      <c r="B1414" s="3">
        <v>1.0065475500000001E-2</v>
      </c>
      <c r="C1414" s="3">
        <v>1.3803680981595E-2</v>
      </c>
      <c r="D1414" s="5">
        <f t="shared" si="45"/>
        <v>3.7382054815949996E-3</v>
      </c>
      <c r="E1414" s="2" t="str">
        <f t="shared" si="46"/>
        <v>상승</v>
      </c>
    </row>
    <row r="1415" spans="1:5">
      <c r="A1415" s="1">
        <v>1413</v>
      </c>
      <c r="B1415" s="3">
        <v>-1.3947794E-3</v>
      </c>
      <c r="C1415" s="3">
        <v>-5.2410901467505201E-3</v>
      </c>
      <c r="D1415" s="5">
        <f t="shared" si="45"/>
        <v>3.8463107467505203E-3</v>
      </c>
      <c r="E1415" s="2" t="str">
        <f t="shared" si="46"/>
        <v>하락</v>
      </c>
    </row>
    <row r="1416" spans="1:5">
      <c r="A1416" s="1">
        <v>1414</v>
      </c>
      <c r="B1416" s="3">
        <v>1.1998921E-3</v>
      </c>
      <c r="C1416" s="3">
        <v>0</v>
      </c>
      <c r="D1416" s="5">
        <f t="shared" si="45"/>
        <v>1.1998921E-3</v>
      </c>
      <c r="E1416" s="2" t="str">
        <f t="shared" si="46"/>
        <v>상승</v>
      </c>
    </row>
    <row r="1417" spans="1:5">
      <c r="A1417" s="1">
        <v>1415</v>
      </c>
      <c r="B1417" s="3">
        <v>2.9810364E-3</v>
      </c>
      <c r="C1417" s="3">
        <v>2.46507806080525E-3</v>
      </c>
      <c r="D1417" s="5">
        <f t="shared" si="45"/>
        <v>5.1595833919474993E-4</v>
      </c>
      <c r="E1417" s="2" t="str">
        <f t="shared" si="46"/>
        <v>상승</v>
      </c>
    </row>
    <row r="1418" spans="1:5">
      <c r="A1418" s="1">
        <v>1416</v>
      </c>
      <c r="B1418" s="3">
        <v>-3.9353464000000003E-3</v>
      </c>
      <c r="C1418" s="3">
        <v>-4.2253521126760498E-3</v>
      </c>
      <c r="D1418" s="5">
        <f t="shared" si="45"/>
        <v>2.9000571267604955E-4</v>
      </c>
      <c r="E1418" s="2" t="str">
        <f t="shared" si="46"/>
        <v>하락</v>
      </c>
    </row>
    <row r="1419" spans="1:5">
      <c r="A1419" s="1">
        <v>1417</v>
      </c>
      <c r="B1419" s="3">
        <v>4.7062789999999998E-3</v>
      </c>
      <c r="C1419" s="3">
        <v>3.4052213393870601E-3</v>
      </c>
      <c r="D1419" s="5">
        <f t="shared" si="45"/>
        <v>1.3010576606129398E-3</v>
      </c>
      <c r="E1419" s="2" t="str">
        <f t="shared" si="46"/>
        <v>상승</v>
      </c>
    </row>
    <row r="1420" spans="1:5">
      <c r="A1420" s="1">
        <v>1418</v>
      </c>
      <c r="B1420" s="3">
        <v>5.4550780000000004E-3</v>
      </c>
      <c r="C1420" s="3">
        <v>3.3707865168539301E-3</v>
      </c>
      <c r="D1420" s="5">
        <f t="shared" si="45"/>
        <v>2.0842914831460703E-3</v>
      </c>
      <c r="E1420" s="2" t="str">
        <f t="shared" si="46"/>
        <v>상승</v>
      </c>
    </row>
    <row r="1421" spans="1:5">
      <c r="A1421" s="1">
        <v>1419</v>
      </c>
      <c r="B1421" s="3">
        <v>1.7329086E-2</v>
      </c>
      <c r="C1421" s="3">
        <v>1.6666666666666601E-2</v>
      </c>
      <c r="D1421" s="5">
        <f t="shared" si="45"/>
        <v>6.6241933333339997E-4</v>
      </c>
      <c r="E1421" s="2" t="str">
        <f t="shared" si="46"/>
        <v>상승</v>
      </c>
    </row>
    <row r="1422" spans="1:5">
      <c r="A1422" s="1">
        <v>1420</v>
      </c>
      <c r="B1422" s="3">
        <v>7.5504669999999999E-3</v>
      </c>
      <c r="C1422" s="3">
        <v>8.23045267489712E-3</v>
      </c>
      <c r="D1422" s="5">
        <f t="shared" si="45"/>
        <v>6.799856748971201E-4</v>
      </c>
      <c r="E1422" s="2" t="str">
        <f t="shared" si="46"/>
        <v>상승</v>
      </c>
    </row>
    <row r="1423" spans="1:5">
      <c r="A1423" s="1">
        <v>1421</v>
      </c>
      <c r="B1423" s="3">
        <v>-1.4799919999999999E-2</v>
      </c>
      <c r="C1423" s="3">
        <v>-1.4749262536873101E-2</v>
      </c>
      <c r="D1423" s="5">
        <f t="shared" si="45"/>
        <v>5.0657463126898769E-5</v>
      </c>
      <c r="E1423" s="2" t="str">
        <f t="shared" si="46"/>
        <v>하락</v>
      </c>
    </row>
    <row r="1424" spans="1:5">
      <c r="A1424" s="1">
        <v>1422</v>
      </c>
      <c r="B1424" s="3">
        <v>2.6690809999999998E-3</v>
      </c>
      <c r="C1424" s="3">
        <v>1.4409221902017199E-3</v>
      </c>
      <c r="D1424" s="5">
        <f t="shared" si="45"/>
        <v>1.2281588097982799E-3</v>
      </c>
      <c r="E1424" s="2" t="str">
        <f t="shared" si="46"/>
        <v>상승</v>
      </c>
    </row>
    <row r="1425" spans="1:5">
      <c r="A1425" s="1">
        <v>1423</v>
      </c>
      <c r="B1425" s="3">
        <v>4.9886013999999999E-2</v>
      </c>
      <c r="C1425" s="3">
        <v>4.2274052478134101E-2</v>
      </c>
      <c r="D1425" s="5">
        <f t="shared" si="45"/>
        <v>7.6119615218658981E-3</v>
      </c>
      <c r="E1425" s="2" t="str">
        <f t="shared" si="46"/>
        <v>상승</v>
      </c>
    </row>
    <row r="1426" spans="1:5">
      <c r="A1426" s="1">
        <v>1424</v>
      </c>
      <c r="B1426" s="3">
        <v>4.6031238E-3</v>
      </c>
      <c r="C1426" s="3">
        <v>1.12233445566778E-3</v>
      </c>
      <c r="D1426" s="5">
        <f t="shared" si="45"/>
        <v>3.48078934433222E-3</v>
      </c>
      <c r="E1426" s="2" t="str">
        <f t="shared" si="46"/>
        <v>상승</v>
      </c>
    </row>
    <row r="1427" spans="1:5">
      <c r="A1427" s="1">
        <v>1425</v>
      </c>
      <c r="B1427" s="3">
        <v>3.8905036999999998E-3</v>
      </c>
      <c r="C1427" s="3">
        <v>1.9723865877711998E-3</v>
      </c>
      <c r="D1427" s="5">
        <f t="shared" si="45"/>
        <v>1.9181171122288E-3</v>
      </c>
      <c r="E1427" s="2" t="str">
        <f t="shared" si="46"/>
        <v>상승</v>
      </c>
    </row>
    <row r="1428" spans="1:5">
      <c r="A1428" s="1">
        <v>1426</v>
      </c>
      <c r="B1428" s="3">
        <v>2.4578704000000002E-3</v>
      </c>
      <c r="C1428" s="3">
        <v>8.1566068515497503E-4</v>
      </c>
      <c r="D1428" s="5">
        <f t="shared" si="45"/>
        <v>1.6422097148450251E-3</v>
      </c>
      <c r="E1428" s="2" t="str">
        <f t="shared" si="46"/>
        <v>상승</v>
      </c>
    </row>
    <row r="1429" spans="1:5">
      <c r="A1429" s="1">
        <v>1427</v>
      </c>
      <c r="B1429" s="3">
        <v>1.0552975E-4</v>
      </c>
      <c r="C1429" s="3">
        <v>-1.12201963534361E-2</v>
      </c>
      <c r="D1429" s="5">
        <f t="shared" si="45"/>
        <v>1.1325726103436099E-2</v>
      </c>
      <c r="E1429" s="2" t="str">
        <f t="shared" si="46"/>
        <v>반대</v>
      </c>
    </row>
    <row r="1430" spans="1:5">
      <c r="A1430" s="1">
        <v>1428</v>
      </c>
      <c r="B1430" s="3">
        <v>3.6024811999999999E-3</v>
      </c>
      <c r="C1430" s="3">
        <v>2.5728987993138899E-3</v>
      </c>
      <c r="D1430" s="5">
        <f t="shared" si="45"/>
        <v>1.02958240068611E-3</v>
      </c>
      <c r="E1430" s="2" t="str">
        <f t="shared" si="46"/>
        <v>상승</v>
      </c>
    </row>
    <row r="1431" spans="1:5">
      <c r="A1431" s="1">
        <v>1429</v>
      </c>
      <c r="B1431" s="3">
        <v>-7.0190080000000002E-3</v>
      </c>
      <c r="C1431" s="3">
        <v>-1.4836795252225501E-2</v>
      </c>
      <c r="D1431" s="5">
        <f t="shared" si="45"/>
        <v>7.8177872522255006E-3</v>
      </c>
      <c r="E1431" s="2" t="str">
        <f t="shared" si="46"/>
        <v>하락</v>
      </c>
    </row>
    <row r="1432" spans="1:5">
      <c r="A1432" s="1">
        <v>1430</v>
      </c>
      <c r="B1432" s="3">
        <v>3.2626310999999998E-3</v>
      </c>
      <c r="C1432" s="3">
        <v>0</v>
      </c>
      <c r="D1432" s="5">
        <f t="shared" si="45"/>
        <v>3.2626310999999998E-3</v>
      </c>
      <c r="E1432" s="2" t="str">
        <f t="shared" si="46"/>
        <v>상승</v>
      </c>
    </row>
    <row r="1433" spans="1:5">
      <c r="A1433" s="1">
        <v>1431</v>
      </c>
      <c r="B1433" s="3">
        <v>-1.5442141E-2</v>
      </c>
      <c r="C1433" s="3">
        <v>-2.2280471821756201E-2</v>
      </c>
      <c r="D1433" s="5">
        <f t="shared" si="45"/>
        <v>6.8383308217562014E-3</v>
      </c>
      <c r="E1433" s="2" t="str">
        <f t="shared" si="46"/>
        <v>하락</v>
      </c>
    </row>
    <row r="1434" spans="1:5">
      <c r="A1434" s="1">
        <v>1432</v>
      </c>
      <c r="B1434" s="3">
        <v>-4.3383690000000003E-2</v>
      </c>
      <c r="C1434" s="3">
        <v>-4.9019607843137199E-2</v>
      </c>
      <c r="D1434" s="5">
        <f t="shared" si="45"/>
        <v>5.6359178431371962E-3</v>
      </c>
      <c r="E1434" s="2" t="str">
        <f t="shared" si="46"/>
        <v>하락</v>
      </c>
    </row>
    <row r="1435" spans="1:5">
      <c r="A1435" s="1">
        <v>1433</v>
      </c>
      <c r="B1435" s="3">
        <v>-8.9950829999999995E-5</v>
      </c>
      <c r="C1435" s="3">
        <v>0</v>
      </c>
      <c r="D1435" s="5">
        <f t="shared" si="45"/>
        <v>8.9950829999999995E-5</v>
      </c>
      <c r="E1435" s="2" t="str">
        <f t="shared" si="46"/>
        <v>반대</v>
      </c>
    </row>
    <row r="1436" spans="1:5">
      <c r="A1436" s="1">
        <v>1434</v>
      </c>
      <c r="B1436" s="3">
        <v>1.9246240000000001E-2</v>
      </c>
      <c r="C1436" s="3">
        <v>3.1434184675834899E-2</v>
      </c>
      <c r="D1436" s="5">
        <f t="shared" si="45"/>
        <v>1.2187944675834898E-2</v>
      </c>
      <c r="E1436" s="2" t="str">
        <f t="shared" si="46"/>
        <v>상승</v>
      </c>
    </row>
    <row r="1437" spans="1:5">
      <c r="A1437" s="1">
        <v>1435</v>
      </c>
      <c r="B1437" s="3">
        <v>7.5372295000000001E-3</v>
      </c>
      <c r="C1437" s="3">
        <v>5.2173913043478204E-3</v>
      </c>
      <c r="D1437" s="5">
        <f t="shared" si="45"/>
        <v>2.3198381956521796E-3</v>
      </c>
      <c r="E1437" s="2" t="str">
        <f t="shared" si="46"/>
        <v>상승</v>
      </c>
    </row>
    <row r="1438" spans="1:5">
      <c r="A1438" s="1">
        <v>1436</v>
      </c>
      <c r="B1438" s="3">
        <v>-9.7753800000000002E-3</v>
      </c>
      <c r="C1438" s="3">
        <v>-4.8859934853420096E-3</v>
      </c>
      <c r="D1438" s="5">
        <f t="shared" si="45"/>
        <v>4.8893865146579906E-3</v>
      </c>
      <c r="E1438" s="2" t="str">
        <f t="shared" si="46"/>
        <v>하락</v>
      </c>
    </row>
    <row r="1439" spans="1:5">
      <c r="A1439" s="1">
        <v>1437</v>
      </c>
      <c r="B1439" s="3">
        <v>-7.9740820000000004E-3</v>
      </c>
      <c r="C1439" s="3">
        <v>-1.10220440881763E-2</v>
      </c>
      <c r="D1439" s="5">
        <f t="shared" si="45"/>
        <v>3.0479620881762991E-3</v>
      </c>
      <c r="E1439" s="2" t="str">
        <f t="shared" si="46"/>
        <v>하락</v>
      </c>
    </row>
    <row r="1440" spans="1:5">
      <c r="A1440" s="1">
        <v>1438</v>
      </c>
      <c r="B1440" s="3">
        <v>1.6547417E-3</v>
      </c>
      <c r="C1440" s="3">
        <v>-2.9282576866764198E-3</v>
      </c>
      <c r="D1440" s="5">
        <f t="shared" si="45"/>
        <v>4.58299938667642E-3</v>
      </c>
      <c r="E1440" s="2" t="str">
        <f t="shared" si="46"/>
        <v>반대</v>
      </c>
    </row>
    <row r="1441" spans="1:5">
      <c r="A1441" s="1">
        <v>1439</v>
      </c>
      <c r="B1441" s="3">
        <v>9.4142445999999996E-4</v>
      </c>
      <c r="C1441" s="3">
        <v>0</v>
      </c>
      <c r="D1441" s="5">
        <f t="shared" si="45"/>
        <v>9.4142445999999996E-4</v>
      </c>
      <c r="E1441" s="2" t="str">
        <f t="shared" si="46"/>
        <v>상승</v>
      </c>
    </row>
    <row r="1442" spans="1:5">
      <c r="A1442" s="1">
        <v>1440</v>
      </c>
      <c r="B1442" s="3">
        <v>-1.1864171E-2</v>
      </c>
      <c r="C1442" s="3">
        <v>-1.4367816091954E-2</v>
      </c>
      <c r="D1442" s="5">
        <f t="shared" si="45"/>
        <v>2.5036450919540005E-3</v>
      </c>
      <c r="E1442" s="2" t="str">
        <f t="shared" si="46"/>
        <v>하락</v>
      </c>
    </row>
    <row r="1443" spans="1:5">
      <c r="A1443" s="1">
        <v>1441</v>
      </c>
      <c r="B1443" s="3">
        <v>6.0940166E-3</v>
      </c>
      <c r="C1443" s="3">
        <v>1.6313213703099501E-3</v>
      </c>
      <c r="D1443" s="5">
        <f t="shared" si="45"/>
        <v>4.46269522969005E-3</v>
      </c>
      <c r="E1443" s="2" t="str">
        <f t="shared" si="46"/>
        <v>상승</v>
      </c>
    </row>
    <row r="1444" spans="1:5">
      <c r="A1444" s="1">
        <v>1442</v>
      </c>
      <c r="B1444" s="3">
        <v>-1.6930648E-3</v>
      </c>
      <c r="C1444" s="3">
        <v>-5.2910052910052898E-3</v>
      </c>
      <c r="D1444" s="5">
        <f t="shared" si="45"/>
        <v>3.5979404910052898E-3</v>
      </c>
      <c r="E1444" s="2" t="str">
        <f t="shared" si="46"/>
        <v>하락</v>
      </c>
    </row>
    <row r="1445" spans="1:5">
      <c r="A1445" s="1">
        <v>1443</v>
      </c>
      <c r="B1445" s="3">
        <v>-8.5497249999999993E-3</v>
      </c>
      <c r="C1445" s="3">
        <v>-1.47492625368731E-3</v>
      </c>
      <c r="D1445" s="5">
        <f t="shared" si="45"/>
        <v>7.0747987463126889E-3</v>
      </c>
      <c r="E1445" s="2" t="str">
        <f t="shared" si="46"/>
        <v>하락</v>
      </c>
    </row>
    <row r="1446" spans="1:5">
      <c r="A1446" s="1">
        <v>1444</v>
      </c>
      <c r="B1446" s="3">
        <v>6.0367930000000004E-3</v>
      </c>
      <c r="C1446" s="3">
        <v>6.6225165562913899E-3</v>
      </c>
      <c r="D1446" s="5">
        <f t="shared" si="45"/>
        <v>5.8572355629138949E-4</v>
      </c>
      <c r="E1446" s="2" t="str">
        <f t="shared" si="46"/>
        <v>상승</v>
      </c>
    </row>
    <row r="1447" spans="1:5">
      <c r="A1447" s="1">
        <v>1445</v>
      </c>
      <c r="B1447" s="3">
        <v>1.2588088000000001E-2</v>
      </c>
      <c r="C1447" s="3">
        <v>1.33079847908745E-2</v>
      </c>
      <c r="D1447" s="5">
        <f t="shared" si="45"/>
        <v>7.1989679087449895E-4</v>
      </c>
      <c r="E1447" s="2" t="str">
        <f t="shared" si="46"/>
        <v>상승</v>
      </c>
    </row>
    <row r="1448" spans="1:5">
      <c r="A1448" s="1">
        <v>1446</v>
      </c>
      <c r="B1448" s="3">
        <v>2.3938905999999999E-3</v>
      </c>
      <c r="C1448" s="3">
        <v>0</v>
      </c>
      <c r="D1448" s="5">
        <f t="shared" si="45"/>
        <v>2.3938905999999999E-3</v>
      </c>
      <c r="E1448" s="2" t="str">
        <f t="shared" si="46"/>
        <v>상승</v>
      </c>
    </row>
    <row r="1449" spans="1:5">
      <c r="A1449" s="1">
        <v>1447</v>
      </c>
      <c r="B1449" s="3">
        <v>-2.1918402000000001E-3</v>
      </c>
      <c r="C1449" s="3">
        <v>-5.5020632737276401E-3</v>
      </c>
      <c r="D1449" s="5">
        <f t="shared" si="45"/>
        <v>3.31022307372764E-3</v>
      </c>
      <c r="E1449" s="2" t="str">
        <f t="shared" si="46"/>
        <v>하락</v>
      </c>
    </row>
    <row r="1450" spans="1:5">
      <c r="A1450" s="1">
        <v>1448</v>
      </c>
      <c r="B1450" s="3">
        <v>-6.0264480000000002E-3</v>
      </c>
      <c r="C1450" s="3">
        <v>-8.9126559714794995E-3</v>
      </c>
      <c r="D1450" s="5">
        <f t="shared" si="45"/>
        <v>2.8862079714794993E-3</v>
      </c>
      <c r="E1450" s="2" t="str">
        <f t="shared" si="46"/>
        <v>하락</v>
      </c>
    </row>
    <row r="1451" spans="1:5">
      <c r="A1451" s="1">
        <v>1449</v>
      </c>
      <c r="B1451" s="3">
        <v>-1.5982557000000001E-3</v>
      </c>
      <c r="C1451" s="3">
        <v>-4.1841004184100397E-3</v>
      </c>
      <c r="D1451" s="5">
        <f t="shared" si="45"/>
        <v>2.5858447184100397E-3</v>
      </c>
      <c r="E1451" s="2" t="str">
        <f t="shared" si="46"/>
        <v>하락</v>
      </c>
    </row>
    <row r="1452" spans="1:5">
      <c r="A1452" s="1">
        <v>1450</v>
      </c>
      <c r="B1452" s="3">
        <v>6.6957880000000003E-3</v>
      </c>
      <c r="C1452" s="3">
        <v>2.0554984583761502E-3</v>
      </c>
      <c r="D1452" s="5">
        <f t="shared" si="45"/>
        <v>4.6402895416238505E-3</v>
      </c>
      <c r="E1452" s="2" t="str">
        <f t="shared" si="46"/>
        <v>상승</v>
      </c>
    </row>
    <row r="1453" spans="1:5">
      <c r="A1453" s="1">
        <v>1451</v>
      </c>
      <c r="B1453" s="3">
        <v>-1.913368E-2</v>
      </c>
      <c r="C1453" s="3">
        <v>-2.04379562043795E-2</v>
      </c>
      <c r="D1453" s="5">
        <f t="shared" si="45"/>
        <v>1.3042762043794995E-3</v>
      </c>
      <c r="E1453" s="2" t="str">
        <f t="shared" si="46"/>
        <v>하락</v>
      </c>
    </row>
    <row r="1454" spans="1:5">
      <c r="A1454" s="1">
        <v>1452</v>
      </c>
      <c r="B1454" s="3">
        <v>7.6743853000000002E-3</v>
      </c>
      <c r="C1454" s="3">
        <v>1.25335720680393E-2</v>
      </c>
      <c r="D1454" s="5">
        <f t="shared" si="45"/>
        <v>4.8591867680392994E-3</v>
      </c>
      <c r="E1454" s="2" t="str">
        <f t="shared" si="46"/>
        <v>상승</v>
      </c>
    </row>
    <row r="1455" spans="1:5">
      <c r="A1455" s="1">
        <v>1453</v>
      </c>
      <c r="B1455" s="3">
        <v>5.1010090000000001E-2</v>
      </c>
      <c r="C1455" s="3">
        <v>4.4992743105950597E-2</v>
      </c>
      <c r="D1455" s="5">
        <f t="shared" si="45"/>
        <v>6.0173468940494038E-3</v>
      </c>
      <c r="E1455" s="2" t="str">
        <f t="shared" si="46"/>
        <v>상승</v>
      </c>
    </row>
    <row r="1456" spans="1:5">
      <c r="A1456" s="1">
        <v>1454</v>
      </c>
      <c r="B1456" s="3">
        <v>1.3714637E-2</v>
      </c>
      <c r="C1456" s="3">
        <v>1.0526315789473601E-2</v>
      </c>
      <c r="D1456" s="5">
        <f t="shared" si="45"/>
        <v>3.1883212105263993E-3</v>
      </c>
      <c r="E1456" s="2" t="str">
        <f t="shared" si="46"/>
        <v>상승</v>
      </c>
    </row>
    <row r="1457" spans="1:5">
      <c r="A1457" s="1">
        <v>1455</v>
      </c>
      <c r="B1457" s="3">
        <v>1.5972762E-3</v>
      </c>
      <c r="C1457" s="3">
        <v>0</v>
      </c>
      <c r="D1457" s="5">
        <f t="shared" si="45"/>
        <v>1.5972762E-3</v>
      </c>
      <c r="E1457" s="2" t="str">
        <f t="shared" si="46"/>
        <v>상승</v>
      </c>
    </row>
    <row r="1458" spans="1:5">
      <c r="A1458" s="1">
        <v>1456</v>
      </c>
      <c r="B1458" s="3">
        <v>1.8546149E-3</v>
      </c>
      <c r="C1458" s="3">
        <v>0</v>
      </c>
      <c r="D1458" s="5">
        <f t="shared" si="45"/>
        <v>1.8546149E-3</v>
      </c>
      <c r="E1458" s="2" t="str">
        <f t="shared" si="46"/>
        <v>상승</v>
      </c>
    </row>
    <row r="1459" spans="1:5">
      <c r="A1459" s="1">
        <v>1457</v>
      </c>
      <c r="B1459" s="3">
        <v>-9.6104750000000003E-3</v>
      </c>
      <c r="C1459" s="3">
        <v>-1.3793103448275799E-2</v>
      </c>
      <c r="D1459" s="5">
        <f t="shared" si="45"/>
        <v>4.1826284482757992E-3</v>
      </c>
      <c r="E1459" s="2" t="str">
        <f t="shared" si="46"/>
        <v>하락</v>
      </c>
    </row>
    <row r="1460" spans="1:5">
      <c r="A1460" s="1">
        <v>1458</v>
      </c>
      <c r="B1460" s="3">
        <v>1.7372151999999998E-2</v>
      </c>
      <c r="C1460" s="3">
        <v>1.3411567476948799E-2</v>
      </c>
      <c r="D1460" s="5">
        <f t="shared" si="45"/>
        <v>3.9605845230511992E-3</v>
      </c>
      <c r="E1460" s="2" t="str">
        <f t="shared" si="46"/>
        <v>상승</v>
      </c>
    </row>
    <row r="1461" spans="1:5">
      <c r="A1461" s="1">
        <v>1459</v>
      </c>
      <c r="B1461" s="3">
        <v>1.8505213E-3</v>
      </c>
      <c r="C1461" s="3">
        <v>1.9212295869356301E-3</v>
      </c>
      <c r="D1461" s="5">
        <f t="shared" si="45"/>
        <v>7.0708286935630043E-5</v>
      </c>
      <c r="E1461" s="2" t="str">
        <f t="shared" si="46"/>
        <v>상승</v>
      </c>
    </row>
    <row r="1462" spans="1:5">
      <c r="A1462" s="1">
        <v>1460</v>
      </c>
      <c r="B1462" s="3">
        <v>-3.2739284999999999E-3</v>
      </c>
      <c r="C1462" s="3">
        <v>-8.3769633507853394E-3</v>
      </c>
      <c r="D1462" s="5">
        <f t="shared" si="45"/>
        <v>5.1030348507853391E-3</v>
      </c>
      <c r="E1462" s="2" t="str">
        <f t="shared" si="46"/>
        <v>하락</v>
      </c>
    </row>
    <row r="1463" spans="1:5">
      <c r="A1463" s="1">
        <v>1461</v>
      </c>
      <c r="B1463" s="3">
        <v>-5.9213549999999997E-3</v>
      </c>
      <c r="C1463" s="3">
        <v>-6.8775790921595499E-3</v>
      </c>
      <c r="D1463" s="5">
        <f t="shared" si="45"/>
        <v>9.5622409215955027E-4</v>
      </c>
      <c r="E1463" s="2" t="str">
        <f t="shared" si="46"/>
        <v>하락</v>
      </c>
    </row>
    <row r="1464" spans="1:5">
      <c r="A1464" s="1">
        <v>1462</v>
      </c>
      <c r="B1464" s="3">
        <v>1.8361892000000001E-3</v>
      </c>
      <c r="C1464" s="3">
        <v>-1.78890876565295E-3</v>
      </c>
      <c r="D1464" s="5">
        <f t="shared" si="45"/>
        <v>3.6250979656529498E-3</v>
      </c>
      <c r="E1464" s="2" t="str">
        <f t="shared" si="46"/>
        <v>반대</v>
      </c>
    </row>
    <row r="1465" spans="1:5">
      <c r="A1465" s="1">
        <v>1463</v>
      </c>
      <c r="B1465" s="3">
        <v>6.3549050000000001E-4</v>
      </c>
      <c r="C1465" s="3">
        <v>-6.6722268557130896E-3</v>
      </c>
      <c r="D1465" s="5">
        <f t="shared" si="45"/>
        <v>7.3077173557130892E-3</v>
      </c>
      <c r="E1465" s="2" t="str">
        <f t="shared" si="46"/>
        <v>반대</v>
      </c>
    </row>
    <row r="1466" spans="1:5">
      <c r="A1466" s="1">
        <v>1464</v>
      </c>
      <c r="B1466" s="3">
        <v>-1.9223272E-3</v>
      </c>
      <c r="C1466" s="3">
        <v>-4.3907793633369899E-3</v>
      </c>
      <c r="D1466" s="5">
        <f t="shared" si="45"/>
        <v>2.4684521633369901E-3</v>
      </c>
      <c r="E1466" s="2" t="str">
        <f t="shared" si="46"/>
        <v>하락</v>
      </c>
    </row>
    <row r="1467" spans="1:5">
      <c r="A1467" s="1">
        <v>1465</v>
      </c>
      <c r="B1467" s="3">
        <v>-4.7168043000000003E-3</v>
      </c>
      <c r="C1467" s="3">
        <v>-7.1633237822349496E-3</v>
      </c>
      <c r="D1467" s="5">
        <f t="shared" si="45"/>
        <v>2.4465194822349493E-3</v>
      </c>
      <c r="E1467" s="2" t="str">
        <f t="shared" si="46"/>
        <v>하락</v>
      </c>
    </row>
    <row r="1468" spans="1:5">
      <c r="A1468" s="1">
        <v>1466</v>
      </c>
      <c r="B1468" s="3">
        <v>-1.8059421999999999E-3</v>
      </c>
      <c r="C1468" s="3">
        <v>-4.2881646655231502E-3</v>
      </c>
      <c r="D1468" s="5">
        <f t="shared" si="45"/>
        <v>2.4822224655231505E-3</v>
      </c>
      <c r="E1468" s="2" t="str">
        <f t="shared" si="46"/>
        <v>하락</v>
      </c>
    </row>
    <row r="1469" spans="1:5">
      <c r="A1469" s="1">
        <v>1467</v>
      </c>
      <c r="B1469" s="3">
        <v>6.9371163000000003E-6</v>
      </c>
      <c r="C1469" s="3">
        <v>-1.0460251046025099E-3</v>
      </c>
      <c r="D1469" s="5">
        <f t="shared" si="45"/>
        <v>1.05296222090251E-3</v>
      </c>
      <c r="E1469" s="2" t="str">
        <f t="shared" si="46"/>
        <v>반대</v>
      </c>
    </row>
    <row r="1470" spans="1:5">
      <c r="A1470" s="1">
        <v>1468</v>
      </c>
      <c r="B1470" s="3">
        <v>2.6890465999999998E-3</v>
      </c>
      <c r="C1470" s="3">
        <v>2.9498525073746299E-3</v>
      </c>
      <c r="D1470" s="5">
        <f t="shared" si="45"/>
        <v>2.608059073746301E-4</v>
      </c>
      <c r="E1470" s="2" t="str">
        <f t="shared" si="46"/>
        <v>상승</v>
      </c>
    </row>
    <row r="1471" spans="1:5">
      <c r="A1471" s="1">
        <v>1469</v>
      </c>
      <c r="B1471" s="3">
        <v>7.4783643E-3</v>
      </c>
      <c r="C1471" s="3">
        <v>-3.1578947368421E-3</v>
      </c>
      <c r="D1471" s="5">
        <f t="shared" si="45"/>
        <v>1.0636259036842101E-2</v>
      </c>
      <c r="E1471" s="2" t="str">
        <f t="shared" si="46"/>
        <v>반대</v>
      </c>
    </row>
    <row r="1472" spans="1:5">
      <c r="A1472" s="1">
        <v>1470</v>
      </c>
      <c r="B1472" s="3">
        <v>1.7785208000000001E-3</v>
      </c>
      <c r="C1472" s="3">
        <v>1.3927576601671301E-3</v>
      </c>
      <c r="D1472" s="5">
        <f t="shared" si="45"/>
        <v>3.8576313983287001E-4</v>
      </c>
      <c r="E1472" s="2" t="str">
        <f t="shared" si="46"/>
        <v>상승</v>
      </c>
    </row>
    <row r="1473" spans="1:5">
      <c r="A1473" s="1">
        <v>1471</v>
      </c>
      <c r="B1473" s="3">
        <v>-2.2789675999999998E-2</v>
      </c>
      <c r="C1473" s="3">
        <v>-3.1976744186046499E-2</v>
      </c>
      <c r="D1473" s="5">
        <f t="shared" si="45"/>
        <v>9.1870681860465007E-3</v>
      </c>
      <c r="E1473" s="2" t="str">
        <f t="shared" si="46"/>
        <v>하락</v>
      </c>
    </row>
    <row r="1474" spans="1:5">
      <c r="A1474" s="1">
        <v>1472</v>
      </c>
      <c r="B1474" s="3">
        <v>-6.199123E-3</v>
      </c>
      <c r="C1474" s="3">
        <v>-1.0324483775811201E-2</v>
      </c>
      <c r="D1474" s="5">
        <f t="shared" si="45"/>
        <v>4.1253607758112007E-3</v>
      </c>
      <c r="E1474" s="2" t="str">
        <f t="shared" si="46"/>
        <v>하락</v>
      </c>
    </row>
    <row r="1475" spans="1:5">
      <c r="A1475" s="1">
        <v>1473</v>
      </c>
      <c r="B1475" s="3">
        <v>1.9934199999999999E-2</v>
      </c>
      <c r="C1475" s="3">
        <v>1.65975103734439E-2</v>
      </c>
      <c r="D1475" s="5">
        <f t="shared" ref="D1475:D1538" si="47">ABS(C1475-B1475)</f>
        <v>3.336689626556099E-3</v>
      </c>
      <c r="E1475" s="2" t="str">
        <f t="shared" ref="E1475:E1538" si="48">IF(AND(B1475&gt;=0,C1475&gt;=0),"상승",IF(AND(B1475&lt;0,C1475&lt;0),"하락","반대"))</f>
        <v>상승</v>
      </c>
    </row>
    <row r="1476" spans="1:5">
      <c r="A1476" s="1">
        <v>1474</v>
      </c>
      <c r="B1476" s="3">
        <v>5.2213520000000003E-4</v>
      </c>
      <c r="C1476" s="3">
        <v>-1.0570824524312799E-3</v>
      </c>
      <c r="D1476" s="5">
        <f t="shared" si="47"/>
        <v>1.57921765243128E-3</v>
      </c>
      <c r="E1476" s="2" t="str">
        <f t="shared" si="48"/>
        <v>반대</v>
      </c>
    </row>
    <row r="1477" spans="1:5">
      <c r="A1477" s="1">
        <v>1475</v>
      </c>
      <c r="B1477" s="3">
        <v>1.1032543000000001E-2</v>
      </c>
      <c r="C1477" s="3">
        <v>6.9686411149825697E-3</v>
      </c>
      <c r="D1477" s="5">
        <f t="shared" si="47"/>
        <v>4.0639018850174308E-3</v>
      </c>
      <c r="E1477" s="2" t="str">
        <f t="shared" si="48"/>
        <v>상승</v>
      </c>
    </row>
    <row r="1478" spans="1:5">
      <c r="A1478" s="1">
        <v>1476</v>
      </c>
      <c r="B1478" s="3">
        <v>5.8858519999999996E-3</v>
      </c>
      <c r="C1478" s="3">
        <v>4.4117647058823503E-3</v>
      </c>
      <c r="D1478" s="5">
        <f t="shared" si="47"/>
        <v>1.4740872941176493E-3</v>
      </c>
      <c r="E1478" s="2" t="str">
        <f t="shared" si="48"/>
        <v>상승</v>
      </c>
    </row>
    <row r="1479" spans="1:5">
      <c r="A1479" s="1">
        <v>1477</v>
      </c>
      <c r="B1479" s="3">
        <v>-3.7702842000000001E-4</v>
      </c>
      <c r="C1479" s="3">
        <v>-1.7241379310344799E-3</v>
      </c>
      <c r="D1479" s="5">
        <f t="shared" si="47"/>
        <v>1.3471095110344799E-3</v>
      </c>
      <c r="E1479" s="2" t="str">
        <f t="shared" si="48"/>
        <v>하락</v>
      </c>
    </row>
    <row r="1480" spans="1:5">
      <c r="A1480" s="1">
        <v>1478</v>
      </c>
      <c r="B1480" s="3">
        <v>2.6384261000000002E-3</v>
      </c>
      <c r="C1480" s="3">
        <v>1.3888888888888801E-3</v>
      </c>
      <c r="D1480" s="5">
        <f t="shared" si="47"/>
        <v>1.2495372111111201E-3</v>
      </c>
      <c r="E1480" s="2" t="str">
        <f t="shared" si="48"/>
        <v>상승</v>
      </c>
    </row>
    <row r="1481" spans="1:5">
      <c r="A1481" s="1">
        <v>1479</v>
      </c>
      <c r="B1481" s="3">
        <v>-3.0220223000000002E-3</v>
      </c>
      <c r="C1481" s="3">
        <v>-1.0131712259371799E-2</v>
      </c>
      <c r="D1481" s="5">
        <f t="shared" si="47"/>
        <v>7.1096899593717997E-3</v>
      </c>
      <c r="E1481" s="2" t="str">
        <f t="shared" si="48"/>
        <v>하락</v>
      </c>
    </row>
    <row r="1482" spans="1:5">
      <c r="A1482" s="1">
        <v>1480</v>
      </c>
      <c r="B1482" s="3">
        <v>2.6493136E-2</v>
      </c>
      <c r="C1482" s="3">
        <v>2.6123301985370901E-2</v>
      </c>
      <c r="D1482" s="5">
        <f t="shared" si="47"/>
        <v>3.6983401462909946E-4</v>
      </c>
      <c r="E1482" s="2" t="str">
        <f t="shared" si="48"/>
        <v>상승</v>
      </c>
    </row>
    <row r="1483" spans="1:5">
      <c r="A1483" s="1">
        <v>1481</v>
      </c>
      <c r="B1483" s="3">
        <v>2.2618947999999998E-3</v>
      </c>
      <c r="C1483" s="3">
        <v>4.7169811320754698E-3</v>
      </c>
      <c r="D1483" s="5">
        <f t="shared" si="47"/>
        <v>2.45508633207547E-3</v>
      </c>
      <c r="E1483" s="2" t="str">
        <f t="shared" si="48"/>
        <v>상승</v>
      </c>
    </row>
    <row r="1484" spans="1:5">
      <c r="A1484" s="1">
        <v>1482</v>
      </c>
      <c r="B1484" s="3">
        <v>-1.659824E-2</v>
      </c>
      <c r="C1484" s="3">
        <v>-1.80084745762711E-2</v>
      </c>
      <c r="D1484" s="5">
        <f t="shared" si="47"/>
        <v>1.4102345762711001E-3</v>
      </c>
      <c r="E1484" s="2" t="str">
        <f t="shared" si="48"/>
        <v>하락</v>
      </c>
    </row>
    <row r="1485" spans="1:5">
      <c r="A1485" s="1">
        <v>1483</v>
      </c>
      <c r="B1485" s="3">
        <v>-1.7569348E-3</v>
      </c>
      <c r="C1485" s="3">
        <v>-5.1177072671443197E-3</v>
      </c>
      <c r="D1485" s="5">
        <f t="shared" si="47"/>
        <v>3.3607724671443195E-3</v>
      </c>
      <c r="E1485" s="2" t="str">
        <f t="shared" si="48"/>
        <v>하락</v>
      </c>
    </row>
    <row r="1486" spans="1:5">
      <c r="A1486" s="1">
        <v>1484</v>
      </c>
      <c r="B1486" s="3">
        <v>6.7950520000000002E-3</v>
      </c>
      <c r="C1486" s="3">
        <v>5.9171597633135998E-3</v>
      </c>
      <c r="D1486" s="5">
        <f t="shared" si="47"/>
        <v>8.7789223668640042E-4</v>
      </c>
      <c r="E1486" s="2" t="str">
        <f t="shared" si="48"/>
        <v>상승</v>
      </c>
    </row>
    <row r="1487" spans="1:5">
      <c r="A1487" s="1">
        <v>1485</v>
      </c>
      <c r="B1487" s="3">
        <v>9.5995589999999995E-4</v>
      </c>
      <c r="C1487" s="3">
        <v>3.4602076124567401E-3</v>
      </c>
      <c r="D1487" s="5">
        <f t="shared" si="47"/>
        <v>2.5002517124567401E-3</v>
      </c>
      <c r="E1487" s="2" t="str">
        <f t="shared" si="48"/>
        <v>상승</v>
      </c>
    </row>
    <row r="1488" spans="1:5">
      <c r="A1488" s="1">
        <v>1486</v>
      </c>
      <c r="B1488" s="3">
        <v>6.7595564999999996E-3</v>
      </c>
      <c r="C1488" s="3">
        <v>4.3907793633369899E-3</v>
      </c>
      <c r="D1488" s="5">
        <f t="shared" si="47"/>
        <v>2.3687771366630098E-3</v>
      </c>
      <c r="E1488" s="2" t="str">
        <f t="shared" si="48"/>
        <v>상승</v>
      </c>
    </row>
    <row r="1489" spans="1:5">
      <c r="A1489" s="1">
        <v>1487</v>
      </c>
      <c r="B1489" s="3">
        <v>-1.5135152000000001E-3</v>
      </c>
      <c r="C1489" s="3">
        <v>-3.2573289902280101E-3</v>
      </c>
      <c r="D1489" s="5">
        <f t="shared" si="47"/>
        <v>1.7438137902280101E-3</v>
      </c>
      <c r="E1489" s="2" t="str">
        <f t="shared" si="48"/>
        <v>하락</v>
      </c>
    </row>
    <row r="1490" spans="1:5">
      <c r="A1490" s="1">
        <v>1488</v>
      </c>
      <c r="B1490" s="3">
        <v>1.1092385E-2</v>
      </c>
      <c r="C1490" s="3">
        <v>7.3761854583772298E-3</v>
      </c>
      <c r="D1490" s="5">
        <f t="shared" si="47"/>
        <v>3.71619954162277E-3</v>
      </c>
      <c r="E1490" s="2" t="str">
        <f t="shared" si="48"/>
        <v>상승</v>
      </c>
    </row>
    <row r="1491" spans="1:5">
      <c r="A1491" s="1">
        <v>1489</v>
      </c>
      <c r="B1491" s="3">
        <v>7.8768169999999995E-4</v>
      </c>
      <c r="C1491" s="3">
        <v>2.1857923497267699E-3</v>
      </c>
      <c r="D1491" s="5">
        <f t="shared" si="47"/>
        <v>1.3981106497267699E-3</v>
      </c>
      <c r="E1491" s="2" t="str">
        <f t="shared" si="48"/>
        <v>상승</v>
      </c>
    </row>
    <row r="1492" spans="1:5">
      <c r="A1492" s="1">
        <v>1490</v>
      </c>
      <c r="B1492" s="3">
        <v>-1.7488763E-3</v>
      </c>
      <c r="C1492" s="3">
        <v>-1.40056022408963E-3</v>
      </c>
      <c r="D1492" s="5">
        <f t="shared" si="47"/>
        <v>3.4831607591036999E-4</v>
      </c>
      <c r="E1492" s="2" t="str">
        <f t="shared" si="48"/>
        <v>하락</v>
      </c>
    </row>
    <row r="1493" spans="1:5">
      <c r="A1493" s="1">
        <v>1491</v>
      </c>
      <c r="B1493" s="3">
        <v>3.0365292E-5</v>
      </c>
      <c r="C1493" s="3">
        <v>-2.3148148148148099E-3</v>
      </c>
      <c r="D1493" s="5">
        <f t="shared" si="47"/>
        <v>2.3451801068148101E-3</v>
      </c>
      <c r="E1493" s="2" t="str">
        <f t="shared" si="48"/>
        <v>반대</v>
      </c>
    </row>
    <row r="1494" spans="1:5">
      <c r="A1494" s="1">
        <v>1492</v>
      </c>
      <c r="B1494" s="3">
        <v>-5.9235609999999997E-4</v>
      </c>
      <c r="C1494" s="3">
        <v>9.7847358121330697E-4</v>
      </c>
      <c r="D1494" s="5">
        <f t="shared" si="47"/>
        <v>1.5708296812133068E-3</v>
      </c>
      <c r="E1494" s="2" t="str">
        <f t="shared" si="48"/>
        <v>반대</v>
      </c>
    </row>
    <row r="1495" spans="1:5">
      <c r="A1495" s="1">
        <v>1493</v>
      </c>
      <c r="B1495" s="3">
        <v>4.9222917000000003E-3</v>
      </c>
      <c r="C1495" s="3">
        <v>3.1055900621118002E-3</v>
      </c>
      <c r="D1495" s="5">
        <f t="shared" si="47"/>
        <v>1.8167016378882002E-3</v>
      </c>
      <c r="E1495" s="2" t="str">
        <f t="shared" si="48"/>
        <v>상승</v>
      </c>
    </row>
    <row r="1496" spans="1:5">
      <c r="A1496" s="1">
        <v>1494</v>
      </c>
      <c r="B1496" s="3">
        <v>1.665838E-2</v>
      </c>
      <c r="C1496" s="3">
        <v>1.80084745762711E-2</v>
      </c>
      <c r="D1496" s="5">
        <f t="shared" si="47"/>
        <v>1.3500945762710999E-3</v>
      </c>
      <c r="E1496" s="2" t="str">
        <f t="shared" si="48"/>
        <v>상승</v>
      </c>
    </row>
    <row r="1497" spans="1:5">
      <c r="A1497" s="1">
        <v>1495</v>
      </c>
      <c r="B1497" s="3">
        <v>4.1714509999999996E-3</v>
      </c>
      <c r="C1497" s="3">
        <v>1.4285714285714199E-3</v>
      </c>
      <c r="D1497" s="5">
        <f t="shared" si="47"/>
        <v>2.74287957142858E-3</v>
      </c>
      <c r="E1497" s="2" t="str">
        <f t="shared" si="48"/>
        <v>상승</v>
      </c>
    </row>
    <row r="1498" spans="1:5">
      <c r="A1498" s="1">
        <v>1496</v>
      </c>
      <c r="B1498" s="3">
        <v>9.4743789999999996E-4</v>
      </c>
      <c r="C1498" s="3">
        <v>-7.2046109510086401E-3</v>
      </c>
      <c r="D1498" s="5">
        <f t="shared" si="47"/>
        <v>8.1520488510086406E-3</v>
      </c>
      <c r="E1498" s="2" t="str">
        <f t="shared" si="48"/>
        <v>반대</v>
      </c>
    </row>
    <row r="1499" spans="1:5">
      <c r="A1499" s="1">
        <v>1497</v>
      </c>
      <c r="B1499" s="3">
        <v>-8.2027049999999996E-5</v>
      </c>
      <c r="C1499" s="3">
        <v>0</v>
      </c>
      <c r="D1499" s="5">
        <f t="shared" si="47"/>
        <v>8.2027049999999996E-5</v>
      </c>
      <c r="E1499" s="2" t="str">
        <f t="shared" si="48"/>
        <v>반대</v>
      </c>
    </row>
    <row r="1500" spans="1:5">
      <c r="A1500" s="1">
        <v>1498</v>
      </c>
      <c r="B1500" s="3">
        <v>3.1212299999999998E-2</v>
      </c>
      <c r="C1500" s="3">
        <v>3.2116788321167801E-2</v>
      </c>
      <c r="D1500" s="5">
        <f t="shared" si="47"/>
        <v>9.0448832116780259E-4</v>
      </c>
      <c r="E1500" s="2" t="str">
        <f t="shared" si="48"/>
        <v>상승</v>
      </c>
    </row>
    <row r="1501" spans="1:5">
      <c r="A1501" s="1">
        <v>1499</v>
      </c>
      <c r="B1501" s="3">
        <v>2.5500308999999999E-2</v>
      </c>
      <c r="C1501" s="3">
        <v>2.67441860465116E-2</v>
      </c>
      <c r="D1501" s="5">
        <f t="shared" si="47"/>
        <v>1.243877046511601E-3</v>
      </c>
      <c r="E1501" s="2" t="str">
        <f t="shared" si="48"/>
        <v>상승</v>
      </c>
    </row>
    <row r="1502" spans="1:5">
      <c r="A1502" s="1">
        <v>1500</v>
      </c>
      <c r="B1502" s="3">
        <v>-1.1270609999999999E-4</v>
      </c>
      <c r="C1502" s="3">
        <v>-9.0090090090090005E-4</v>
      </c>
      <c r="D1502" s="5">
        <f t="shared" si="47"/>
        <v>7.8819480090090005E-4</v>
      </c>
      <c r="E1502" s="2" t="str">
        <f t="shared" si="48"/>
        <v>하락</v>
      </c>
    </row>
    <row r="1503" spans="1:5">
      <c r="A1503" s="1">
        <v>1501</v>
      </c>
      <c r="B1503" s="3">
        <v>1.2835724999999999E-2</v>
      </c>
      <c r="C1503" s="3">
        <v>1.32013201320132E-2</v>
      </c>
      <c r="D1503" s="5">
        <f t="shared" si="47"/>
        <v>3.6559513201320053E-4</v>
      </c>
      <c r="E1503" s="2" t="str">
        <f t="shared" si="48"/>
        <v>상승</v>
      </c>
    </row>
    <row r="1504" spans="1:5">
      <c r="A1504" s="1">
        <v>1502</v>
      </c>
      <c r="B1504" s="3">
        <v>5.9192465000000001E-3</v>
      </c>
      <c r="C1504" s="3">
        <v>3.1746031746031698E-3</v>
      </c>
      <c r="D1504" s="5">
        <f t="shared" si="47"/>
        <v>2.7446433253968303E-3</v>
      </c>
      <c r="E1504" s="2" t="str">
        <f t="shared" si="48"/>
        <v>상승</v>
      </c>
    </row>
    <row r="1505" spans="1:5">
      <c r="A1505" s="1">
        <v>1503</v>
      </c>
      <c r="B1505" s="3">
        <v>7.8124780000000003E-3</v>
      </c>
      <c r="C1505" s="3">
        <v>6.4397424103035802E-3</v>
      </c>
      <c r="D1505" s="5">
        <f t="shared" si="47"/>
        <v>1.3727355896964201E-3</v>
      </c>
      <c r="E1505" s="2" t="str">
        <f t="shared" si="48"/>
        <v>상승</v>
      </c>
    </row>
    <row r="1506" spans="1:5">
      <c r="A1506" s="1">
        <v>1504</v>
      </c>
      <c r="B1506" s="3">
        <v>-3.4616260999999998E-3</v>
      </c>
      <c r="C1506" s="3">
        <v>-3.9138943248532201E-3</v>
      </c>
      <c r="D1506" s="5">
        <f t="shared" si="47"/>
        <v>4.5226822485322027E-4</v>
      </c>
      <c r="E1506" s="2" t="str">
        <f t="shared" si="48"/>
        <v>하락</v>
      </c>
    </row>
    <row r="1507" spans="1:5">
      <c r="A1507" s="1">
        <v>1505</v>
      </c>
      <c r="B1507" s="3">
        <v>-1.3126987E-2</v>
      </c>
      <c r="C1507" s="3">
        <v>-1.7051153460381101E-2</v>
      </c>
      <c r="D1507" s="5">
        <f t="shared" si="47"/>
        <v>3.9241664603811011E-3</v>
      </c>
      <c r="E1507" s="2" t="str">
        <f t="shared" si="48"/>
        <v>하락</v>
      </c>
    </row>
    <row r="1508" spans="1:5">
      <c r="A1508" s="1">
        <v>1506</v>
      </c>
      <c r="B1508" s="3">
        <v>1.2334472E-3</v>
      </c>
      <c r="C1508" s="3">
        <v>-1.7226528854435801E-3</v>
      </c>
      <c r="D1508" s="5">
        <f t="shared" si="47"/>
        <v>2.9561000854435799E-3</v>
      </c>
      <c r="E1508" s="2" t="str">
        <f t="shared" si="48"/>
        <v>반대</v>
      </c>
    </row>
    <row r="1509" spans="1:5">
      <c r="A1509" s="1">
        <v>1507</v>
      </c>
      <c r="B1509" s="3">
        <v>4.2238075E-2</v>
      </c>
      <c r="C1509" s="3">
        <v>4.2335766423357603E-2</v>
      </c>
      <c r="D1509" s="5">
        <f t="shared" si="47"/>
        <v>9.7691423357602891E-5</v>
      </c>
      <c r="E1509" s="2" t="str">
        <f t="shared" si="48"/>
        <v>상승</v>
      </c>
    </row>
    <row r="1510" spans="1:5">
      <c r="A1510" s="1">
        <v>1508</v>
      </c>
      <c r="B1510" s="3">
        <v>5.1834110000000003E-2</v>
      </c>
      <c r="C1510" s="3">
        <v>5.6716417910447701E-2</v>
      </c>
      <c r="D1510" s="5">
        <f t="shared" si="47"/>
        <v>4.8823079104476988E-3</v>
      </c>
      <c r="E1510" s="2" t="str">
        <f t="shared" si="48"/>
        <v>상승</v>
      </c>
    </row>
    <row r="1511" spans="1:5">
      <c r="A1511" s="1">
        <v>1509</v>
      </c>
      <c r="B1511" s="3">
        <v>-7.2185710000000004E-4</v>
      </c>
      <c r="C1511" s="3">
        <v>-6.4585575888051602E-3</v>
      </c>
      <c r="D1511" s="5">
        <f t="shared" si="47"/>
        <v>5.7367004888051604E-3</v>
      </c>
      <c r="E1511" s="2" t="str">
        <f t="shared" si="48"/>
        <v>하락</v>
      </c>
    </row>
    <row r="1512" spans="1:5">
      <c r="A1512" s="1">
        <v>1510</v>
      </c>
      <c r="B1512" s="3">
        <v>-1.7203753E-3</v>
      </c>
      <c r="C1512" s="3">
        <v>-3.54609929078014E-3</v>
      </c>
      <c r="D1512" s="5">
        <f t="shared" si="47"/>
        <v>1.82572399078014E-3</v>
      </c>
      <c r="E1512" s="2" t="str">
        <f t="shared" si="48"/>
        <v>하락</v>
      </c>
    </row>
    <row r="1513" spans="1:5">
      <c r="A1513" s="1">
        <v>1511</v>
      </c>
      <c r="B1513" s="3">
        <v>-2.8673807000000002E-4</v>
      </c>
      <c r="C1513" s="3">
        <v>-8.6805555555555497E-4</v>
      </c>
      <c r="D1513" s="5">
        <f t="shared" si="47"/>
        <v>5.81317485555555E-4</v>
      </c>
      <c r="E1513" s="2" t="str">
        <f t="shared" si="48"/>
        <v>하락</v>
      </c>
    </row>
    <row r="1514" spans="1:5">
      <c r="A1514" s="1">
        <v>1512</v>
      </c>
      <c r="B1514" s="3">
        <v>4.4747585999999999E-3</v>
      </c>
      <c r="C1514" s="3">
        <v>4.29184549356223E-3</v>
      </c>
      <c r="D1514" s="5">
        <f t="shared" si="47"/>
        <v>1.8291310643776988E-4</v>
      </c>
      <c r="E1514" s="2" t="str">
        <f t="shared" si="48"/>
        <v>상승</v>
      </c>
    </row>
    <row r="1515" spans="1:5">
      <c r="A1515" s="1">
        <v>1513</v>
      </c>
      <c r="B1515" s="3">
        <v>6.0019130000000002E-4</v>
      </c>
      <c r="C1515" s="3">
        <v>-1.0460251046025099E-3</v>
      </c>
      <c r="D1515" s="5">
        <f t="shared" si="47"/>
        <v>1.64621640460251E-3</v>
      </c>
      <c r="E1515" s="2" t="str">
        <f t="shared" si="48"/>
        <v>반대</v>
      </c>
    </row>
    <row r="1516" spans="1:5">
      <c r="A1516" s="1">
        <v>1514</v>
      </c>
      <c r="B1516" s="3">
        <v>4.3272185999999999E-4</v>
      </c>
      <c r="C1516" s="3">
        <v>-1.6025641025640999E-3</v>
      </c>
      <c r="D1516" s="5">
        <f t="shared" si="47"/>
        <v>2.0352859625641E-3</v>
      </c>
      <c r="E1516" s="2" t="str">
        <f t="shared" si="48"/>
        <v>반대</v>
      </c>
    </row>
    <row r="1517" spans="1:5">
      <c r="A1517" s="1">
        <v>1515</v>
      </c>
      <c r="B1517" s="3">
        <v>-8.574384E-5</v>
      </c>
      <c r="C1517" s="3">
        <v>-2.57510729613733E-3</v>
      </c>
      <c r="D1517" s="5">
        <f t="shared" si="47"/>
        <v>2.4893634561373298E-3</v>
      </c>
      <c r="E1517" s="2" t="str">
        <f t="shared" si="48"/>
        <v>하락</v>
      </c>
    </row>
    <row r="1518" spans="1:5">
      <c r="A1518" s="1">
        <v>1516</v>
      </c>
      <c r="B1518" s="3">
        <v>3.8660996000000003E-2</v>
      </c>
      <c r="C1518" s="3">
        <v>2.7565084226646198E-2</v>
      </c>
      <c r="D1518" s="5">
        <f t="shared" si="47"/>
        <v>1.1095911773353805E-2</v>
      </c>
      <c r="E1518" s="2" t="str">
        <f t="shared" si="48"/>
        <v>상승</v>
      </c>
    </row>
    <row r="1519" spans="1:5">
      <c r="A1519" s="1">
        <v>1517</v>
      </c>
      <c r="B1519" s="3">
        <v>2.9825014E-3</v>
      </c>
      <c r="C1519" s="3">
        <v>1.45772594752186E-3</v>
      </c>
      <c r="D1519" s="5">
        <f t="shared" si="47"/>
        <v>1.5247754524781399E-3</v>
      </c>
      <c r="E1519" s="2" t="str">
        <f t="shared" si="48"/>
        <v>상승</v>
      </c>
    </row>
    <row r="1520" spans="1:5">
      <c r="A1520" s="1">
        <v>1518</v>
      </c>
      <c r="B1520" s="3">
        <v>-2.9013092E-3</v>
      </c>
      <c r="C1520" s="3">
        <v>-4.6349942062572404E-3</v>
      </c>
      <c r="D1520" s="5">
        <f t="shared" si="47"/>
        <v>1.7336850062572404E-3</v>
      </c>
      <c r="E1520" s="2" t="str">
        <f t="shared" si="48"/>
        <v>하락</v>
      </c>
    </row>
    <row r="1521" spans="1:5">
      <c r="A1521" s="1">
        <v>1519</v>
      </c>
      <c r="B1521" s="3">
        <v>1.3970391999999999E-3</v>
      </c>
      <c r="C1521" s="3">
        <v>0</v>
      </c>
      <c r="D1521" s="5">
        <f t="shared" si="47"/>
        <v>1.3970391999999999E-3</v>
      </c>
      <c r="E1521" s="2" t="str">
        <f t="shared" si="48"/>
        <v>상승</v>
      </c>
    </row>
    <row r="1522" spans="1:5">
      <c r="A1522" s="1">
        <v>1520</v>
      </c>
      <c r="B1522" s="3">
        <v>8.9245320000000006E-3</v>
      </c>
      <c r="C1522" s="3">
        <v>7.3529411764705803E-3</v>
      </c>
      <c r="D1522" s="5">
        <f t="shared" si="47"/>
        <v>1.5715908235294203E-3</v>
      </c>
      <c r="E1522" s="2" t="str">
        <f t="shared" si="48"/>
        <v>상승</v>
      </c>
    </row>
    <row r="1523" spans="1:5">
      <c r="A1523" s="1">
        <v>1521</v>
      </c>
      <c r="B1523" s="3">
        <v>1.6611128E-3</v>
      </c>
      <c r="C1523" s="3">
        <v>1.0224948875255601E-3</v>
      </c>
      <c r="D1523" s="5">
        <f t="shared" si="47"/>
        <v>6.3861791247443993E-4</v>
      </c>
      <c r="E1523" s="2" t="str">
        <f t="shared" si="48"/>
        <v>상승</v>
      </c>
    </row>
    <row r="1524" spans="1:5">
      <c r="A1524" s="1">
        <v>1522</v>
      </c>
      <c r="B1524" s="3">
        <v>-1.2475936E-3</v>
      </c>
      <c r="C1524" s="3">
        <v>-5.7306590257879602E-3</v>
      </c>
      <c r="D1524" s="5">
        <f t="shared" si="47"/>
        <v>4.4830654257879601E-3</v>
      </c>
      <c r="E1524" s="2" t="str">
        <f t="shared" si="48"/>
        <v>하락</v>
      </c>
    </row>
    <row r="1525" spans="1:5">
      <c r="A1525" s="1">
        <v>1523</v>
      </c>
      <c r="B1525" s="3">
        <v>-4.1179535999999999E-3</v>
      </c>
      <c r="C1525" s="3">
        <v>-4.24929178470255E-3</v>
      </c>
      <c r="D1525" s="5">
        <f t="shared" si="47"/>
        <v>1.3133818470255007E-4</v>
      </c>
      <c r="E1525" s="2" t="str">
        <f t="shared" si="48"/>
        <v>하락</v>
      </c>
    </row>
    <row r="1526" spans="1:5">
      <c r="A1526" s="1">
        <v>1524</v>
      </c>
      <c r="B1526" s="3">
        <v>1.2738408E-2</v>
      </c>
      <c r="C1526" s="3">
        <v>1.21739130434782E-2</v>
      </c>
      <c r="D1526" s="5">
        <f t="shared" si="47"/>
        <v>5.6449495652179972E-4</v>
      </c>
      <c r="E1526" s="2" t="str">
        <f t="shared" si="48"/>
        <v>상승</v>
      </c>
    </row>
    <row r="1527" spans="1:5">
      <c r="A1527" s="1">
        <v>1525</v>
      </c>
      <c r="B1527" s="3">
        <v>2.3519272999999999E-4</v>
      </c>
      <c r="C1527" s="3">
        <v>-1.50375939849624E-3</v>
      </c>
      <c r="D1527" s="5">
        <f t="shared" si="47"/>
        <v>1.7389521284962401E-3</v>
      </c>
      <c r="E1527" s="2" t="str">
        <f t="shared" si="48"/>
        <v>반대</v>
      </c>
    </row>
    <row r="1528" spans="1:5">
      <c r="A1528" s="1">
        <v>1526</v>
      </c>
      <c r="B1528" s="3">
        <v>-8.5948733999999998E-4</v>
      </c>
      <c r="C1528" s="3">
        <v>-2.6619343389529702E-3</v>
      </c>
      <c r="D1528" s="5">
        <f t="shared" si="47"/>
        <v>1.8024469989529703E-3</v>
      </c>
      <c r="E1528" s="2" t="str">
        <f t="shared" si="48"/>
        <v>하락</v>
      </c>
    </row>
    <row r="1529" spans="1:5">
      <c r="A1529" s="1">
        <v>1527</v>
      </c>
      <c r="B1529" s="3">
        <v>6.0592649999999997E-4</v>
      </c>
      <c r="C1529" s="3">
        <v>-1.37551581843191E-3</v>
      </c>
      <c r="D1529" s="5">
        <f t="shared" si="47"/>
        <v>1.9814423184319101E-3</v>
      </c>
      <c r="E1529" s="2" t="str">
        <f t="shared" si="48"/>
        <v>반대</v>
      </c>
    </row>
    <row r="1530" spans="1:5">
      <c r="A1530" s="1">
        <v>1528</v>
      </c>
      <c r="B1530" s="3">
        <v>-4.9971670000000003E-3</v>
      </c>
      <c r="C1530" s="3">
        <v>-1.1217948717948701E-2</v>
      </c>
      <c r="D1530" s="5">
        <f t="shared" si="47"/>
        <v>6.2207817179487004E-3</v>
      </c>
      <c r="E1530" s="2" t="str">
        <f t="shared" si="48"/>
        <v>하락</v>
      </c>
    </row>
    <row r="1531" spans="1:5">
      <c r="A1531" s="1">
        <v>1529</v>
      </c>
      <c r="B1531" s="3">
        <v>1.6385535E-2</v>
      </c>
      <c r="C1531" s="3">
        <v>1.2759170653907401E-2</v>
      </c>
      <c r="D1531" s="5">
        <f t="shared" si="47"/>
        <v>3.626364346092599E-3</v>
      </c>
      <c r="E1531" s="2" t="str">
        <f t="shared" si="48"/>
        <v>상승</v>
      </c>
    </row>
    <row r="1532" spans="1:5">
      <c r="A1532" s="1">
        <v>1530</v>
      </c>
      <c r="B1532" s="3">
        <v>4.6727125000000001E-2</v>
      </c>
      <c r="C1532" s="3">
        <v>4.74383301707779E-2</v>
      </c>
      <c r="D1532" s="5">
        <f t="shared" si="47"/>
        <v>7.1120517077789824E-4</v>
      </c>
      <c r="E1532" s="2" t="str">
        <f t="shared" si="48"/>
        <v>상승</v>
      </c>
    </row>
    <row r="1533" spans="1:5">
      <c r="A1533" s="1">
        <v>1531</v>
      </c>
      <c r="B1533" s="3">
        <v>4.3473269999999998E-3</v>
      </c>
      <c r="C1533" s="3">
        <v>3.1446540880503099E-3</v>
      </c>
      <c r="D1533" s="5">
        <f t="shared" si="47"/>
        <v>1.2026729119496899E-3</v>
      </c>
      <c r="E1533" s="2" t="str">
        <f t="shared" si="48"/>
        <v>상승</v>
      </c>
    </row>
    <row r="1534" spans="1:5">
      <c r="A1534" s="1">
        <v>1532</v>
      </c>
      <c r="B1534" s="3">
        <v>5.4725990000000001E-4</v>
      </c>
      <c r="C1534" s="3">
        <v>-2.97619047619047E-3</v>
      </c>
      <c r="D1534" s="5">
        <f t="shared" si="47"/>
        <v>3.5234503761904699E-3</v>
      </c>
      <c r="E1534" s="2" t="str">
        <f t="shared" si="48"/>
        <v>반대</v>
      </c>
    </row>
    <row r="1535" spans="1:5">
      <c r="A1535" s="1">
        <v>1533</v>
      </c>
      <c r="B1535" s="3">
        <v>-1.1165971E-3</v>
      </c>
      <c r="C1535" s="3">
        <v>-1.39470013947001E-3</v>
      </c>
      <c r="D1535" s="5">
        <f t="shared" si="47"/>
        <v>2.7810303947000997E-4</v>
      </c>
      <c r="E1535" s="2" t="str">
        <f t="shared" si="48"/>
        <v>하락</v>
      </c>
    </row>
    <row r="1536" spans="1:5">
      <c r="A1536" s="1">
        <v>1534</v>
      </c>
      <c r="B1536" s="3">
        <v>-1.7023875E-3</v>
      </c>
      <c r="C1536" s="3">
        <v>-2.9717682020802298E-3</v>
      </c>
      <c r="D1536" s="5">
        <f t="shared" si="47"/>
        <v>1.2693807020802297E-3</v>
      </c>
      <c r="E1536" s="2" t="str">
        <f t="shared" si="48"/>
        <v>하락</v>
      </c>
    </row>
    <row r="1537" spans="1:5">
      <c r="A1537" s="1">
        <v>1535</v>
      </c>
      <c r="B1537" s="3">
        <v>1.3487191000000001E-2</v>
      </c>
      <c r="C1537" s="3">
        <v>1.29240710823909E-2</v>
      </c>
      <c r="D1537" s="5">
        <f t="shared" si="47"/>
        <v>5.6311991760910063E-4</v>
      </c>
      <c r="E1537" s="2" t="str">
        <f t="shared" si="48"/>
        <v>상승</v>
      </c>
    </row>
    <row r="1538" spans="1:5">
      <c r="A1538" s="1">
        <v>1536</v>
      </c>
      <c r="B1538" s="3">
        <v>-1.5975875999999999E-3</v>
      </c>
      <c r="C1538" s="3">
        <v>-2.4610336341263301E-3</v>
      </c>
      <c r="D1538" s="5">
        <f t="shared" si="47"/>
        <v>8.6344603412633015E-4</v>
      </c>
      <c r="E1538" s="2" t="str">
        <f t="shared" si="48"/>
        <v>하락</v>
      </c>
    </row>
    <row r="1539" spans="1:5">
      <c r="A1539" s="1">
        <v>1537</v>
      </c>
      <c r="B1539" s="3">
        <v>9.271306E-3</v>
      </c>
      <c r="C1539" s="3">
        <v>6.2111801242236003E-3</v>
      </c>
      <c r="D1539" s="5">
        <f t="shared" ref="D1539:D1602" si="49">ABS(C1539-B1539)</f>
        <v>3.0601258757763997E-3</v>
      </c>
      <c r="E1539" s="2" t="str">
        <f t="shared" ref="E1539:E1602" si="50">IF(AND(B1539&gt;=0,C1539&gt;=0),"상승",IF(AND(B1539&lt;0,C1539&lt;0),"하락","반대"))</f>
        <v>상승</v>
      </c>
    </row>
    <row r="1540" spans="1:5">
      <c r="A1540" s="1">
        <v>1538</v>
      </c>
      <c r="B1540" s="3">
        <v>-2.7084822000000001E-4</v>
      </c>
      <c r="C1540" s="3">
        <v>-2.06825232678386E-3</v>
      </c>
      <c r="D1540" s="5">
        <f t="shared" si="49"/>
        <v>1.79740410678386E-3</v>
      </c>
      <c r="E1540" s="2" t="str">
        <f t="shared" si="50"/>
        <v>하락</v>
      </c>
    </row>
    <row r="1541" spans="1:5">
      <c r="A1541" s="1">
        <v>1539</v>
      </c>
      <c r="B1541" s="3">
        <v>4.7604133999999999E-3</v>
      </c>
      <c r="C1541" s="3">
        <v>0</v>
      </c>
      <c r="D1541" s="5">
        <f t="shared" si="49"/>
        <v>4.7604133999999999E-3</v>
      </c>
      <c r="E1541" s="2" t="str">
        <f t="shared" si="50"/>
        <v>상승</v>
      </c>
    </row>
    <row r="1542" spans="1:5">
      <c r="A1542" s="1">
        <v>1540</v>
      </c>
      <c r="B1542" s="3">
        <v>-2.0880274000000001E-2</v>
      </c>
      <c r="C1542" s="3">
        <v>-1.94174757281553E-2</v>
      </c>
      <c r="D1542" s="5">
        <f t="shared" si="49"/>
        <v>1.4627982718447008E-3</v>
      </c>
      <c r="E1542" s="2" t="str">
        <f t="shared" si="50"/>
        <v>하락</v>
      </c>
    </row>
    <row r="1543" spans="1:5">
      <c r="A1543" s="1">
        <v>1541</v>
      </c>
      <c r="B1543" s="3">
        <v>-1.6025707E-2</v>
      </c>
      <c r="C1543" s="3">
        <v>-1.8018018018018001E-2</v>
      </c>
      <c r="D1543" s="5">
        <f t="shared" si="49"/>
        <v>1.9923110180180004E-3</v>
      </c>
      <c r="E1543" s="2" t="str">
        <f t="shared" si="50"/>
        <v>하락</v>
      </c>
    </row>
    <row r="1544" spans="1:5">
      <c r="A1544" s="1">
        <v>1542</v>
      </c>
      <c r="B1544" s="3">
        <v>6.2699425000000003E-3</v>
      </c>
      <c r="C1544" s="3">
        <v>3.44234079173838E-3</v>
      </c>
      <c r="D1544" s="5">
        <f t="shared" si="49"/>
        <v>2.8276017082616203E-3</v>
      </c>
      <c r="E1544" s="2" t="str">
        <f t="shared" si="50"/>
        <v>상승</v>
      </c>
    </row>
    <row r="1545" spans="1:5">
      <c r="A1545" s="1">
        <v>1543</v>
      </c>
      <c r="B1545" s="3">
        <v>8.7454479999999994E-3</v>
      </c>
      <c r="C1545" s="3">
        <v>0.01</v>
      </c>
      <c r="D1545" s="5">
        <f t="shared" si="49"/>
        <v>1.2545520000000008E-3</v>
      </c>
      <c r="E1545" s="2" t="str">
        <f t="shared" si="50"/>
        <v>상승</v>
      </c>
    </row>
    <row r="1546" spans="1:5">
      <c r="A1546" s="1">
        <v>1544</v>
      </c>
      <c r="B1546" s="3">
        <v>4.3183539999999999E-3</v>
      </c>
      <c r="C1546" s="3">
        <v>1.22574055158324E-2</v>
      </c>
      <c r="D1546" s="5">
        <f t="shared" si="49"/>
        <v>7.9390515158324002E-3</v>
      </c>
      <c r="E1546" s="2" t="str">
        <f t="shared" si="50"/>
        <v>상승</v>
      </c>
    </row>
    <row r="1547" spans="1:5">
      <c r="A1547" s="1">
        <v>1545</v>
      </c>
      <c r="B1547" s="3">
        <v>6.2237990000000003E-4</v>
      </c>
      <c r="C1547" s="3">
        <v>0</v>
      </c>
      <c r="D1547" s="5">
        <f t="shared" si="49"/>
        <v>6.2237990000000003E-4</v>
      </c>
      <c r="E1547" s="2" t="str">
        <f t="shared" si="50"/>
        <v>상승</v>
      </c>
    </row>
    <row r="1548" spans="1:5">
      <c r="A1548" s="1">
        <v>1546</v>
      </c>
      <c r="B1548" s="3">
        <v>-7.8967359999999995E-4</v>
      </c>
      <c r="C1548" s="3">
        <v>-1.2953367875647599E-3</v>
      </c>
      <c r="D1548" s="5">
        <f t="shared" si="49"/>
        <v>5.0566318756476E-4</v>
      </c>
      <c r="E1548" s="2" t="str">
        <f t="shared" si="50"/>
        <v>하락</v>
      </c>
    </row>
    <row r="1549" spans="1:5">
      <c r="A1549" s="1">
        <v>1547</v>
      </c>
      <c r="B1549" s="3">
        <v>7.4901139999999998E-4</v>
      </c>
      <c r="C1549" s="3">
        <v>5.8411214953271E-3</v>
      </c>
      <c r="D1549" s="5">
        <f t="shared" si="49"/>
        <v>5.0921100953270999E-3</v>
      </c>
      <c r="E1549" s="2" t="str">
        <f t="shared" si="50"/>
        <v>상승</v>
      </c>
    </row>
    <row r="1550" spans="1:5">
      <c r="A1550" s="1">
        <v>1548</v>
      </c>
      <c r="B1550" s="3">
        <v>-6.7053106999999997E-3</v>
      </c>
      <c r="C1550" s="3">
        <v>-8.4745762711864406E-3</v>
      </c>
      <c r="D1550" s="5">
        <f t="shared" si="49"/>
        <v>1.7692655711864409E-3</v>
      </c>
      <c r="E1550" s="2" t="str">
        <f t="shared" si="50"/>
        <v>하락</v>
      </c>
    </row>
    <row r="1551" spans="1:5">
      <c r="A1551" s="1">
        <v>1549</v>
      </c>
      <c r="B1551" s="3">
        <v>1.4438252E-3</v>
      </c>
      <c r="C1551" s="3">
        <v>1.16009280742459E-3</v>
      </c>
      <c r="D1551" s="5">
        <f t="shared" si="49"/>
        <v>2.8373239257540998E-4</v>
      </c>
      <c r="E1551" s="2" t="str">
        <f t="shared" si="50"/>
        <v>상승</v>
      </c>
    </row>
    <row r="1552" spans="1:5">
      <c r="A1552" s="1">
        <v>1550</v>
      </c>
      <c r="B1552" s="3">
        <v>7.1372813999999998E-3</v>
      </c>
      <c r="C1552" s="3">
        <v>5.6818181818181802E-3</v>
      </c>
      <c r="D1552" s="5">
        <f t="shared" si="49"/>
        <v>1.4554632181818196E-3</v>
      </c>
      <c r="E1552" s="2" t="str">
        <f t="shared" si="50"/>
        <v>상승</v>
      </c>
    </row>
    <row r="1553" spans="1:5">
      <c r="A1553" s="1">
        <v>1551</v>
      </c>
      <c r="B1553" s="3">
        <v>5.5134950000000002E-3</v>
      </c>
      <c r="C1553" s="3">
        <v>6.3795853269537402E-3</v>
      </c>
      <c r="D1553" s="5">
        <f t="shared" si="49"/>
        <v>8.6609032695374004E-4</v>
      </c>
      <c r="E1553" s="2" t="str">
        <f t="shared" si="50"/>
        <v>상승</v>
      </c>
    </row>
    <row r="1554" spans="1:5">
      <c r="A1554" s="1">
        <v>1552</v>
      </c>
      <c r="B1554" s="3">
        <v>-1.9539925000000001E-3</v>
      </c>
      <c r="C1554" s="3">
        <v>-5.1194539249146704E-3</v>
      </c>
      <c r="D1554" s="5">
        <f t="shared" si="49"/>
        <v>3.1654614249146703E-3</v>
      </c>
      <c r="E1554" s="2" t="str">
        <f t="shared" si="50"/>
        <v>하락</v>
      </c>
    </row>
    <row r="1555" spans="1:5">
      <c r="A1555" s="1">
        <v>1553</v>
      </c>
      <c r="B1555" s="3">
        <v>1.722704E-3</v>
      </c>
      <c r="C1555" s="3">
        <v>-8.4245998315079997E-4</v>
      </c>
      <c r="D1555" s="5">
        <f t="shared" si="49"/>
        <v>2.5651639831508E-3</v>
      </c>
      <c r="E1555" s="2" t="str">
        <f t="shared" si="50"/>
        <v>반대</v>
      </c>
    </row>
    <row r="1556" spans="1:5">
      <c r="A1556" s="1">
        <v>1554</v>
      </c>
      <c r="B1556" s="3">
        <v>8.4033470000000002E-3</v>
      </c>
      <c r="C1556" s="3">
        <v>4.40528634361233E-3</v>
      </c>
      <c r="D1556" s="5">
        <f t="shared" si="49"/>
        <v>3.9980606563876702E-3</v>
      </c>
      <c r="E1556" s="2" t="str">
        <f t="shared" si="50"/>
        <v>상승</v>
      </c>
    </row>
    <row r="1557" spans="1:5">
      <c r="A1557" s="1">
        <v>1555</v>
      </c>
      <c r="B1557" s="3">
        <v>-8.3298360000000002E-4</v>
      </c>
      <c r="C1557" s="3">
        <v>-1.4144271570014099E-3</v>
      </c>
      <c r="D1557" s="5">
        <f t="shared" si="49"/>
        <v>5.814435570014099E-4</v>
      </c>
      <c r="E1557" s="2" t="str">
        <f t="shared" si="50"/>
        <v>하락</v>
      </c>
    </row>
    <row r="1558" spans="1:5">
      <c r="A1558" s="1">
        <v>1556</v>
      </c>
      <c r="B1558" s="3">
        <v>1.1243179E-3</v>
      </c>
      <c r="C1558" s="3">
        <v>0</v>
      </c>
      <c r="D1558" s="5">
        <f t="shared" si="49"/>
        <v>1.1243179E-3</v>
      </c>
      <c r="E1558" s="2" t="str">
        <f t="shared" si="50"/>
        <v>상승</v>
      </c>
    </row>
    <row r="1559" spans="1:5">
      <c r="A1559" s="1">
        <v>1557</v>
      </c>
      <c r="B1559" s="3">
        <v>3.7871202999999998E-3</v>
      </c>
      <c r="C1559" s="3">
        <v>1.63934426229508E-3</v>
      </c>
      <c r="D1559" s="5">
        <f t="shared" si="49"/>
        <v>2.1477760377049196E-3</v>
      </c>
      <c r="E1559" s="2" t="str">
        <f t="shared" si="50"/>
        <v>상승</v>
      </c>
    </row>
    <row r="1560" spans="1:5">
      <c r="A1560" s="1">
        <v>1558</v>
      </c>
      <c r="B1560" s="3">
        <v>-1.150096E-3</v>
      </c>
      <c r="C1560" s="3">
        <v>-5.2410901467505201E-3</v>
      </c>
      <c r="D1560" s="5">
        <f t="shared" si="49"/>
        <v>4.0909941467505203E-3</v>
      </c>
      <c r="E1560" s="2" t="str">
        <f t="shared" si="50"/>
        <v>하락</v>
      </c>
    </row>
    <row r="1561" spans="1:5">
      <c r="A1561" s="1">
        <v>1559</v>
      </c>
      <c r="B1561" s="3">
        <v>-8.8585450000000007E-3</v>
      </c>
      <c r="C1561" s="3">
        <v>-1.54761904761904E-2</v>
      </c>
      <c r="D1561" s="5">
        <f t="shared" si="49"/>
        <v>6.6176454761903997E-3</v>
      </c>
      <c r="E1561" s="2" t="str">
        <f t="shared" si="50"/>
        <v>하락</v>
      </c>
    </row>
    <row r="1562" spans="1:5">
      <c r="A1562" s="1">
        <v>1560</v>
      </c>
      <c r="B1562" s="3">
        <v>-1.4726042E-2</v>
      </c>
      <c r="C1562" s="3">
        <v>-2.7243589743589699E-2</v>
      </c>
      <c r="D1562" s="5">
        <f t="shared" si="49"/>
        <v>1.2517547743589699E-2</v>
      </c>
      <c r="E1562" s="2" t="str">
        <f t="shared" si="50"/>
        <v>하락</v>
      </c>
    </row>
    <row r="1563" spans="1:5">
      <c r="A1563" s="1">
        <v>1561</v>
      </c>
      <c r="B1563" s="3">
        <v>2.0753916E-3</v>
      </c>
      <c r="C1563" s="3">
        <v>3.5799522673031002E-3</v>
      </c>
      <c r="D1563" s="5">
        <f t="shared" si="49"/>
        <v>1.5045606673031002E-3</v>
      </c>
      <c r="E1563" s="2" t="str">
        <f t="shared" si="50"/>
        <v>상승</v>
      </c>
    </row>
    <row r="1564" spans="1:5">
      <c r="A1564" s="1">
        <v>1562</v>
      </c>
      <c r="B1564" s="3">
        <v>1.0085936000000001E-3</v>
      </c>
      <c r="C1564" s="3">
        <v>-3.86597938144329E-3</v>
      </c>
      <c r="D1564" s="5">
        <f t="shared" si="49"/>
        <v>4.8745729814432901E-3</v>
      </c>
      <c r="E1564" s="2" t="str">
        <f t="shared" si="50"/>
        <v>반대</v>
      </c>
    </row>
    <row r="1565" spans="1:5">
      <c r="A1565" s="1">
        <v>1563</v>
      </c>
      <c r="B1565" s="3">
        <v>-1.3512782000000001E-3</v>
      </c>
      <c r="C1565" s="3">
        <v>-4.3541364296081197E-3</v>
      </c>
      <c r="D1565" s="5">
        <f t="shared" si="49"/>
        <v>3.0028582296081196E-3</v>
      </c>
      <c r="E1565" s="2" t="str">
        <f t="shared" si="50"/>
        <v>하락</v>
      </c>
    </row>
    <row r="1566" spans="1:5">
      <c r="A1566" s="1">
        <v>1564</v>
      </c>
      <c r="B1566" s="3">
        <v>1.7665449E-3</v>
      </c>
      <c r="C1566" s="3">
        <v>-1.6474464579901099E-3</v>
      </c>
      <c r="D1566" s="5">
        <f t="shared" si="49"/>
        <v>3.4139913579901097E-3</v>
      </c>
      <c r="E1566" s="2" t="str">
        <f t="shared" si="50"/>
        <v>반대</v>
      </c>
    </row>
    <row r="1567" spans="1:5">
      <c r="A1567" s="1">
        <v>1565</v>
      </c>
      <c r="B1567" s="3">
        <v>2.8294086E-4</v>
      </c>
      <c r="C1567" s="3">
        <v>0</v>
      </c>
      <c r="D1567" s="5">
        <f t="shared" si="49"/>
        <v>2.8294086E-4</v>
      </c>
      <c r="E1567" s="2" t="str">
        <f t="shared" si="50"/>
        <v>상승</v>
      </c>
    </row>
    <row r="1568" spans="1:5">
      <c r="A1568" s="1">
        <v>1566</v>
      </c>
      <c r="B1568" s="3">
        <v>-3.3686791999999999E-3</v>
      </c>
      <c r="C1568" s="3">
        <v>-1.1627906976744099E-3</v>
      </c>
      <c r="D1568" s="5">
        <f t="shared" si="49"/>
        <v>2.20588850232559E-3</v>
      </c>
      <c r="E1568" s="2" t="str">
        <f t="shared" si="50"/>
        <v>하락</v>
      </c>
    </row>
    <row r="1569" spans="1:5">
      <c r="A1569" s="1">
        <v>1567</v>
      </c>
      <c r="B1569" s="3">
        <v>3.1338714E-3</v>
      </c>
      <c r="C1569" s="3">
        <v>1.3869625520110901E-3</v>
      </c>
      <c r="D1569" s="5">
        <f t="shared" si="49"/>
        <v>1.7469088479889099E-3</v>
      </c>
      <c r="E1569" s="2" t="str">
        <f t="shared" si="50"/>
        <v>상승</v>
      </c>
    </row>
    <row r="1570" spans="1:5">
      <c r="A1570" s="1">
        <v>1568</v>
      </c>
      <c r="B1570" s="3">
        <v>-5.0887709999999997E-3</v>
      </c>
      <c r="C1570" s="3">
        <v>-6.8201193520886598E-3</v>
      </c>
      <c r="D1570" s="5">
        <f t="shared" si="49"/>
        <v>1.7313483520886601E-3</v>
      </c>
      <c r="E1570" s="2" t="str">
        <f t="shared" si="50"/>
        <v>하락</v>
      </c>
    </row>
    <row r="1571" spans="1:5">
      <c r="A1571" s="1">
        <v>1569</v>
      </c>
      <c r="B1571" s="3">
        <v>-2.4155596999999999E-4</v>
      </c>
      <c r="C1571" s="3">
        <v>1.4326647564469901E-3</v>
      </c>
      <c r="D1571" s="5">
        <f t="shared" si="49"/>
        <v>1.6742207264469899E-3</v>
      </c>
      <c r="E1571" s="2" t="str">
        <f t="shared" si="50"/>
        <v>반대</v>
      </c>
    </row>
    <row r="1572" spans="1:5">
      <c r="A1572" s="1">
        <v>1570</v>
      </c>
      <c r="B1572" s="3">
        <v>-1.4944855999999999E-2</v>
      </c>
      <c r="C1572" s="3">
        <v>-1.6925246826516201E-2</v>
      </c>
      <c r="D1572" s="5">
        <f t="shared" si="49"/>
        <v>1.9803908265162012E-3</v>
      </c>
      <c r="E1572" s="2" t="str">
        <f t="shared" si="50"/>
        <v>하락</v>
      </c>
    </row>
    <row r="1573" spans="1:5">
      <c r="A1573" s="1">
        <v>1571</v>
      </c>
      <c r="B1573" s="3">
        <v>4.5705440000000001E-4</v>
      </c>
      <c r="C1573" s="3">
        <v>-8.97666068222621E-4</v>
      </c>
      <c r="D1573" s="5">
        <f t="shared" si="49"/>
        <v>1.3547204682226211E-3</v>
      </c>
      <c r="E1573" s="2" t="str">
        <f t="shared" si="50"/>
        <v>반대</v>
      </c>
    </row>
    <row r="1574" spans="1:5">
      <c r="A1574" s="1">
        <v>1572</v>
      </c>
      <c r="B1574" s="3">
        <v>3.8657892000000002E-3</v>
      </c>
      <c r="C1574" s="3">
        <v>2.80112044817927E-3</v>
      </c>
      <c r="D1574" s="5">
        <f t="shared" si="49"/>
        <v>1.0646687518207302E-3</v>
      </c>
      <c r="E1574" s="2" t="str">
        <f t="shared" si="50"/>
        <v>상승</v>
      </c>
    </row>
    <row r="1575" spans="1:5">
      <c r="A1575" s="1">
        <v>1573</v>
      </c>
      <c r="B1575" s="3">
        <v>2.9966350000000001E-3</v>
      </c>
      <c r="C1575" s="3">
        <v>1.4556040756914101E-3</v>
      </c>
      <c r="D1575" s="5">
        <f t="shared" si="49"/>
        <v>1.54103092430859E-3</v>
      </c>
      <c r="E1575" s="2" t="str">
        <f t="shared" si="50"/>
        <v>상승</v>
      </c>
    </row>
    <row r="1576" spans="1:5">
      <c r="A1576" s="1">
        <v>1574</v>
      </c>
      <c r="B1576" s="3">
        <v>1.1518049000000001E-2</v>
      </c>
      <c r="C1576" s="3">
        <v>1.0351966873706001E-2</v>
      </c>
      <c r="D1576" s="5">
        <f t="shared" si="49"/>
        <v>1.1660821262940001E-3</v>
      </c>
      <c r="E1576" s="2" t="str">
        <f t="shared" si="50"/>
        <v>상승</v>
      </c>
    </row>
    <row r="1577" spans="1:5">
      <c r="A1577" s="1">
        <v>1575</v>
      </c>
      <c r="B1577" s="3">
        <v>5.9403093000000001E-3</v>
      </c>
      <c r="C1577" s="3">
        <v>5.7565789473684199E-3</v>
      </c>
      <c r="D1577" s="5">
        <f t="shared" si="49"/>
        <v>1.8373035263158019E-4</v>
      </c>
      <c r="E1577" s="2" t="str">
        <f t="shared" si="50"/>
        <v>상승</v>
      </c>
    </row>
    <row r="1578" spans="1:5">
      <c r="A1578" s="1">
        <v>1576</v>
      </c>
      <c r="B1578" s="3">
        <v>5.3968490000000001E-2</v>
      </c>
      <c r="C1578" s="3">
        <v>5.0458715596330202E-2</v>
      </c>
      <c r="D1578" s="5">
        <f t="shared" si="49"/>
        <v>3.5097744036697992E-3</v>
      </c>
      <c r="E1578" s="2" t="str">
        <f t="shared" si="50"/>
        <v>상승</v>
      </c>
    </row>
    <row r="1579" spans="1:5">
      <c r="A1579" s="1">
        <v>1577</v>
      </c>
      <c r="B1579" s="3">
        <v>-2.907359E-3</v>
      </c>
      <c r="C1579" s="3">
        <v>-5.1546391752577301E-3</v>
      </c>
      <c r="D1579" s="5">
        <f t="shared" si="49"/>
        <v>2.2472801752577301E-3</v>
      </c>
      <c r="E1579" s="2" t="str">
        <f t="shared" si="50"/>
        <v>하락</v>
      </c>
    </row>
    <row r="1580" spans="1:5">
      <c r="A1580" s="1">
        <v>1578</v>
      </c>
      <c r="B1580" s="3">
        <v>4.4659716000000002E-3</v>
      </c>
      <c r="C1580" s="3">
        <v>3.9603960396039596E-3</v>
      </c>
      <c r="D1580" s="5">
        <f t="shared" si="49"/>
        <v>5.0557556039604063E-4</v>
      </c>
      <c r="E1580" s="2" t="str">
        <f t="shared" si="50"/>
        <v>상승</v>
      </c>
    </row>
    <row r="1581" spans="1:5">
      <c r="A1581" s="1">
        <v>1579</v>
      </c>
      <c r="B1581" s="3">
        <v>1.7313553000000001E-3</v>
      </c>
      <c r="C1581" s="3">
        <v>0</v>
      </c>
      <c r="D1581" s="5">
        <f t="shared" si="49"/>
        <v>1.7313553000000001E-3</v>
      </c>
      <c r="E1581" s="2" t="str">
        <f t="shared" si="50"/>
        <v>상승</v>
      </c>
    </row>
    <row r="1582" spans="1:5">
      <c r="A1582" s="1">
        <v>1580</v>
      </c>
      <c r="B1582" s="3">
        <v>4.3106037000000003E-3</v>
      </c>
      <c r="C1582" s="3">
        <v>2.5445292620865098E-3</v>
      </c>
      <c r="D1582" s="5">
        <f t="shared" si="49"/>
        <v>1.7660744379134905E-3</v>
      </c>
      <c r="E1582" s="2" t="str">
        <f t="shared" si="50"/>
        <v>상승</v>
      </c>
    </row>
    <row r="1583" spans="1:5">
      <c r="A1583" s="1">
        <v>1581</v>
      </c>
      <c r="B1583" s="3">
        <v>7.7457059999999998E-3</v>
      </c>
      <c r="C1583" s="3">
        <v>7.1736011477761801E-3</v>
      </c>
      <c r="D1583" s="5">
        <f t="shared" si="49"/>
        <v>5.7210485222381965E-4</v>
      </c>
      <c r="E1583" s="2" t="str">
        <f t="shared" si="50"/>
        <v>상승</v>
      </c>
    </row>
    <row r="1584" spans="1:5">
      <c r="A1584" s="1">
        <v>1582</v>
      </c>
      <c r="B1584" s="3">
        <v>3.752652E-3</v>
      </c>
      <c r="C1584" s="3">
        <v>2.3068050749711598E-3</v>
      </c>
      <c r="D1584" s="5">
        <f t="shared" si="49"/>
        <v>1.4458469250288402E-3</v>
      </c>
      <c r="E1584" s="2" t="str">
        <f t="shared" si="50"/>
        <v>상승</v>
      </c>
    </row>
    <row r="1585" spans="1:5">
      <c r="A1585" s="1">
        <v>1583</v>
      </c>
      <c r="B1585" s="3">
        <v>2.5264933E-3</v>
      </c>
      <c r="C1585" s="3">
        <v>-2.25479143179255E-3</v>
      </c>
      <c r="D1585" s="5">
        <f t="shared" si="49"/>
        <v>4.7812847317925504E-3</v>
      </c>
      <c r="E1585" s="2" t="str">
        <f t="shared" si="50"/>
        <v>반대</v>
      </c>
    </row>
    <row r="1586" spans="1:5">
      <c r="A1586" s="1">
        <v>1584</v>
      </c>
      <c r="B1586" s="3">
        <v>3.2656780000000002E-3</v>
      </c>
      <c r="C1586" s="3">
        <v>0</v>
      </c>
      <c r="D1586" s="5">
        <f t="shared" si="49"/>
        <v>3.2656780000000002E-3</v>
      </c>
      <c r="E1586" s="2" t="str">
        <f t="shared" si="50"/>
        <v>상승</v>
      </c>
    </row>
    <row r="1587" spans="1:5">
      <c r="A1587" s="1">
        <v>1585</v>
      </c>
      <c r="B1587" s="3">
        <v>4.8796893000000001E-3</v>
      </c>
      <c r="C1587" s="3">
        <v>5.2631578947368403E-3</v>
      </c>
      <c r="D1587" s="5">
        <f t="shared" si="49"/>
        <v>3.8346859473684016E-4</v>
      </c>
      <c r="E1587" s="2" t="str">
        <f t="shared" si="50"/>
        <v>상승</v>
      </c>
    </row>
    <row r="1588" spans="1:5">
      <c r="A1588" s="1">
        <v>1586</v>
      </c>
      <c r="B1588" s="3">
        <v>-3.6479189999999999E-3</v>
      </c>
      <c r="C1588" s="3">
        <v>-4.5703839122486203E-3</v>
      </c>
      <c r="D1588" s="5">
        <f t="shared" si="49"/>
        <v>9.224649122486204E-4</v>
      </c>
      <c r="E1588" s="2" t="str">
        <f t="shared" si="50"/>
        <v>하락</v>
      </c>
    </row>
    <row r="1589" spans="1:5">
      <c r="A1589" s="1">
        <v>1587</v>
      </c>
      <c r="B1589" s="3">
        <v>5.8616709999999997E-3</v>
      </c>
      <c r="C1589" s="3">
        <v>3.3296337402885599E-3</v>
      </c>
      <c r="D1589" s="5">
        <f t="shared" si="49"/>
        <v>2.5320372597114399E-3</v>
      </c>
      <c r="E1589" s="2" t="str">
        <f t="shared" si="50"/>
        <v>상승</v>
      </c>
    </row>
    <row r="1590" spans="1:5">
      <c r="A1590" s="1">
        <v>1588</v>
      </c>
      <c r="B1590" s="3">
        <v>2.9728250000000001E-3</v>
      </c>
      <c r="C1590" s="3">
        <v>1.3262599469496001E-3</v>
      </c>
      <c r="D1590" s="5">
        <f t="shared" si="49"/>
        <v>1.6465650530504E-3</v>
      </c>
      <c r="E1590" s="2" t="str">
        <f t="shared" si="50"/>
        <v>상승</v>
      </c>
    </row>
    <row r="1591" spans="1:5">
      <c r="A1591" s="1">
        <v>1589</v>
      </c>
      <c r="B1591" s="3">
        <v>-2.1504939000000001E-2</v>
      </c>
      <c r="C1591" s="3">
        <v>-2.4193548387096701E-2</v>
      </c>
      <c r="D1591" s="5">
        <f t="shared" si="49"/>
        <v>2.6886093870967E-3</v>
      </c>
      <c r="E1591" s="2" t="str">
        <f t="shared" si="50"/>
        <v>하락</v>
      </c>
    </row>
    <row r="1592" spans="1:5">
      <c r="A1592" s="1">
        <v>1590</v>
      </c>
      <c r="B1592" s="3">
        <v>2.1539774000000001E-2</v>
      </c>
      <c r="C1592" s="3">
        <v>3.9017341040462401E-2</v>
      </c>
      <c r="D1592" s="5">
        <f t="shared" si="49"/>
        <v>1.74775670404624E-2</v>
      </c>
      <c r="E1592" s="2" t="str">
        <f t="shared" si="50"/>
        <v>상승</v>
      </c>
    </row>
    <row r="1593" spans="1:5">
      <c r="A1593" s="1">
        <v>1591</v>
      </c>
      <c r="B1593" s="3">
        <v>4.5376089999999997E-4</v>
      </c>
      <c r="C1593" s="3">
        <v>-2.5662959794696301E-3</v>
      </c>
      <c r="D1593" s="5">
        <f t="shared" si="49"/>
        <v>3.0200568794696301E-3</v>
      </c>
      <c r="E1593" s="2" t="str">
        <f t="shared" si="50"/>
        <v>반대</v>
      </c>
    </row>
    <row r="1594" spans="1:5">
      <c r="A1594" s="1">
        <v>1592</v>
      </c>
      <c r="B1594" s="3">
        <v>-1.2451671E-3</v>
      </c>
      <c r="C1594" s="3">
        <v>-1.0570824524312799E-3</v>
      </c>
      <c r="D1594" s="5">
        <f t="shared" si="49"/>
        <v>1.8808464756872004E-4</v>
      </c>
      <c r="E1594" s="2" t="str">
        <f t="shared" si="50"/>
        <v>하락</v>
      </c>
    </row>
    <row r="1595" spans="1:5">
      <c r="A1595" s="1">
        <v>1593</v>
      </c>
      <c r="B1595" s="3">
        <v>-4.0619248E-3</v>
      </c>
      <c r="C1595" s="3">
        <v>-5.1502145922746696E-3</v>
      </c>
      <c r="D1595" s="5">
        <f t="shared" si="49"/>
        <v>1.0882897922746696E-3</v>
      </c>
      <c r="E1595" s="2" t="str">
        <f t="shared" si="50"/>
        <v>하락</v>
      </c>
    </row>
    <row r="1596" spans="1:5">
      <c r="A1596" s="1">
        <v>1594</v>
      </c>
      <c r="B1596" s="3">
        <v>3.0451189000000002E-3</v>
      </c>
      <c r="C1596" s="3">
        <v>2.2421524663677099E-3</v>
      </c>
      <c r="D1596" s="5">
        <f t="shared" si="49"/>
        <v>8.0296643363229024E-4</v>
      </c>
      <c r="E1596" s="2" t="str">
        <f t="shared" si="50"/>
        <v>상승</v>
      </c>
    </row>
    <row r="1597" spans="1:5">
      <c r="A1597" s="1">
        <v>1595</v>
      </c>
      <c r="B1597" s="3">
        <v>-1.125324E-3</v>
      </c>
      <c r="C1597" s="3">
        <v>-4.9019607843137202E-3</v>
      </c>
      <c r="D1597" s="5">
        <f t="shared" si="49"/>
        <v>3.7766367843137202E-3</v>
      </c>
      <c r="E1597" s="2" t="str">
        <f t="shared" si="50"/>
        <v>하락</v>
      </c>
    </row>
    <row r="1598" spans="1:5">
      <c r="A1598" s="1">
        <v>1596</v>
      </c>
      <c r="B1598" s="3">
        <v>-1.050852E-2</v>
      </c>
      <c r="C1598" s="3">
        <v>-1.22699386503067E-2</v>
      </c>
      <c r="D1598" s="5">
        <f t="shared" si="49"/>
        <v>1.7614186503066998E-3</v>
      </c>
      <c r="E1598" s="2" t="str">
        <f t="shared" si="50"/>
        <v>하락</v>
      </c>
    </row>
    <row r="1599" spans="1:5">
      <c r="A1599" s="1">
        <v>1597</v>
      </c>
      <c r="B1599" s="3">
        <v>-1.1962148000000001E-2</v>
      </c>
      <c r="C1599" s="3">
        <v>-1.2307692307692301E-2</v>
      </c>
      <c r="D1599" s="5">
        <f t="shared" si="49"/>
        <v>3.4554430769230017E-4</v>
      </c>
      <c r="E1599" s="2" t="str">
        <f t="shared" si="50"/>
        <v>하락</v>
      </c>
    </row>
    <row r="1600" spans="1:5">
      <c r="A1600" s="1">
        <v>1598</v>
      </c>
      <c r="B1600" s="3">
        <v>9.3281509999999998E-3</v>
      </c>
      <c r="C1600" s="3">
        <v>7.3529411764705803E-3</v>
      </c>
      <c r="D1600" s="5">
        <f t="shared" si="49"/>
        <v>1.9752098235294195E-3</v>
      </c>
      <c r="E1600" s="2" t="str">
        <f t="shared" si="50"/>
        <v>상승</v>
      </c>
    </row>
    <row r="1601" spans="1:5">
      <c r="A1601" s="1">
        <v>1599</v>
      </c>
      <c r="B1601" s="3">
        <v>4.2134440000000002E-3</v>
      </c>
      <c r="C1601" s="3">
        <v>6.6815144766146899E-3</v>
      </c>
      <c r="D1601" s="5">
        <f t="shared" si="49"/>
        <v>2.4680704766146897E-3</v>
      </c>
      <c r="E1601" s="2" t="str">
        <f t="shared" si="50"/>
        <v>상승</v>
      </c>
    </row>
    <row r="1602" spans="1:5">
      <c r="A1602" s="1">
        <v>1600</v>
      </c>
      <c r="B1602" s="3">
        <v>8.5068980000000006E-3</v>
      </c>
      <c r="C1602" s="3">
        <v>5.6818181818181802E-3</v>
      </c>
      <c r="D1602" s="5">
        <f t="shared" si="49"/>
        <v>2.8250798181818203E-3</v>
      </c>
      <c r="E1602" s="2" t="str">
        <f t="shared" si="50"/>
        <v>상승</v>
      </c>
    </row>
    <row r="1603" spans="1:5">
      <c r="A1603" s="1">
        <v>1601</v>
      </c>
      <c r="B1603" s="3">
        <v>4.4822824E-5</v>
      </c>
      <c r="C1603" s="3">
        <v>2.0833333333333298E-3</v>
      </c>
      <c r="D1603" s="5">
        <f t="shared" ref="D1603:D1666" si="51">ABS(C1603-B1603)</f>
        <v>2.0385105093333297E-3</v>
      </c>
      <c r="E1603" s="2" t="str">
        <f t="shared" ref="E1603:E1666" si="52">IF(AND(B1603&gt;=0,C1603&gt;=0),"상승",IF(AND(B1603&lt;0,C1603&lt;0),"하락","반대"))</f>
        <v>상승</v>
      </c>
    </row>
    <row r="1604" spans="1:5">
      <c r="A1604" s="1">
        <v>1602</v>
      </c>
      <c r="B1604" s="3">
        <v>2.7111722E-3</v>
      </c>
      <c r="C1604" s="3">
        <v>2.6905829596412501E-3</v>
      </c>
      <c r="D1604" s="5">
        <f t="shared" si="51"/>
        <v>2.0589240358749941E-5</v>
      </c>
      <c r="E1604" s="2" t="str">
        <f t="shared" si="52"/>
        <v>상승</v>
      </c>
    </row>
    <row r="1605" spans="1:5">
      <c r="A1605" s="1">
        <v>1603</v>
      </c>
      <c r="B1605" s="3">
        <v>-5.7806843000000001E-5</v>
      </c>
      <c r="C1605" s="3">
        <v>-9.10746812386156E-4</v>
      </c>
      <c r="D1605" s="5">
        <f t="shared" si="51"/>
        <v>8.5293996938615602E-4</v>
      </c>
      <c r="E1605" s="2" t="str">
        <f t="shared" si="52"/>
        <v>하락</v>
      </c>
    </row>
    <row r="1606" spans="1:5">
      <c r="A1606" s="1">
        <v>1604</v>
      </c>
      <c r="B1606" s="3">
        <v>1.7957566999999999E-3</v>
      </c>
      <c r="C1606" s="3">
        <v>1.0193679918450501E-3</v>
      </c>
      <c r="D1606" s="5">
        <f t="shared" si="51"/>
        <v>7.7638870815494986E-4</v>
      </c>
      <c r="E1606" s="2" t="str">
        <f t="shared" si="52"/>
        <v>상승</v>
      </c>
    </row>
    <row r="1607" spans="1:5">
      <c r="A1607" s="1">
        <v>1605</v>
      </c>
      <c r="B1607" s="3">
        <v>-1.2940825E-3</v>
      </c>
      <c r="C1607" s="3">
        <v>-8.1883316274309094E-3</v>
      </c>
      <c r="D1607" s="5">
        <f t="shared" si="51"/>
        <v>6.8942491274309094E-3</v>
      </c>
      <c r="E1607" s="2" t="str">
        <f t="shared" si="52"/>
        <v>하락</v>
      </c>
    </row>
    <row r="1608" spans="1:5">
      <c r="A1608" s="1">
        <v>1606</v>
      </c>
      <c r="B1608" s="3">
        <v>2.3017377000000001E-3</v>
      </c>
      <c r="C1608" s="3">
        <v>0</v>
      </c>
      <c r="D1608" s="5">
        <f t="shared" si="51"/>
        <v>2.3017377000000001E-3</v>
      </c>
      <c r="E1608" s="2" t="str">
        <f t="shared" si="52"/>
        <v>상승</v>
      </c>
    </row>
    <row r="1609" spans="1:5">
      <c r="A1609" s="1">
        <v>1607</v>
      </c>
      <c r="B1609" s="3">
        <v>2.1971594999999999E-3</v>
      </c>
      <c r="C1609" s="3">
        <v>-1.0570824524312799E-3</v>
      </c>
      <c r="D1609" s="5">
        <f t="shared" si="51"/>
        <v>3.2542419524312798E-3</v>
      </c>
      <c r="E1609" s="2" t="str">
        <f t="shared" si="52"/>
        <v>반대</v>
      </c>
    </row>
    <row r="1610" spans="1:5">
      <c r="A1610" s="1">
        <v>1608</v>
      </c>
      <c r="B1610" s="3">
        <v>-2.1037412999999998E-3</v>
      </c>
      <c r="C1610" s="3">
        <v>-2.9325513196480899E-3</v>
      </c>
      <c r="D1610" s="5">
        <f t="shared" si="51"/>
        <v>8.2881001964809015E-4</v>
      </c>
      <c r="E1610" s="2" t="str">
        <f t="shared" si="52"/>
        <v>하락</v>
      </c>
    </row>
    <row r="1611" spans="1:5">
      <c r="A1611" s="1">
        <v>1609</v>
      </c>
      <c r="B1611" s="3">
        <v>-3.2564838E-4</v>
      </c>
      <c r="C1611" s="3">
        <v>-1.40056022408963E-3</v>
      </c>
      <c r="D1611" s="5">
        <f t="shared" si="51"/>
        <v>1.07491184408963E-3</v>
      </c>
      <c r="E1611" s="2" t="str">
        <f t="shared" si="52"/>
        <v>하락</v>
      </c>
    </row>
    <row r="1612" spans="1:5">
      <c r="A1612" s="1">
        <v>1610</v>
      </c>
      <c r="B1612" s="3">
        <v>5.7945979999999998E-3</v>
      </c>
      <c r="C1612" s="3">
        <v>0</v>
      </c>
      <c r="D1612" s="5">
        <f t="shared" si="51"/>
        <v>5.7945979999999998E-3</v>
      </c>
      <c r="E1612" s="2" t="str">
        <f t="shared" si="52"/>
        <v>상승</v>
      </c>
    </row>
    <row r="1613" spans="1:5">
      <c r="A1613" s="1">
        <v>1611</v>
      </c>
      <c r="B1613" s="3">
        <v>-1.1562494E-3</v>
      </c>
      <c r="C1613" s="3">
        <v>0</v>
      </c>
      <c r="D1613" s="5">
        <f t="shared" si="51"/>
        <v>1.1562494E-3</v>
      </c>
      <c r="E1613" s="2" t="str">
        <f t="shared" si="52"/>
        <v>반대</v>
      </c>
    </row>
    <row r="1614" spans="1:5">
      <c r="A1614" s="1">
        <v>1612</v>
      </c>
      <c r="B1614" s="3">
        <v>3.8507134000000001E-3</v>
      </c>
      <c r="C1614" s="3">
        <v>2.0898641588296702E-3</v>
      </c>
      <c r="D1614" s="5">
        <f t="shared" si="51"/>
        <v>1.7608492411703299E-3</v>
      </c>
      <c r="E1614" s="2" t="str">
        <f t="shared" si="52"/>
        <v>상승</v>
      </c>
    </row>
    <row r="1615" spans="1:5">
      <c r="A1615" s="1">
        <v>1613</v>
      </c>
      <c r="B1615" s="3">
        <v>5.0867819999999998E-3</v>
      </c>
      <c r="C1615" s="3">
        <v>3.2760032760032701E-3</v>
      </c>
      <c r="D1615" s="5">
        <f t="shared" si="51"/>
        <v>1.8107787239967296E-3</v>
      </c>
      <c r="E1615" s="2" t="str">
        <f t="shared" si="52"/>
        <v>상승</v>
      </c>
    </row>
    <row r="1616" spans="1:5">
      <c r="A1616" s="1">
        <v>1614</v>
      </c>
      <c r="B1616" s="3">
        <v>-2.6308009999999999E-3</v>
      </c>
      <c r="C1616" s="3">
        <v>-5.0709939148073004E-3</v>
      </c>
      <c r="D1616" s="5">
        <f t="shared" si="51"/>
        <v>2.4401929148073005E-3</v>
      </c>
      <c r="E1616" s="2" t="str">
        <f t="shared" si="52"/>
        <v>하락</v>
      </c>
    </row>
    <row r="1617" spans="1:5">
      <c r="A1617" s="1">
        <v>1615</v>
      </c>
      <c r="B1617" s="3">
        <v>1.0469427E-2</v>
      </c>
      <c r="C1617" s="3">
        <v>1.21396054628224E-2</v>
      </c>
      <c r="D1617" s="5">
        <f t="shared" si="51"/>
        <v>1.6701784628223998E-3</v>
      </c>
      <c r="E1617" s="2" t="str">
        <f t="shared" si="52"/>
        <v>상승</v>
      </c>
    </row>
    <row r="1618" spans="1:5">
      <c r="A1618" s="1">
        <v>1616</v>
      </c>
      <c r="B1618" s="3">
        <v>-2.6771114E-3</v>
      </c>
      <c r="C1618" s="3">
        <v>-3.5273368606701899E-3</v>
      </c>
      <c r="D1618" s="5">
        <f t="shared" si="51"/>
        <v>8.5022546067018995E-4</v>
      </c>
      <c r="E1618" s="2" t="str">
        <f t="shared" si="52"/>
        <v>하락</v>
      </c>
    </row>
    <row r="1619" spans="1:5">
      <c r="A1619" s="1">
        <v>1617</v>
      </c>
      <c r="B1619" s="3">
        <v>1.2510764000000001E-2</v>
      </c>
      <c r="C1619" s="3">
        <v>1.13154172560113E-2</v>
      </c>
      <c r="D1619" s="5">
        <f t="shared" si="51"/>
        <v>1.1953467439887004E-3</v>
      </c>
      <c r="E1619" s="2" t="str">
        <f t="shared" si="52"/>
        <v>상승</v>
      </c>
    </row>
    <row r="1620" spans="1:5">
      <c r="A1620" s="1">
        <v>1618</v>
      </c>
      <c r="B1620" s="3">
        <v>4.5508040000000003E-3</v>
      </c>
      <c r="C1620" s="3">
        <v>1.6051364365971101E-3</v>
      </c>
      <c r="D1620" s="5">
        <f t="shared" si="51"/>
        <v>2.9456675634028902E-3</v>
      </c>
      <c r="E1620" s="2" t="str">
        <f t="shared" si="52"/>
        <v>상승</v>
      </c>
    </row>
    <row r="1621" spans="1:5">
      <c r="A1621" s="1">
        <v>1619</v>
      </c>
      <c r="B1621" s="3">
        <v>-4.140164E-3</v>
      </c>
      <c r="C1621" s="3">
        <v>-5.84795321637426E-3</v>
      </c>
      <c r="D1621" s="5">
        <f t="shared" si="51"/>
        <v>1.70778921637426E-3</v>
      </c>
      <c r="E1621" s="2" t="str">
        <f t="shared" si="52"/>
        <v>하락</v>
      </c>
    </row>
    <row r="1622" spans="1:5">
      <c r="A1622" s="1">
        <v>1620</v>
      </c>
      <c r="B1622" s="3">
        <v>-1.5411914000000001E-2</v>
      </c>
      <c r="C1622" s="3">
        <v>-1.8348623853211E-2</v>
      </c>
      <c r="D1622" s="5">
        <f t="shared" si="51"/>
        <v>2.9367098532109993E-3</v>
      </c>
      <c r="E1622" s="2" t="str">
        <f t="shared" si="52"/>
        <v>하락</v>
      </c>
    </row>
    <row r="1623" spans="1:5">
      <c r="A1623" s="1">
        <v>1621</v>
      </c>
      <c r="B1623" s="3">
        <v>-3.0893043999999999E-4</v>
      </c>
      <c r="C1623" s="3">
        <v>-1.05820105820105E-3</v>
      </c>
      <c r="D1623" s="5">
        <f t="shared" si="51"/>
        <v>7.4927061820105004E-4</v>
      </c>
      <c r="E1623" s="2" t="str">
        <f t="shared" si="52"/>
        <v>하락</v>
      </c>
    </row>
    <row r="1624" spans="1:5">
      <c r="A1624" s="1">
        <v>1622</v>
      </c>
      <c r="B1624" s="3">
        <v>3.3825368E-4</v>
      </c>
      <c r="C1624" s="3">
        <v>-2.3809523809523799E-3</v>
      </c>
      <c r="D1624" s="5">
        <f t="shared" si="51"/>
        <v>2.7192060609523799E-3</v>
      </c>
      <c r="E1624" s="2" t="str">
        <f t="shared" si="52"/>
        <v>반대</v>
      </c>
    </row>
    <row r="1625" spans="1:5">
      <c r="A1625" s="1">
        <v>1623</v>
      </c>
      <c r="B1625" s="3">
        <v>1.2199272000000001E-2</v>
      </c>
      <c r="C1625" s="3">
        <v>1.3254786450662699E-2</v>
      </c>
      <c r="D1625" s="5">
        <f t="shared" si="51"/>
        <v>1.0555144506626986E-3</v>
      </c>
      <c r="E1625" s="2" t="str">
        <f t="shared" si="52"/>
        <v>상승</v>
      </c>
    </row>
    <row r="1626" spans="1:5">
      <c r="A1626" s="1">
        <v>1624</v>
      </c>
      <c r="B1626" s="3">
        <v>-3.8615752000000003E-2</v>
      </c>
      <c r="C1626" s="3">
        <v>-4.31372549019607E-2</v>
      </c>
      <c r="D1626" s="5">
        <f t="shared" si="51"/>
        <v>4.5215029019606973E-3</v>
      </c>
      <c r="E1626" s="2" t="str">
        <f t="shared" si="52"/>
        <v>하락</v>
      </c>
    </row>
    <row r="1627" spans="1:5">
      <c r="A1627" s="1">
        <v>1625</v>
      </c>
      <c r="B1627" s="3">
        <v>4.5857600000000004E-3</v>
      </c>
      <c r="C1627" s="3">
        <v>1.6129032258064501E-3</v>
      </c>
      <c r="D1627" s="5">
        <f t="shared" si="51"/>
        <v>2.9728567741935503E-3</v>
      </c>
      <c r="E1627" s="2" t="str">
        <f t="shared" si="52"/>
        <v>상승</v>
      </c>
    </row>
    <row r="1628" spans="1:5">
      <c r="A1628" s="1">
        <v>1626</v>
      </c>
      <c r="B1628" s="3">
        <v>3.2822023999999998E-3</v>
      </c>
      <c r="C1628" s="3">
        <v>3.0120481927710802E-3</v>
      </c>
      <c r="D1628" s="5">
        <f t="shared" si="51"/>
        <v>2.7015420722891967E-4</v>
      </c>
      <c r="E1628" s="2" t="str">
        <f t="shared" si="52"/>
        <v>상승</v>
      </c>
    </row>
    <row r="1629" spans="1:5">
      <c r="A1629" s="1">
        <v>1627</v>
      </c>
      <c r="B1629" s="3">
        <v>1.1891028999999999E-3</v>
      </c>
      <c r="C1629" s="3">
        <v>-1.52413209144792E-2</v>
      </c>
      <c r="D1629" s="5">
        <f t="shared" si="51"/>
        <v>1.6430423814479199E-2</v>
      </c>
      <c r="E1629" s="2" t="str">
        <f t="shared" si="52"/>
        <v>반대</v>
      </c>
    </row>
    <row r="1630" spans="1:5">
      <c r="A1630" s="1">
        <v>1628</v>
      </c>
      <c r="B1630" s="3">
        <v>3.8272891999999998E-3</v>
      </c>
      <c r="C1630" s="3">
        <v>3.3370411568409298E-3</v>
      </c>
      <c r="D1630" s="5">
        <f t="shared" si="51"/>
        <v>4.9024804315907005E-4</v>
      </c>
      <c r="E1630" s="2" t="str">
        <f t="shared" si="52"/>
        <v>상승</v>
      </c>
    </row>
    <row r="1631" spans="1:5">
      <c r="A1631" s="1">
        <v>1629</v>
      </c>
      <c r="B1631" s="3">
        <v>1.2360264E-3</v>
      </c>
      <c r="C1631" s="3">
        <v>0</v>
      </c>
      <c r="D1631" s="5">
        <f t="shared" si="51"/>
        <v>1.2360264E-3</v>
      </c>
      <c r="E1631" s="2" t="str">
        <f t="shared" si="52"/>
        <v>상승</v>
      </c>
    </row>
    <row r="1632" spans="1:5">
      <c r="A1632" s="1">
        <v>1630</v>
      </c>
      <c r="B1632" s="3">
        <v>1.1250914000000001E-2</v>
      </c>
      <c r="C1632" s="3">
        <v>1.0494752623688101E-2</v>
      </c>
      <c r="D1632" s="5">
        <f t="shared" si="51"/>
        <v>7.5616137631190003E-4</v>
      </c>
      <c r="E1632" s="2" t="str">
        <f t="shared" si="52"/>
        <v>상승</v>
      </c>
    </row>
    <row r="1633" spans="1:5">
      <c r="A1633" s="1">
        <v>1631</v>
      </c>
      <c r="B1633" s="3">
        <v>7.6370620000000002E-4</v>
      </c>
      <c r="C1633" s="3">
        <v>-8.3402835696413599E-4</v>
      </c>
      <c r="D1633" s="5">
        <f t="shared" si="51"/>
        <v>1.597734556964136E-3</v>
      </c>
      <c r="E1633" s="2" t="str">
        <f t="shared" si="52"/>
        <v>반대</v>
      </c>
    </row>
    <row r="1634" spans="1:5">
      <c r="A1634" s="1">
        <v>1632</v>
      </c>
      <c r="B1634" s="3">
        <v>3.0521995E-3</v>
      </c>
      <c r="C1634" s="3">
        <v>1.6792611251049501E-3</v>
      </c>
      <c r="D1634" s="5">
        <f t="shared" si="51"/>
        <v>1.3729383748950499E-3</v>
      </c>
      <c r="E1634" s="2" t="str">
        <f t="shared" si="52"/>
        <v>상승</v>
      </c>
    </row>
    <row r="1635" spans="1:5">
      <c r="A1635" s="1">
        <v>1633</v>
      </c>
      <c r="B1635" s="3">
        <v>-2.8809082999999998E-3</v>
      </c>
      <c r="C1635" s="3">
        <v>-8.5324232081911196E-3</v>
      </c>
      <c r="D1635" s="5">
        <f t="shared" si="51"/>
        <v>5.6515149081911194E-3</v>
      </c>
      <c r="E1635" s="2" t="str">
        <f t="shared" si="52"/>
        <v>하락</v>
      </c>
    </row>
    <row r="1636" spans="1:5">
      <c r="A1636" s="1">
        <v>1634</v>
      </c>
      <c r="B1636" s="3">
        <v>-8.217055E-4</v>
      </c>
      <c r="C1636" s="3">
        <v>-1.63934426229508E-2</v>
      </c>
      <c r="D1636" s="5">
        <f t="shared" si="51"/>
        <v>1.5571737122950799E-2</v>
      </c>
      <c r="E1636" s="2" t="str">
        <f t="shared" si="52"/>
        <v>하락</v>
      </c>
    </row>
    <row r="1637" spans="1:5">
      <c r="A1637" s="1">
        <v>1635</v>
      </c>
      <c r="B1637" s="3">
        <v>3.2151933E-3</v>
      </c>
      <c r="C1637" s="3">
        <v>2.2222222222222201E-3</v>
      </c>
      <c r="D1637" s="5">
        <f t="shared" si="51"/>
        <v>9.9297107777777992E-4</v>
      </c>
      <c r="E1637" s="2" t="str">
        <f t="shared" si="52"/>
        <v>상승</v>
      </c>
    </row>
    <row r="1638" spans="1:5">
      <c r="A1638" s="1">
        <v>1636</v>
      </c>
      <c r="B1638" s="3">
        <v>2.2460618E-3</v>
      </c>
      <c r="C1638" s="3">
        <v>2.7739251040221902E-3</v>
      </c>
      <c r="D1638" s="5">
        <f t="shared" si="51"/>
        <v>5.2786330402219018E-4</v>
      </c>
      <c r="E1638" s="2" t="str">
        <f t="shared" si="52"/>
        <v>상승</v>
      </c>
    </row>
    <row r="1639" spans="1:5">
      <c r="A1639" s="1">
        <v>1637</v>
      </c>
      <c r="B1639" s="3">
        <v>2.130547E-3</v>
      </c>
      <c r="C1639" s="3">
        <v>0</v>
      </c>
      <c r="D1639" s="5">
        <f t="shared" si="51"/>
        <v>2.130547E-3</v>
      </c>
      <c r="E1639" s="2" t="str">
        <f t="shared" si="52"/>
        <v>상승</v>
      </c>
    </row>
    <row r="1640" spans="1:5">
      <c r="A1640" s="1">
        <v>1638</v>
      </c>
      <c r="B1640" s="3">
        <v>-1.5674186000000001E-3</v>
      </c>
      <c r="C1640" s="3">
        <v>-3.1712473572938602E-3</v>
      </c>
      <c r="D1640" s="5">
        <f t="shared" si="51"/>
        <v>1.6038287572938601E-3</v>
      </c>
      <c r="E1640" s="2" t="str">
        <f t="shared" si="52"/>
        <v>하락</v>
      </c>
    </row>
    <row r="1641" spans="1:5">
      <c r="A1641" s="1">
        <v>1639</v>
      </c>
      <c r="B1641" s="3">
        <v>4.5365007000000004E-3</v>
      </c>
      <c r="C1641" s="3">
        <v>2.6978417266187E-3</v>
      </c>
      <c r="D1641" s="5">
        <f t="shared" si="51"/>
        <v>1.8386589733813004E-3</v>
      </c>
      <c r="E1641" s="2" t="str">
        <f t="shared" si="52"/>
        <v>상승</v>
      </c>
    </row>
    <row r="1642" spans="1:5">
      <c r="A1642" s="1">
        <v>1640</v>
      </c>
      <c r="B1642" s="3">
        <v>-6.3482215999999996E-3</v>
      </c>
      <c r="C1642" s="3">
        <v>-5.6338028169014001E-3</v>
      </c>
      <c r="D1642" s="5">
        <f t="shared" si="51"/>
        <v>7.1441878309859951E-4</v>
      </c>
      <c r="E1642" s="2" t="str">
        <f t="shared" si="52"/>
        <v>하락</v>
      </c>
    </row>
    <row r="1643" spans="1:5">
      <c r="A1643" s="1">
        <v>1641</v>
      </c>
      <c r="B1643" s="3">
        <v>9.6647620000000004E-3</v>
      </c>
      <c r="C1643" s="3">
        <v>9.7431355181576609E-3</v>
      </c>
      <c r="D1643" s="5">
        <f t="shared" si="51"/>
        <v>7.8373518157660513E-5</v>
      </c>
      <c r="E1643" s="2" t="str">
        <f t="shared" si="52"/>
        <v>상승</v>
      </c>
    </row>
    <row r="1644" spans="1:5">
      <c r="A1644" s="1">
        <v>1642</v>
      </c>
      <c r="B1644" s="3">
        <v>2.4050836999999999E-3</v>
      </c>
      <c r="C1644" s="3">
        <v>2.0942408376963301E-3</v>
      </c>
      <c r="D1644" s="5">
        <f t="shared" si="51"/>
        <v>3.1084286230366985E-4</v>
      </c>
      <c r="E1644" s="2" t="str">
        <f t="shared" si="52"/>
        <v>상승</v>
      </c>
    </row>
    <row r="1645" spans="1:5">
      <c r="A1645" s="1">
        <v>1643</v>
      </c>
      <c r="B1645" s="3">
        <v>-2.9474340000000001E-3</v>
      </c>
      <c r="C1645" s="3">
        <v>-5.1107325383304902E-3</v>
      </c>
      <c r="D1645" s="5">
        <f t="shared" si="51"/>
        <v>2.1632985383304901E-3</v>
      </c>
      <c r="E1645" s="2" t="str">
        <f t="shared" si="52"/>
        <v>하락</v>
      </c>
    </row>
    <row r="1646" spans="1:5">
      <c r="A1646" s="1">
        <v>1644</v>
      </c>
      <c r="B1646" s="3">
        <v>1.8759294999999999E-2</v>
      </c>
      <c r="C1646" s="3">
        <v>2.1764032073310399E-2</v>
      </c>
      <c r="D1646" s="5">
        <f t="shared" si="51"/>
        <v>3.0047370733103998E-3</v>
      </c>
      <c r="E1646" s="2" t="str">
        <f t="shared" si="52"/>
        <v>상승</v>
      </c>
    </row>
    <row r="1647" spans="1:5">
      <c r="A1647" s="1">
        <v>1645</v>
      </c>
      <c r="B1647" s="3">
        <v>5.8243197000000003E-4</v>
      </c>
      <c r="C1647" s="3">
        <v>0</v>
      </c>
      <c r="D1647" s="5">
        <f t="shared" si="51"/>
        <v>5.8243197000000003E-4</v>
      </c>
      <c r="E1647" s="2" t="str">
        <f t="shared" si="52"/>
        <v>상승</v>
      </c>
    </row>
    <row r="1648" spans="1:5">
      <c r="A1648" s="1">
        <v>1646</v>
      </c>
      <c r="B1648" s="3">
        <v>-8.0627440000000002E-3</v>
      </c>
      <c r="C1648" s="3">
        <v>-1.35135135135135E-2</v>
      </c>
      <c r="D1648" s="5">
        <f t="shared" si="51"/>
        <v>5.4507695135135002E-3</v>
      </c>
      <c r="E1648" s="2" t="str">
        <f t="shared" si="52"/>
        <v>하락</v>
      </c>
    </row>
    <row r="1649" spans="1:5">
      <c r="A1649" s="1">
        <v>1647</v>
      </c>
      <c r="B1649" s="3">
        <v>-1.6565967000000001E-2</v>
      </c>
      <c r="C1649" s="3">
        <v>-1.70380078636959E-2</v>
      </c>
      <c r="D1649" s="5">
        <f t="shared" si="51"/>
        <v>4.7204086369589948E-4</v>
      </c>
      <c r="E1649" s="2" t="str">
        <f t="shared" si="52"/>
        <v>하락</v>
      </c>
    </row>
    <row r="1650" spans="1:5">
      <c r="A1650" s="1">
        <v>1648</v>
      </c>
      <c r="B1650" s="3">
        <v>2.5851609999999999E-3</v>
      </c>
      <c r="C1650" s="3">
        <v>2.8530670470755999E-3</v>
      </c>
      <c r="D1650" s="5">
        <f t="shared" si="51"/>
        <v>2.6790604707559998E-4</v>
      </c>
      <c r="E1650" s="2" t="str">
        <f t="shared" si="52"/>
        <v>상승</v>
      </c>
    </row>
    <row r="1651" spans="1:5">
      <c r="A1651" s="1">
        <v>1649</v>
      </c>
      <c r="B1651" s="3">
        <v>-4.5388364000000002E-3</v>
      </c>
      <c r="C1651" s="3">
        <v>-1.0973936899862801E-2</v>
      </c>
      <c r="D1651" s="5">
        <f t="shared" si="51"/>
        <v>6.4351004998628005E-3</v>
      </c>
      <c r="E1651" s="2" t="str">
        <f t="shared" si="52"/>
        <v>하락</v>
      </c>
    </row>
    <row r="1652" spans="1:5">
      <c r="A1652" s="1">
        <v>1650</v>
      </c>
      <c r="B1652" s="3">
        <v>-1.543188E-2</v>
      </c>
      <c r="C1652" s="3">
        <v>-2.0352781546811399E-2</v>
      </c>
      <c r="D1652" s="5">
        <f t="shared" si="51"/>
        <v>4.9209015468113983E-3</v>
      </c>
      <c r="E1652" s="2" t="str">
        <f t="shared" si="52"/>
        <v>하락</v>
      </c>
    </row>
    <row r="1653" spans="1:5">
      <c r="A1653" s="1">
        <v>1651</v>
      </c>
      <c r="B1653" s="3">
        <v>7.7391793000000002E-3</v>
      </c>
      <c r="C1653" s="3">
        <v>1.21107266435986E-2</v>
      </c>
      <c r="D1653" s="5">
        <f t="shared" si="51"/>
        <v>4.3715473435986E-3</v>
      </c>
      <c r="E1653" s="2" t="str">
        <f t="shared" si="52"/>
        <v>상승</v>
      </c>
    </row>
    <row r="1654" spans="1:5">
      <c r="A1654" s="1">
        <v>1652</v>
      </c>
      <c r="B1654" s="3">
        <v>-2.9536587999999999E-3</v>
      </c>
      <c r="C1654" s="3">
        <v>-2.6431718061673999E-3</v>
      </c>
      <c r="D1654" s="5">
        <f t="shared" si="51"/>
        <v>3.1048699383259999E-4</v>
      </c>
      <c r="E1654" s="2" t="str">
        <f t="shared" si="52"/>
        <v>하락</v>
      </c>
    </row>
    <row r="1655" spans="1:5">
      <c r="A1655" s="1">
        <v>1653</v>
      </c>
      <c r="B1655" s="3">
        <v>6.9662639999999998E-3</v>
      </c>
      <c r="C1655" s="3">
        <v>1.44300144300144E-3</v>
      </c>
      <c r="D1655" s="5">
        <f t="shared" si="51"/>
        <v>5.5232625569985594E-3</v>
      </c>
      <c r="E1655" s="2" t="str">
        <f t="shared" si="52"/>
        <v>상승</v>
      </c>
    </row>
    <row r="1656" spans="1:5">
      <c r="A1656" s="1">
        <v>1654</v>
      </c>
      <c r="B1656" s="3">
        <v>2.2128343E-3</v>
      </c>
      <c r="C1656" s="3">
        <v>0</v>
      </c>
      <c r="D1656" s="5">
        <f t="shared" si="51"/>
        <v>2.2128343E-3</v>
      </c>
      <c r="E1656" s="2" t="str">
        <f t="shared" si="52"/>
        <v>상승</v>
      </c>
    </row>
    <row r="1657" spans="1:5">
      <c r="A1657" s="1">
        <v>1655</v>
      </c>
      <c r="B1657" s="3">
        <v>-5.1781937000000002E-4</v>
      </c>
      <c r="C1657" s="3">
        <v>-3.3936651583710399E-3</v>
      </c>
      <c r="D1657" s="5">
        <f t="shared" si="51"/>
        <v>2.87584578837104E-3</v>
      </c>
      <c r="E1657" s="2" t="str">
        <f t="shared" si="52"/>
        <v>하락</v>
      </c>
    </row>
    <row r="1658" spans="1:5">
      <c r="A1658" s="1">
        <v>1656</v>
      </c>
      <c r="B1658" s="3">
        <v>5.3851673999999999E-3</v>
      </c>
      <c r="C1658" s="3">
        <v>2.9197080291970801E-3</v>
      </c>
      <c r="D1658" s="5">
        <f t="shared" si="51"/>
        <v>2.4654593708029198E-3</v>
      </c>
      <c r="E1658" s="2" t="str">
        <f t="shared" si="52"/>
        <v>상승</v>
      </c>
    </row>
    <row r="1659" spans="1:5">
      <c r="A1659" s="1">
        <v>1657</v>
      </c>
      <c r="B1659" s="3">
        <v>3.0043452999999999E-3</v>
      </c>
      <c r="C1659" s="3">
        <v>2.0449897750511202E-3</v>
      </c>
      <c r="D1659" s="5">
        <f t="shared" si="51"/>
        <v>9.5935552494887978E-4</v>
      </c>
      <c r="E1659" s="2" t="str">
        <f t="shared" si="52"/>
        <v>상승</v>
      </c>
    </row>
    <row r="1660" spans="1:5">
      <c r="A1660" s="1">
        <v>1658</v>
      </c>
      <c r="B1660" s="3">
        <v>-1.9766399E-4</v>
      </c>
      <c r="C1660" s="3">
        <v>-3.07692307692307E-3</v>
      </c>
      <c r="D1660" s="5">
        <f t="shared" si="51"/>
        <v>2.8792590869230698E-3</v>
      </c>
      <c r="E1660" s="2" t="str">
        <f t="shared" si="52"/>
        <v>하락</v>
      </c>
    </row>
    <row r="1661" spans="1:5">
      <c r="A1661" s="1">
        <v>1659</v>
      </c>
      <c r="B1661" s="3">
        <v>1.5463927000000001E-2</v>
      </c>
      <c r="C1661" s="3">
        <v>1.35542168674698E-2</v>
      </c>
      <c r="D1661" s="5">
        <f t="shared" si="51"/>
        <v>1.9097101325302006E-3</v>
      </c>
      <c r="E1661" s="2" t="str">
        <f t="shared" si="52"/>
        <v>상승</v>
      </c>
    </row>
    <row r="1662" spans="1:5">
      <c r="A1662" s="1">
        <v>1660</v>
      </c>
      <c r="B1662" s="3">
        <v>2.5331820000000001E-2</v>
      </c>
      <c r="C1662" s="3">
        <v>4.8387096774193498E-2</v>
      </c>
      <c r="D1662" s="5">
        <f t="shared" si="51"/>
        <v>2.3055276774193497E-2</v>
      </c>
      <c r="E1662" s="2" t="str">
        <f t="shared" si="52"/>
        <v>상승</v>
      </c>
    </row>
    <row r="1663" spans="1:5">
      <c r="A1663" s="1">
        <v>1661</v>
      </c>
      <c r="B1663" s="3">
        <v>-8.0626469999999992E-3</v>
      </c>
      <c r="C1663" s="3">
        <v>-1.6129032258064498E-2</v>
      </c>
      <c r="D1663" s="5">
        <f t="shared" si="51"/>
        <v>8.0663852580644992E-3</v>
      </c>
      <c r="E1663" s="2" t="str">
        <f t="shared" si="52"/>
        <v>하락</v>
      </c>
    </row>
    <row r="1664" spans="1:5">
      <c r="A1664" s="1">
        <v>1662</v>
      </c>
      <c r="B1664" s="3">
        <v>1.3816732E-2</v>
      </c>
      <c r="C1664" s="3">
        <v>1.20481927710843E-2</v>
      </c>
      <c r="D1664" s="5">
        <f t="shared" si="51"/>
        <v>1.7685392289157002E-3</v>
      </c>
      <c r="E1664" s="2" t="str">
        <f t="shared" si="52"/>
        <v>상승</v>
      </c>
    </row>
    <row r="1665" spans="1:5">
      <c r="A1665" s="1">
        <v>1663</v>
      </c>
      <c r="B1665" s="3">
        <v>5.3707273000000002E-3</v>
      </c>
      <c r="C1665" s="3">
        <v>4.87012987012987E-3</v>
      </c>
      <c r="D1665" s="5">
        <f t="shared" si="51"/>
        <v>5.0059742987013014E-4</v>
      </c>
      <c r="E1665" s="2" t="str">
        <f t="shared" si="52"/>
        <v>상승</v>
      </c>
    </row>
    <row r="1666" spans="1:5">
      <c r="A1666" s="1">
        <v>1664</v>
      </c>
      <c r="B1666" s="3">
        <v>3.1209894E-4</v>
      </c>
      <c r="C1666" s="3">
        <v>-1.4792899408283999E-3</v>
      </c>
      <c r="D1666" s="5">
        <f t="shared" si="51"/>
        <v>1.7913888808283999E-3</v>
      </c>
      <c r="E1666" s="2" t="str">
        <f t="shared" si="52"/>
        <v>반대</v>
      </c>
    </row>
    <row r="1667" spans="1:5">
      <c r="A1667" s="1">
        <v>1665</v>
      </c>
      <c r="B1667" s="3">
        <v>2.6410123000000001E-2</v>
      </c>
      <c r="C1667" s="3">
        <v>2.6859504132231399E-2</v>
      </c>
      <c r="D1667" s="5">
        <f t="shared" ref="D1667:D1730" si="53">ABS(C1667-B1667)</f>
        <v>4.4938113223139814E-4</v>
      </c>
      <c r="E1667" s="2" t="str">
        <f t="shared" ref="E1667:E1730" si="54">IF(AND(B1667&gt;=0,C1667&gt;=0),"상승",IF(AND(B1667&lt;0,C1667&lt;0),"하락","반대"))</f>
        <v>상승</v>
      </c>
    </row>
    <row r="1668" spans="1:5">
      <c r="A1668" s="1">
        <v>1666</v>
      </c>
      <c r="B1668" s="3">
        <v>-2.2220667000000002E-3</v>
      </c>
      <c r="C1668" s="3">
        <v>-4.26136363636363E-3</v>
      </c>
      <c r="D1668" s="5">
        <f t="shared" si="53"/>
        <v>2.0392969363636298E-3</v>
      </c>
      <c r="E1668" s="2" t="str">
        <f t="shared" si="54"/>
        <v>하락</v>
      </c>
    </row>
    <row r="1669" spans="1:5">
      <c r="A1669" s="1">
        <v>1667</v>
      </c>
      <c r="B1669" s="3">
        <v>-4.8099672000000001E-3</v>
      </c>
      <c r="C1669" s="3">
        <v>-7.4294205052005896E-3</v>
      </c>
      <c r="D1669" s="5">
        <f t="shared" si="53"/>
        <v>2.6194533052005895E-3</v>
      </c>
      <c r="E1669" s="2" t="str">
        <f t="shared" si="54"/>
        <v>하락</v>
      </c>
    </row>
    <row r="1670" spans="1:5">
      <c r="A1670" s="1">
        <v>1668</v>
      </c>
      <c r="B1670" s="3">
        <v>1.6794875000000001E-2</v>
      </c>
      <c r="C1670" s="3">
        <v>1.78236397748592E-2</v>
      </c>
      <c r="D1670" s="5">
        <f t="shared" si="53"/>
        <v>1.0287647748591991E-3</v>
      </c>
      <c r="E1670" s="2" t="str">
        <f t="shared" si="54"/>
        <v>상승</v>
      </c>
    </row>
    <row r="1671" spans="1:5">
      <c r="A1671" s="1">
        <v>1669</v>
      </c>
      <c r="B1671" s="3">
        <v>-4.0962052000000001E-4</v>
      </c>
      <c r="C1671" s="3">
        <v>-3.2760032760032701E-3</v>
      </c>
      <c r="D1671" s="5">
        <f t="shared" si="53"/>
        <v>2.8663827560032702E-3</v>
      </c>
      <c r="E1671" s="2" t="str">
        <f t="shared" si="54"/>
        <v>하락</v>
      </c>
    </row>
    <row r="1672" spans="1:5">
      <c r="A1672" s="1">
        <v>1670</v>
      </c>
      <c r="B1672" s="3">
        <v>1.4527274E-4</v>
      </c>
      <c r="C1672" s="3">
        <v>-2.75862068965517E-3</v>
      </c>
      <c r="D1672" s="5">
        <f t="shared" si="53"/>
        <v>2.9038934296551702E-3</v>
      </c>
      <c r="E1672" s="2" t="str">
        <f t="shared" si="54"/>
        <v>반대</v>
      </c>
    </row>
    <row r="1673" spans="1:5">
      <c r="A1673" s="1">
        <v>1671</v>
      </c>
      <c r="B1673" s="3">
        <v>-3.4914239999999999E-3</v>
      </c>
      <c r="C1673" s="3">
        <v>-6.2001771479185102E-3</v>
      </c>
      <c r="D1673" s="5">
        <f t="shared" si="53"/>
        <v>2.7087531479185103E-3</v>
      </c>
      <c r="E1673" s="2" t="str">
        <f t="shared" si="54"/>
        <v>하락</v>
      </c>
    </row>
    <row r="1674" spans="1:5">
      <c r="A1674" s="1">
        <v>1672</v>
      </c>
      <c r="B1674" s="3">
        <v>3.6396639999999999E-4</v>
      </c>
      <c r="C1674" s="3">
        <v>-4.9382716049382698E-3</v>
      </c>
      <c r="D1674" s="5">
        <f t="shared" si="53"/>
        <v>5.3022380049382693E-3</v>
      </c>
      <c r="E1674" s="2" t="str">
        <f t="shared" si="54"/>
        <v>반대</v>
      </c>
    </row>
    <row r="1675" spans="1:5">
      <c r="A1675" s="1">
        <v>1673</v>
      </c>
      <c r="B1675" s="3">
        <v>8.0290093000000002E-4</v>
      </c>
      <c r="C1675" s="3">
        <v>0</v>
      </c>
      <c r="D1675" s="5">
        <f t="shared" si="53"/>
        <v>8.0290093000000002E-4</v>
      </c>
      <c r="E1675" s="2" t="str">
        <f t="shared" si="54"/>
        <v>상승</v>
      </c>
    </row>
    <row r="1676" spans="1:5">
      <c r="A1676" s="1">
        <v>1674</v>
      </c>
      <c r="B1676" s="3">
        <v>-1.03706615E-2</v>
      </c>
      <c r="C1676" s="3">
        <v>-1.8597997138769602E-2</v>
      </c>
      <c r="D1676" s="5">
        <f t="shared" si="53"/>
        <v>8.227335638769602E-3</v>
      </c>
      <c r="E1676" s="2" t="str">
        <f t="shared" si="54"/>
        <v>하락</v>
      </c>
    </row>
    <row r="1677" spans="1:5">
      <c r="A1677" s="1">
        <v>1675</v>
      </c>
      <c r="B1677" s="3">
        <v>-8.9166139999999998E-3</v>
      </c>
      <c r="C1677" s="3">
        <v>-1.0854816824966E-2</v>
      </c>
      <c r="D1677" s="5">
        <f t="shared" si="53"/>
        <v>1.938202824966E-3</v>
      </c>
      <c r="E1677" s="2" t="str">
        <f t="shared" si="54"/>
        <v>하락</v>
      </c>
    </row>
    <row r="1678" spans="1:5">
      <c r="A1678" s="1">
        <v>1676</v>
      </c>
      <c r="B1678" s="3">
        <v>-7.7984080000000002E-4</v>
      </c>
      <c r="C1678" s="3">
        <v>1.3495276653171301E-3</v>
      </c>
      <c r="D1678" s="5">
        <f t="shared" si="53"/>
        <v>2.1293684653171299E-3</v>
      </c>
      <c r="E1678" s="2" t="str">
        <f t="shared" si="54"/>
        <v>반대</v>
      </c>
    </row>
    <row r="1679" spans="1:5">
      <c r="A1679" s="1">
        <v>1677</v>
      </c>
      <c r="B1679" s="3">
        <v>3.7646559999999999E-3</v>
      </c>
      <c r="C1679" s="3">
        <v>4.29922613929492E-3</v>
      </c>
      <c r="D1679" s="5">
        <f t="shared" si="53"/>
        <v>5.3457013929492005E-4</v>
      </c>
      <c r="E1679" s="2" t="str">
        <f t="shared" si="54"/>
        <v>상승</v>
      </c>
    </row>
    <row r="1680" spans="1:5">
      <c r="A1680" s="1">
        <v>1678</v>
      </c>
      <c r="B1680" s="3">
        <v>-9.5357510000000003E-3</v>
      </c>
      <c r="C1680" s="3">
        <v>-1.2334801762114499E-2</v>
      </c>
      <c r="D1680" s="5">
        <f t="shared" si="53"/>
        <v>2.7990507621144991E-3</v>
      </c>
      <c r="E1680" s="2" t="str">
        <f t="shared" si="54"/>
        <v>하락</v>
      </c>
    </row>
    <row r="1681" spans="1:5">
      <c r="A1681" s="1">
        <v>1679</v>
      </c>
      <c r="B1681" s="3">
        <v>1.6977501000000001E-3</v>
      </c>
      <c r="C1681" s="3">
        <v>1.5197568389057701E-3</v>
      </c>
      <c r="D1681" s="5">
        <f t="shared" si="53"/>
        <v>1.7799326109422999E-4</v>
      </c>
      <c r="E1681" s="2" t="str">
        <f t="shared" si="54"/>
        <v>상승</v>
      </c>
    </row>
    <row r="1682" spans="1:5">
      <c r="A1682" s="1">
        <v>1680</v>
      </c>
      <c r="B1682" s="3">
        <v>4.7519025000000003E-3</v>
      </c>
      <c r="C1682" s="3">
        <v>0</v>
      </c>
      <c r="D1682" s="5">
        <f t="shared" si="53"/>
        <v>4.7519025000000003E-3</v>
      </c>
      <c r="E1682" s="2" t="str">
        <f t="shared" si="54"/>
        <v>상승</v>
      </c>
    </row>
    <row r="1683" spans="1:5">
      <c r="A1683" s="1">
        <v>1681</v>
      </c>
      <c r="B1683" s="3">
        <v>-3.5463309999999998E-2</v>
      </c>
      <c r="C1683" s="3">
        <v>-2.9027576197387502E-2</v>
      </c>
      <c r="D1683" s="5">
        <f t="shared" si="53"/>
        <v>6.4357338026124963E-3</v>
      </c>
      <c r="E1683" s="2" t="str">
        <f t="shared" si="54"/>
        <v>하락</v>
      </c>
    </row>
    <row r="1684" spans="1:5">
      <c r="A1684" s="1">
        <v>1682</v>
      </c>
      <c r="B1684" s="3">
        <v>8.4747800000000003E-4</v>
      </c>
      <c r="C1684" s="3">
        <v>-1.4184397163120499E-3</v>
      </c>
      <c r="D1684" s="5">
        <f t="shared" si="53"/>
        <v>2.2659177163120497E-3</v>
      </c>
      <c r="E1684" s="2" t="str">
        <f t="shared" si="54"/>
        <v>반대</v>
      </c>
    </row>
    <row r="1685" spans="1:5">
      <c r="A1685" s="1">
        <v>1683</v>
      </c>
      <c r="B1685" s="3">
        <v>-8.4902759999999997E-3</v>
      </c>
      <c r="C1685" s="3">
        <v>-1.09409190371991E-2</v>
      </c>
      <c r="D1685" s="5">
        <f t="shared" si="53"/>
        <v>2.4506430371991003E-3</v>
      </c>
      <c r="E1685" s="2" t="str">
        <f t="shared" si="54"/>
        <v>하락</v>
      </c>
    </row>
    <row r="1686" spans="1:5">
      <c r="A1686" s="1">
        <v>1684</v>
      </c>
      <c r="B1686" s="3">
        <v>-1.3419629000000001E-2</v>
      </c>
      <c r="C1686" s="3">
        <v>-2.0352781546811399E-2</v>
      </c>
      <c r="D1686" s="5">
        <f t="shared" si="53"/>
        <v>6.933152546811398E-3</v>
      </c>
      <c r="E1686" s="2" t="str">
        <f t="shared" si="54"/>
        <v>하락</v>
      </c>
    </row>
    <row r="1687" spans="1:5">
      <c r="A1687" s="1">
        <v>1685</v>
      </c>
      <c r="B1687" s="3">
        <v>1.8598352000000001E-3</v>
      </c>
      <c r="C1687" s="3">
        <v>-1.4947683109118E-3</v>
      </c>
      <c r="D1687" s="5">
        <f t="shared" si="53"/>
        <v>3.3546035109118001E-3</v>
      </c>
      <c r="E1687" s="2" t="str">
        <f t="shared" si="54"/>
        <v>반대</v>
      </c>
    </row>
    <row r="1688" spans="1:5">
      <c r="A1688" s="1">
        <v>1686</v>
      </c>
      <c r="B1688" s="3">
        <v>-4.1457131999999999E-4</v>
      </c>
      <c r="C1688" s="3">
        <v>-8.9126559714795004E-4</v>
      </c>
      <c r="D1688" s="5">
        <f t="shared" si="53"/>
        <v>4.7669427714795004E-4</v>
      </c>
      <c r="E1688" s="2" t="str">
        <f t="shared" si="54"/>
        <v>하락</v>
      </c>
    </row>
    <row r="1689" spans="1:5">
      <c r="A1689" s="1">
        <v>1687</v>
      </c>
      <c r="B1689" s="3">
        <v>-3.1133797000000001E-3</v>
      </c>
      <c r="C1689" s="3">
        <v>-4.6349942062572404E-3</v>
      </c>
      <c r="D1689" s="5">
        <f t="shared" si="53"/>
        <v>1.5216145062572402E-3</v>
      </c>
      <c r="E1689" s="2" t="str">
        <f t="shared" si="54"/>
        <v>하락</v>
      </c>
    </row>
    <row r="1690" spans="1:5">
      <c r="A1690" s="1">
        <v>1688</v>
      </c>
      <c r="B1690" s="3">
        <v>-1.2752047000000001E-3</v>
      </c>
      <c r="C1690" s="3">
        <v>-1.70502983802216E-3</v>
      </c>
      <c r="D1690" s="5">
        <f t="shared" si="53"/>
        <v>4.2982513802215989E-4</v>
      </c>
      <c r="E1690" s="2" t="str">
        <f t="shared" si="54"/>
        <v>하락</v>
      </c>
    </row>
    <row r="1691" spans="1:5">
      <c r="A1691" s="1">
        <v>1689</v>
      </c>
      <c r="B1691" s="3">
        <v>5.9624383999999997E-3</v>
      </c>
      <c r="C1691" s="3">
        <v>5.2910052910052898E-3</v>
      </c>
      <c r="D1691" s="5">
        <f t="shared" si="53"/>
        <v>6.7143310899470988E-4</v>
      </c>
      <c r="E1691" s="2" t="str">
        <f t="shared" si="54"/>
        <v>상승</v>
      </c>
    </row>
    <row r="1692" spans="1:5">
      <c r="A1692" s="1">
        <v>1690</v>
      </c>
      <c r="B1692" s="3">
        <v>-3.0699298000000002E-3</v>
      </c>
      <c r="C1692" s="3">
        <v>-5.6134723336006397E-3</v>
      </c>
      <c r="D1692" s="5">
        <f t="shared" si="53"/>
        <v>2.5435425336006396E-3</v>
      </c>
      <c r="E1692" s="2" t="str">
        <f t="shared" si="54"/>
        <v>하락</v>
      </c>
    </row>
    <row r="1693" spans="1:5">
      <c r="A1693" s="1">
        <v>1691</v>
      </c>
      <c r="B1693" s="3">
        <v>-1.6005657999999999E-2</v>
      </c>
      <c r="C1693" s="3">
        <v>-1.6509433962264099E-2</v>
      </c>
      <c r="D1693" s="5">
        <f t="shared" si="53"/>
        <v>5.0377596226409971E-4</v>
      </c>
      <c r="E1693" s="2" t="str">
        <f t="shared" si="54"/>
        <v>하락</v>
      </c>
    </row>
    <row r="1694" spans="1:5">
      <c r="A1694" s="1">
        <v>1692</v>
      </c>
      <c r="B1694" s="3">
        <v>1.5477721999999999E-2</v>
      </c>
      <c r="C1694" s="3">
        <v>1.5873015873015799E-2</v>
      </c>
      <c r="D1694" s="5">
        <f t="shared" si="53"/>
        <v>3.9529387301579996E-4</v>
      </c>
      <c r="E1694" s="2" t="str">
        <f t="shared" si="54"/>
        <v>상승</v>
      </c>
    </row>
    <row r="1695" spans="1:5">
      <c r="A1695" s="1">
        <v>1693</v>
      </c>
      <c r="B1695" s="3">
        <v>1.3910824E-3</v>
      </c>
      <c r="C1695" s="3">
        <v>-1.70794192997438E-3</v>
      </c>
      <c r="D1695" s="5">
        <f t="shared" si="53"/>
        <v>3.09902432997438E-3</v>
      </c>
      <c r="E1695" s="2" t="str">
        <f t="shared" si="54"/>
        <v>반대</v>
      </c>
    </row>
    <row r="1696" spans="1:5">
      <c r="A1696" s="1">
        <v>1694</v>
      </c>
      <c r="B1696" s="3">
        <v>-2.1982071999999998E-2</v>
      </c>
      <c r="C1696" s="3">
        <v>-3.00751879699248E-2</v>
      </c>
      <c r="D1696" s="5">
        <f t="shared" si="53"/>
        <v>8.0931159699248016E-3</v>
      </c>
      <c r="E1696" s="2" t="str">
        <f t="shared" si="54"/>
        <v>하락</v>
      </c>
    </row>
    <row r="1697" spans="1:5">
      <c r="A1697" s="1">
        <v>1695</v>
      </c>
      <c r="B1697" s="3">
        <v>9.0076280000000002E-3</v>
      </c>
      <c r="C1697" s="3">
        <v>6.2992125984251898E-3</v>
      </c>
      <c r="D1697" s="5">
        <f t="shared" si="53"/>
        <v>2.7084154015748103E-3</v>
      </c>
      <c r="E1697" s="2" t="str">
        <f t="shared" si="54"/>
        <v>상승</v>
      </c>
    </row>
    <row r="1698" spans="1:5">
      <c r="A1698" s="1">
        <v>1696</v>
      </c>
      <c r="B1698" s="3">
        <v>-6.8532606000000001E-3</v>
      </c>
      <c r="C1698" s="3">
        <v>-8.6355785837651106E-3</v>
      </c>
      <c r="D1698" s="5">
        <f t="shared" si="53"/>
        <v>1.7823179837651104E-3</v>
      </c>
      <c r="E1698" s="2" t="str">
        <f t="shared" si="54"/>
        <v>하락</v>
      </c>
    </row>
    <row r="1699" spans="1:5">
      <c r="A1699" s="1">
        <v>1697</v>
      </c>
      <c r="B1699" s="3">
        <v>6.3991059999999999E-3</v>
      </c>
      <c r="C1699" s="3">
        <v>7.51173708920187E-3</v>
      </c>
      <c r="D1699" s="5">
        <f t="shared" si="53"/>
        <v>1.1126310892018701E-3</v>
      </c>
      <c r="E1699" s="2" t="str">
        <f t="shared" si="54"/>
        <v>상승</v>
      </c>
    </row>
    <row r="1700" spans="1:5">
      <c r="A1700" s="1">
        <v>1698</v>
      </c>
      <c r="B1700" s="3">
        <v>1.6130055E-3</v>
      </c>
      <c r="C1700" s="3">
        <v>7.9936051159072697E-4</v>
      </c>
      <c r="D1700" s="5">
        <f t="shared" si="53"/>
        <v>8.1364498840927303E-4</v>
      </c>
      <c r="E1700" s="2" t="str">
        <f t="shared" si="54"/>
        <v>상승</v>
      </c>
    </row>
    <row r="1701" spans="1:5">
      <c r="A1701" s="1">
        <v>1699</v>
      </c>
      <c r="B1701" s="3">
        <v>4.7493194999999998E-3</v>
      </c>
      <c r="C1701" s="3">
        <v>4.5248868778280504E-3</v>
      </c>
      <c r="D1701" s="5">
        <f t="shared" si="53"/>
        <v>2.2443262217194948E-4</v>
      </c>
      <c r="E1701" s="2" t="str">
        <f t="shared" si="54"/>
        <v>상승</v>
      </c>
    </row>
    <row r="1702" spans="1:5">
      <c r="A1702" s="1">
        <v>1700</v>
      </c>
      <c r="B1702" s="3">
        <v>-3.0275549999999999E-3</v>
      </c>
      <c r="C1702" s="3">
        <v>-6.3291139240506302E-3</v>
      </c>
      <c r="D1702" s="5">
        <f t="shared" si="53"/>
        <v>3.3015589240506303E-3</v>
      </c>
      <c r="E1702" s="2" t="str">
        <f t="shared" si="54"/>
        <v>하락</v>
      </c>
    </row>
    <row r="1703" spans="1:5">
      <c r="A1703" s="1">
        <v>1701</v>
      </c>
      <c r="B1703" s="3">
        <v>-2.2232701999999999E-3</v>
      </c>
      <c r="C1703" s="3">
        <v>-2.8328611898016999E-3</v>
      </c>
      <c r="D1703" s="5">
        <f t="shared" si="53"/>
        <v>6.0959098980169994E-4</v>
      </c>
      <c r="E1703" s="2" t="str">
        <f t="shared" si="54"/>
        <v>하락</v>
      </c>
    </row>
    <row r="1704" spans="1:5">
      <c r="A1704" s="1">
        <v>1702</v>
      </c>
      <c r="B1704" s="3">
        <v>-2.8614236999999999E-3</v>
      </c>
      <c r="C1704" s="3">
        <v>-6.0501296456352601E-3</v>
      </c>
      <c r="D1704" s="5">
        <f t="shared" si="53"/>
        <v>3.1887059456352602E-3</v>
      </c>
      <c r="E1704" s="2" t="str">
        <f t="shared" si="54"/>
        <v>하락</v>
      </c>
    </row>
    <row r="1705" spans="1:5">
      <c r="A1705" s="1">
        <v>1703</v>
      </c>
      <c r="B1705" s="3">
        <v>1.5131169E-2</v>
      </c>
      <c r="C1705" s="3">
        <v>1.7793594306049799E-2</v>
      </c>
      <c r="D1705" s="5">
        <f t="shared" si="53"/>
        <v>2.6624253060497996E-3</v>
      </c>
      <c r="E1705" s="2" t="str">
        <f t="shared" si="54"/>
        <v>상승</v>
      </c>
    </row>
    <row r="1706" spans="1:5">
      <c r="A1706" s="1">
        <v>1704</v>
      </c>
      <c r="B1706" s="3">
        <v>8.8755480000000005E-3</v>
      </c>
      <c r="C1706" s="3">
        <v>9.3348891481913592E-3</v>
      </c>
      <c r="D1706" s="5">
        <f t="shared" si="53"/>
        <v>4.5934114819135875E-4</v>
      </c>
      <c r="E1706" s="2" t="str">
        <f t="shared" si="54"/>
        <v>상승</v>
      </c>
    </row>
    <row r="1707" spans="1:5">
      <c r="A1707" s="1">
        <v>1705</v>
      </c>
      <c r="B1707" s="3">
        <v>1.0918851E-2</v>
      </c>
      <c r="C1707" s="3">
        <v>1.1904761904761901E-2</v>
      </c>
      <c r="D1707" s="5">
        <f t="shared" si="53"/>
        <v>9.8591090476190038E-4</v>
      </c>
      <c r="E1707" s="2" t="str">
        <f t="shared" si="54"/>
        <v>상승</v>
      </c>
    </row>
    <row r="1708" spans="1:5">
      <c r="A1708" s="1">
        <v>1706</v>
      </c>
      <c r="B1708" s="3">
        <v>4.3907490000000002E-3</v>
      </c>
      <c r="C1708" s="3">
        <v>3.8240917782026698E-3</v>
      </c>
      <c r="D1708" s="5">
        <f t="shared" si="53"/>
        <v>5.6665722179733043E-4</v>
      </c>
      <c r="E1708" s="2" t="str">
        <f t="shared" si="54"/>
        <v>상승</v>
      </c>
    </row>
    <row r="1709" spans="1:5">
      <c r="A1709" s="1">
        <v>1707</v>
      </c>
      <c r="B1709" s="3">
        <v>4.2047050000000004E-3</v>
      </c>
      <c r="C1709" s="3">
        <v>4.3165467625899201E-3</v>
      </c>
      <c r="D1709" s="5">
        <f t="shared" si="53"/>
        <v>1.1184176258991971E-4</v>
      </c>
      <c r="E1709" s="2" t="str">
        <f t="shared" si="54"/>
        <v>상승</v>
      </c>
    </row>
    <row r="1710" spans="1:5">
      <c r="A1710" s="1">
        <v>1708</v>
      </c>
      <c r="B1710" s="3">
        <v>-2.4090433000000001E-3</v>
      </c>
      <c r="C1710" s="3">
        <v>-3.1347962382445101E-3</v>
      </c>
      <c r="D1710" s="5">
        <f t="shared" si="53"/>
        <v>7.2575293824450994E-4</v>
      </c>
      <c r="E1710" s="2" t="str">
        <f t="shared" si="54"/>
        <v>하락</v>
      </c>
    </row>
    <row r="1711" spans="1:5">
      <c r="A1711" s="1">
        <v>1709</v>
      </c>
      <c r="B1711" s="3">
        <v>-5.0571089999999997E-3</v>
      </c>
      <c r="C1711" s="3">
        <v>-1.05820105820105E-2</v>
      </c>
      <c r="D1711" s="5">
        <f t="shared" si="53"/>
        <v>5.5249015820105002E-3</v>
      </c>
      <c r="E1711" s="2" t="str">
        <f t="shared" si="54"/>
        <v>하락</v>
      </c>
    </row>
    <row r="1712" spans="1:5">
      <c r="A1712" s="1">
        <v>1710</v>
      </c>
      <c r="B1712" s="3">
        <v>7.0133037000000001E-3</v>
      </c>
      <c r="C1712" s="3">
        <v>6.9324090121317102E-3</v>
      </c>
      <c r="D1712" s="5">
        <f t="shared" si="53"/>
        <v>8.0894687868289863E-5</v>
      </c>
      <c r="E1712" s="2" t="str">
        <f t="shared" si="54"/>
        <v>상승</v>
      </c>
    </row>
    <row r="1713" spans="1:5">
      <c r="A1713" s="1">
        <v>1711</v>
      </c>
      <c r="B1713" s="3">
        <v>1.214449E-3</v>
      </c>
      <c r="C1713" s="3">
        <v>4.8309178743961298E-3</v>
      </c>
      <c r="D1713" s="5">
        <f t="shared" si="53"/>
        <v>3.6164688743961296E-3</v>
      </c>
      <c r="E1713" s="2" t="str">
        <f t="shared" si="54"/>
        <v>상승</v>
      </c>
    </row>
    <row r="1714" spans="1:5">
      <c r="A1714" s="1">
        <v>1712</v>
      </c>
      <c r="B1714" s="3">
        <v>6.4278360000000001E-3</v>
      </c>
      <c r="C1714" s="3">
        <v>6.85518423307626E-3</v>
      </c>
      <c r="D1714" s="5">
        <f t="shared" si="53"/>
        <v>4.2734823307625982E-4</v>
      </c>
      <c r="E1714" s="2" t="str">
        <f t="shared" si="54"/>
        <v>상승</v>
      </c>
    </row>
    <row r="1715" spans="1:5">
      <c r="A1715" s="1">
        <v>1713</v>
      </c>
      <c r="B1715" s="3">
        <v>7.4634949999999995E-4</v>
      </c>
      <c r="C1715" s="3">
        <v>-1.3106159895150699E-3</v>
      </c>
      <c r="D1715" s="5">
        <f t="shared" si="53"/>
        <v>2.05696548951507E-3</v>
      </c>
      <c r="E1715" s="2" t="str">
        <f t="shared" si="54"/>
        <v>반대</v>
      </c>
    </row>
    <row r="1716" spans="1:5">
      <c r="A1716" s="1">
        <v>1714</v>
      </c>
      <c r="B1716" s="3">
        <v>4.1546719999999999E-3</v>
      </c>
      <c r="C1716" s="3">
        <v>7.4906367041198503E-3</v>
      </c>
      <c r="D1716" s="5">
        <f t="shared" si="53"/>
        <v>3.3359647041198504E-3</v>
      </c>
      <c r="E1716" s="2" t="str">
        <f t="shared" si="54"/>
        <v>상승</v>
      </c>
    </row>
    <row r="1717" spans="1:5">
      <c r="A1717" s="1">
        <v>1715</v>
      </c>
      <c r="B1717" s="3">
        <v>-4.1404518000000002E-4</v>
      </c>
      <c r="C1717" s="3">
        <v>0</v>
      </c>
      <c r="D1717" s="5">
        <f t="shared" si="53"/>
        <v>4.1404518000000002E-4</v>
      </c>
      <c r="E1717" s="2" t="str">
        <f t="shared" si="54"/>
        <v>반대</v>
      </c>
    </row>
    <row r="1718" spans="1:5">
      <c r="A1718" s="1">
        <v>1716</v>
      </c>
      <c r="B1718" s="3">
        <v>6.3879519999999997E-3</v>
      </c>
      <c r="C1718" s="3">
        <v>6.0501296456352601E-3</v>
      </c>
      <c r="D1718" s="5">
        <f t="shared" si="53"/>
        <v>3.3782235436473958E-4</v>
      </c>
      <c r="E1718" s="2" t="str">
        <f t="shared" si="54"/>
        <v>상승</v>
      </c>
    </row>
    <row r="1719" spans="1:5">
      <c r="A1719" s="1">
        <v>1717</v>
      </c>
      <c r="B1719" s="3">
        <v>1.8483798999999999E-2</v>
      </c>
      <c r="C1719" s="3">
        <v>1.7713365539452401E-2</v>
      </c>
      <c r="D1719" s="5">
        <f t="shared" si="53"/>
        <v>7.7043346054759751E-4</v>
      </c>
      <c r="E1719" s="2" t="str">
        <f t="shared" si="54"/>
        <v>상승</v>
      </c>
    </row>
    <row r="1720" spans="1:5">
      <c r="A1720" s="1">
        <v>1718</v>
      </c>
      <c r="B1720" s="3">
        <v>-4.3348076999999999E-4</v>
      </c>
      <c r="C1720" s="3">
        <v>-5.9031877213695299E-3</v>
      </c>
      <c r="D1720" s="5">
        <f t="shared" si="53"/>
        <v>5.4697069513695296E-3</v>
      </c>
      <c r="E1720" s="2" t="str">
        <f t="shared" si="54"/>
        <v>하락</v>
      </c>
    </row>
    <row r="1721" spans="1:5">
      <c r="A1721" s="1">
        <v>1719</v>
      </c>
      <c r="B1721" s="3">
        <v>-5.2614532999999998E-3</v>
      </c>
      <c r="C1721" s="3">
        <v>-5.9071729957805904E-3</v>
      </c>
      <c r="D1721" s="5">
        <f t="shared" si="53"/>
        <v>6.4571969578059059E-4</v>
      </c>
      <c r="E1721" s="2" t="str">
        <f t="shared" si="54"/>
        <v>하락</v>
      </c>
    </row>
    <row r="1722" spans="1:5">
      <c r="A1722" s="1">
        <v>1720</v>
      </c>
      <c r="B1722" s="3">
        <v>6.5641342999999998E-3</v>
      </c>
      <c r="C1722" s="3">
        <v>3.1446540880503099E-3</v>
      </c>
      <c r="D1722" s="5">
        <f t="shared" si="53"/>
        <v>3.4194802119496899E-3</v>
      </c>
      <c r="E1722" s="2" t="str">
        <f t="shared" si="54"/>
        <v>상승</v>
      </c>
    </row>
    <row r="1723" spans="1:5">
      <c r="A1723" s="1">
        <v>1721</v>
      </c>
      <c r="B1723" s="3">
        <v>-7.7023779999999995E-4</v>
      </c>
      <c r="C1723" s="3">
        <v>-1.23762376237623E-3</v>
      </c>
      <c r="D1723" s="5">
        <f t="shared" si="53"/>
        <v>4.673859623762301E-4</v>
      </c>
      <c r="E1723" s="2" t="str">
        <f t="shared" si="54"/>
        <v>하락</v>
      </c>
    </row>
    <row r="1724" spans="1:5">
      <c r="A1724" s="1">
        <v>1722</v>
      </c>
      <c r="B1724" s="3">
        <v>-7.0037099999999998E-4</v>
      </c>
      <c r="C1724" s="3">
        <v>-2.4610336341263301E-3</v>
      </c>
      <c r="D1724" s="5">
        <f t="shared" si="53"/>
        <v>1.7606626341263301E-3</v>
      </c>
      <c r="E1724" s="2" t="str">
        <f t="shared" si="54"/>
        <v>하락</v>
      </c>
    </row>
    <row r="1725" spans="1:5">
      <c r="A1725" s="1">
        <v>1723</v>
      </c>
      <c r="B1725" s="3">
        <v>7.4023350000000003E-3</v>
      </c>
      <c r="C1725" s="3">
        <v>9.0534979423868307E-3</v>
      </c>
      <c r="D1725" s="5">
        <f t="shared" si="53"/>
        <v>1.6511629423868303E-3</v>
      </c>
      <c r="E1725" s="2" t="str">
        <f t="shared" si="54"/>
        <v>상승</v>
      </c>
    </row>
    <row r="1726" spans="1:5">
      <c r="A1726" s="1">
        <v>1724</v>
      </c>
      <c r="B1726" s="3">
        <v>-8.5284206000000001E-4</v>
      </c>
      <c r="C1726" s="3">
        <v>-2.5940337224383899E-3</v>
      </c>
      <c r="D1726" s="5">
        <f t="shared" si="53"/>
        <v>1.7411916624383897E-3</v>
      </c>
      <c r="E1726" s="2" t="str">
        <f t="shared" si="54"/>
        <v>하락</v>
      </c>
    </row>
    <row r="1727" spans="1:5">
      <c r="A1727" s="1">
        <v>1725</v>
      </c>
      <c r="B1727" s="3">
        <v>2.0368702999999998E-2</v>
      </c>
      <c r="C1727" s="3">
        <v>2.0594965675057201E-2</v>
      </c>
      <c r="D1727" s="5">
        <f t="shared" si="53"/>
        <v>2.2626267505720249E-4</v>
      </c>
      <c r="E1727" s="2" t="str">
        <f t="shared" si="54"/>
        <v>상승</v>
      </c>
    </row>
    <row r="1728" spans="1:5">
      <c r="A1728" s="1">
        <v>1726</v>
      </c>
      <c r="B1728" s="3">
        <v>-1.2821057E-2</v>
      </c>
      <c r="C1728" s="3">
        <v>-1.0507880910683E-2</v>
      </c>
      <c r="D1728" s="5">
        <f t="shared" si="53"/>
        <v>2.3131760893170001E-3</v>
      </c>
      <c r="E1728" s="2" t="str">
        <f t="shared" si="54"/>
        <v>하락</v>
      </c>
    </row>
    <row r="1729" spans="1:5">
      <c r="A1729" s="1">
        <v>1727</v>
      </c>
      <c r="B1729" s="3">
        <v>-3.0994387000000002E-3</v>
      </c>
      <c r="C1729" s="3">
        <v>-6.74915635545556E-3</v>
      </c>
      <c r="D1729" s="5">
        <f t="shared" si="53"/>
        <v>3.6497176554555599E-3</v>
      </c>
      <c r="E1729" s="2" t="str">
        <f t="shared" si="54"/>
        <v>하락</v>
      </c>
    </row>
    <row r="1730" spans="1:5">
      <c r="A1730" s="1">
        <v>1728</v>
      </c>
      <c r="B1730" s="3">
        <v>5.2625103999999999E-4</v>
      </c>
      <c r="C1730" s="3">
        <v>-1.6820857863751001E-3</v>
      </c>
      <c r="D1730" s="5">
        <f t="shared" si="53"/>
        <v>2.2083368263751003E-3</v>
      </c>
      <c r="E1730" s="2" t="str">
        <f t="shared" si="54"/>
        <v>반대</v>
      </c>
    </row>
    <row r="1731" spans="1:5">
      <c r="A1731" s="1">
        <v>1729</v>
      </c>
      <c r="B1731" s="3">
        <v>4.0733437999999997E-2</v>
      </c>
      <c r="C1731" s="3">
        <v>4.0061633281972202E-2</v>
      </c>
      <c r="D1731" s="5">
        <f t="shared" ref="D1731:D1794" si="55">ABS(C1731-B1731)</f>
        <v>6.7180471802779501E-4</v>
      </c>
      <c r="E1731" s="2" t="str">
        <f t="shared" ref="E1731:E1794" si="56">IF(AND(B1731&gt;=0,C1731&gt;=0),"상승",IF(AND(B1731&lt;0,C1731&lt;0),"하락","반대"))</f>
        <v>상승</v>
      </c>
    </row>
    <row r="1732" spans="1:5">
      <c r="A1732" s="1">
        <v>1730</v>
      </c>
      <c r="B1732" s="3">
        <v>1.9923467000000001E-3</v>
      </c>
      <c r="C1732" s="3">
        <v>1.0515247108306999E-3</v>
      </c>
      <c r="D1732" s="5">
        <f t="shared" si="55"/>
        <v>9.4082198916930018E-4</v>
      </c>
      <c r="E1732" s="2" t="str">
        <f t="shared" si="56"/>
        <v>상승</v>
      </c>
    </row>
    <row r="1733" spans="1:5">
      <c r="A1733" s="1">
        <v>1731</v>
      </c>
      <c r="B1733" s="3">
        <v>-7.6729900000000004E-4</v>
      </c>
      <c r="C1733" s="3">
        <v>-3.05810397553516E-3</v>
      </c>
      <c r="D1733" s="5">
        <f t="shared" si="55"/>
        <v>2.29080497553516E-3</v>
      </c>
      <c r="E1733" s="2" t="str">
        <f t="shared" si="56"/>
        <v>하락</v>
      </c>
    </row>
    <row r="1734" spans="1:5">
      <c r="A1734" s="1">
        <v>1732</v>
      </c>
      <c r="B1734" s="3">
        <v>3.0853394E-3</v>
      </c>
      <c r="C1734" s="3">
        <v>9.1240875912408702E-4</v>
      </c>
      <c r="D1734" s="5">
        <f t="shared" si="55"/>
        <v>2.1729306408759131E-3</v>
      </c>
      <c r="E1734" s="2" t="str">
        <f t="shared" si="56"/>
        <v>상승</v>
      </c>
    </row>
    <row r="1735" spans="1:5">
      <c r="A1735" s="1">
        <v>1733</v>
      </c>
      <c r="B1735" s="3">
        <v>-1.8908854999999999E-2</v>
      </c>
      <c r="C1735" s="3">
        <v>-2.3809523809523801E-2</v>
      </c>
      <c r="D1735" s="5">
        <f t="shared" si="55"/>
        <v>4.9006688095238025E-3</v>
      </c>
      <c r="E1735" s="2" t="str">
        <f t="shared" si="56"/>
        <v>하락</v>
      </c>
    </row>
    <row r="1736" spans="1:5">
      <c r="A1736" s="1">
        <v>1734</v>
      </c>
      <c r="B1736" s="3">
        <v>1.6829744000000001E-2</v>
      </c>
      <c r="C1736" s="3">
        <v>1.7497812773403301E-2</v>
      </c>
      <c r="D1736" s="5">
        <f t="shared" si="55"/>
        <v>6.6806877340330056E-4</v>
      </c>
      <c r="E1736" s="2" t="str">
        <f t="shared" si="56"/>
        <v>상승</v>
      </c>
    </row>
    <row r="1737" spans="1:5">
      <c r="A1737" s="1">
        <v>1735</v>
      </c>
      <c r="B1737" s="3">
        <v>7.3747935999999995E-4</v>
      </c>
      <c r="C1737" s="3">
        <v>-2.5104602510460199E-3</v>
      </c>
      <c r="D1737" s="5">
        <f t="shared" si="55"/>
        <v>3.2479396110460198E-3</v>
      </c>
      <c r="E1737" s="2" t="str">
        <f t="shared" si="56"/>
        <v>반대</v>
      </c>
    </row>
    <row r="1738" spans="1:5">
      <c r="A1738" s="1">
        <v>1736</v>
      </c>
      <c r="B1738" s="3">
        <v>-5.4365178000000004E-3</v>
      </c>
      <c r="C1738" s="3">
        <v>-4.4510385756676499E-3</v>
      </c>
      <c r="D1738" s="5">
        <f t="shared" si="55"/>
        <v>9.8547922433235048E-4</v>
      </c>
      <c r="E1738" s="2" t="str">
        <f t="shared" si="56"/>
        <v>하락</v>
      </c>
    </row>
    <row r="1739" spans="1:5">
      <c r="A1739" s="1">
        <v>1737</v>
      </c>
      <c r="B1739" s="3">
        <v>-2.3897404000000001E-3</v>
      </c>
      <c r="C1739" s="3">
        <v>-4.3177892918825501E-3</v>
      </c>
      <c r="D1739" s="5">
        <f t="shared" si="55"/>
        <v>1.9280488918825499E-3</v>
      </c>
      <c r="E1739" s="2" t="str">
        <f t="shared" si="56"/>
        <v>하락</v>
      </c>
    </row>
    <row r="1740" spans="1:5">
      <c r="A1740" s="1">
        <v>1738</v>
      </c>
      <c r="B1740" s="3">
        <v>3.9931986000000001E-4</v>
      </c>
      <c r="C1740" s="3">
        <v>-1.4285714285714199E-3</v>
      </c>
      <c r="D1740" s="5">
        <f t="shared" si="55"/>
        <v>1.8278912885714199E-3</v>
      </c>
      <c r="E1740" s="2" t="str">
        <f t="shared" si="56"/>
        <v>반대</v>
      </c>
    </row>
    <row r="1741" spans="1:5">
      <c r="A1741" s="1">
        <v>1739</v>
      </c>
      <c r="B1741" s="3">
        <v>-3.0889006000000001E-3</v>
      </c>
      <c r="C1741" s="3">
        <v>-5.2631578947368403E-3</v>
      </c>
      <c r="D1741" s="5">
        <f t="shared" si="55"/>
        <v>2.1742572947368402E-3</v>
      </c>
      <c r="E1741" s="2" t="str">
        <f t="shared" si="56"/>
        <v>하락</v>
      </c>
    </row>
    <row r="1742" spans="1:5">
      <c r="A1742" s="1">
        <v>1740</v>
      </c>
      <c r="B1742" s="3">
        <v>-1.4028090000000001E-3</v>
      </c>
      <c r="C1742" s="3">
        <v>-4.1194644696189399E-3</v>
      </c>
      <c r="D1742" s="5">
        <f t="shared" si="55"/>
        <v>2.7166554696189398E-3</v>
      </c>
      <c r="E1742" s="2" t="str">
        <f t="shared" si="56"/>
        <v>하락</v>
      </c>
    </row>
    <row r="1743" spans="1:5">
      <c r="A1743" s="1">
        <v>1741</v>
      </c>
      <c r="B1743" s="3">
        <v>-7.3465429999999996E-3</v>
      </c>
      <c r="C1743" s="3">
        <v>-6.9930069930069904E-3</v>
      </c>
      <c r="D1743" s="5">
        <f t="shared" si="55"/>
        <v>3.5353600699300925E-4</v>
      </c>
      <c r="E1743" s="2" t="str">
        <f t="shared" si="56"/>
        <v>하락</v>
      </c>
    </row>
    <row r="1744" spans="1:5">
      <c r="A1744" s="1">
        <v>1742</v>
      </c>
      <c r="B1744" s="3">
        <v>-9.1971039999999993E-3</v>
      </c>
      <c r="C1744" s="3">
        <v>-1.1387163561076601E-2</v>
      </c>
      <c r="D1744" s="5">
        <f t="shared" si="55"/>
        <v>2.1900595610766013E-3</v>
      </c>
      <c r="E1744" s="2" t="str">
        <f t="shared" si="56"/>
        <v>하락</v>
      </c>
    </row>
    <row r="1745" spans="1:5">
      <c r="A1745" s="1">
        <v>1743</v>
      </c>
      <c r="B1745" s="3">
        <v>8.8143330000000004E-4</v>
      </c>
      <c r="C1745" s="3">
        <v>-1.4265335235377999E-3</v>
      </c>
      <c r="D1745" s="5">
        <f t="shared" si="55"/>
        <v>2.3079668235377999E-3</v>
      </c>
      <c r="E1745" s="2" t="str">
        <f t="shared" si="56"/>
        <v>반대</v>
      </c>
    </row>
    <row r="1746" spans="1:5">
      <c r="A1746" s="1">
        <v>1744</v>
      </c>
      <c r="B1746" s="3">
        <v>-4.7567970000000001E-3</v>
      </c>
      <c r="C1746" s="3">
        <v>-4.54545454545454E-3</v>
      </c>
      <c r="D1746" s="5">
        <f t="shared" si="55"/>
        <v>2.1134245454546008E-4</v>
      </c>
      <c r="E1746" s="2" t="str">
        <f t="shared" si="56"/>
        <v>하락</v>
      </c>
    </row>
    <row r="1747" spans="1:5">
      <c r="A1747" s="1">
        <v>1745</v>
      </c>
      <c r="B1747" s="3">
        <v>-4.9604900000000003E-4</v>
      </c>
      <c r="C1747" s="3">
        <v>-2.3980815347721799E-3</v>
      </c>
      <c r="D1747" s="5">
        <f t="shared" si="55"/>
        <v>1.9020325347721798E-3</v>
      </c>
      <c r="E1747" s="2" t="str">
        <f t="shared" si="56"/>
        <v>하락</v>
      </c>
    </row>
    <row r="1748" spans="1:5">
      <c r="A1748" s="1">
        <v>1746</v>
      </c>
      <c r="B1748" s="3">
        <v>-1.7026309E-3</v>
      </c>
      <c r="C1748" s="3">
        <v>-4.6224961479198702E-3</v>
      </c>
      <c r="D1748" s="5">
        <f t="shared" si="55"/>
        <v>2.9198652479198702E-3</v>
      </c>
      <c r="E1748" s="2" t="str">
        <f t="shared" si="56"/>
        <v>하락</v>
      </c>
    </row>
    <row r="1749" spans="1:5">
      <c r="A1749" s="1">
        <v>1747</v>
      </c>
      <c r="B1749" s="3">
        <v>6.5425043999999997E-4</v>
      </c>
      <c r="C1749" s="3">
        <v>0</v>
      </c>
      <c r="D1749" s="5">
        <f t="shared" si="55"/>
        <v>6.5425043999999997E-4</v>
      </c>
      <c r="E1749" s="2" t="str">
        <f t="shared" si="56"/>
        <v>상승</v>
      </c>
    </row>
    <row r="1750" spans="1:5">
      <c r="A1750" s="1">
        <v>1748</v>
      </c>
      <c r="B1750" s="3">
        <v>-2.1987339999999999E-3</v>
      </c>
      <c r="C1750" s="3">
        <v>-6.7658998646820002E-3</v>
      </c>
      <c r="D1750" s="5">
        <f t="shared" si="55"/>
        <v>4.5671658646820002E-3</v>
      </c>
      <c r="E1750" s="2" t="str">
        <f t="shared" si="56"/>
        <v>하락</v>
      </c>
    </row>
    <row r="1751" spans="1:5">
      <c r="A1751" s="1">
        <v>1749</v>
      </c>
      <c r="B1751" s="3">
        <v>-2.2850700000000002E-3</v>
      </c>
      <c r="C1751" s="3">
        <v>-2.38970588235294E-2</v>
      </c>
      <c r="D1751" s="5">
        <f t="shared" si="55"/>
        <v>2.16119888235294E-2</v>
      </c>
      <c r="E1751" s="2" t="str">
        <f t="shared" si="56"/>
        <v>하락</v>
      </c>
    </row>
    <row r="1752" spans="1:5">
      <c r="A1752" s="1">
        <v>1750</v>
      </c>
      <c r="B1752" s="3">
        <v>-5.8333380000000004E-3</v>
      </c>
      <c r="C1752" s="3">
        <v>-7.2538860103626901E-3</v>
      </c>
      <c r="D1752" s="5">
        <f t="shared" si="55"/>
        <v>1.4205480103626896E-3</v>
      </c>
      <c r="E1752" s="2" t="str">
        <f t="shared" si="56"/>
        <v>하락</v>
      </c>
    </row>
    <row r="1753" spans="1:5">
      <c r="A1753" s="1">
        <v>1751</v>
      </c>
      <c r="B1753" s="3">
        <v>8.7268420000000003E-3</v>
      </c>
      <c r="C1753" s="3">
        <v>7.9006772009029298E-3</v>
      </c>
      <c r="D1753" s="5">
        <f t="shared" si="55"/>
        <v>8.2616479909707052E-4</v>
      </c>
      <c r="E1753" s="2" t="str">
        <f t="shared" si="56"/>
        <v>상승</v>
      </c>
    </row>
    <row r="1754" spans="1:5">
      <c r="A1754" s="1">
        <v>1752</v>
      </c>
      <c r="B1754" s="3">
        <v>7.1003527000000003E-4</v>
      </c>
      <c r="C1754" s="3">
        <v>-1.1668611435239199E-3</v>
      </c>
      <c r="D1754" s="5">
        <f t="shared" si="55"/>
        <v>1.8768964135239198E-3</v>
      </c>
      <c r="E1754" s="2" t="str">
        <f t="shared" si="56"/>
        <v>반대</v>
      </c>
    </row>
    <row r="1755" spans="1:5">
      <c r="A1755" s="1">
        <v>1753</v>
      </c>
      <c r="B1755" s="3">
        <v>5.641081E-3</v>
      </c>
      <c r="C1755" s="3">
        <v>9.7087378640776695E-4</v>
      </c>
      <c r="D1755" s="5">
        <f t="shared" si="55"/>
        <v>4.6702072135922333E-3</v>
      </c>
      <c r="E1755" s="2" t="str">
        <f t="shared" si="56"/>
        <v>상승</v>
      </c>
    </row>
    <row r="1756" spans="1:5">
      <c r="A1756" s="1">
        <v>1754</v>
      </c>
      <c r="B1756" s="3">
        <v>5.8682825000000002E-5</v>
      </c>
      <c r="C1756" s="3">
        <v>3.4722222222222199E-3</v>
      </c>
      <c r="D1756" s="5">
        <f t="shared" si="55"/>
        <v>3.4135393972222197E-3</v>
      </c>
      <c r="E1756" s="2" t="str">
        <f t="shared" si="56"/>
        <v>상승</v>
      </c>
    </row>
    <row r="1757" spans="1:5">
      <c r="A1757" s="1">
        <v>1755</v>
      </c>
      <c r="B1757" s="3">
        <v>-4.6950141999999999E-4</v>
      </c>
      <c r="C1757" s="3">
        <v>-1.3513513513513499E-3</v>
      </c>
      <c r="D1757" s="5">
        <f t="shared" si="55"/>
        <v>8.8184993135134986E-4</v>
      </c>
      <c r="E1757" s="2" t="str">
        <f t="shared" si="56"/>
        <v>하락</v>
      </c>
    </row>
    <row r="1758" spans="1:5">
      <c r="A1758" s="1">
        <v>1756</v>
      </c>
      <c r="B1758" s="3">
        <v>-1.6681389999999999E-3</v>
      </c>
      <c r="C1758" s="3">
        <v>0</v>
      </c>
      <c r="D1758" s="5">
        <f t="shared" si="55"/>
        <v>1.6681389999999999E-3</v>
      </c>
      <c r="E1758" s="2" t="str">
        <f t="shared" si="56"/>
        <v>반대</v>
      </c>
    </row>
    <row r="1759" spans="1:5">
      <c r="A1759" s="1">
        <v>1757</v>
      </c>
      <c r="B1759" s="3">
        <v>2.1186356999999999E-2</v>
      </c>
      <c r="C1759" s="3">
        <v>2.13068181818181E-2</v>
      </c>
      <c r="D1759" s="5">
        <f t="shared" si="55"/>
        <v>1.2046118181810103E-4</v>
      </c>
      <c r="E1759" s="2" t="str">
        <f t="shared" si="56"/>
        <v>상승</v>
      </c>
    </row>
    <row r="1760" spans="1:5">
      <c r="A1760" s="1">
        <v>1758</v>
      </c>
      <c r="B1760" s="3">
        <v>3.1344862999999998E-3</v>
      </c>
      <c r="C1760" s="3">
        <v>1.81653042688465E-3</v>
      </c>
      <c r="D1760" s="5">
        <f t="shared" si="55"/>
        <v>1.3179558731153498E-3</v>
      </c>
      <c r="E1760" s="2" t="str">
        <f t="shared" si="56"/>
        <v>상승</v>
      </c>
    </row>
    <row r="1761" spans="1:5">
      <c r="A1761" s="1">
        <v>1759</v>
      </c>
      <c r="B1761" s="3">
        <v>-1.9957730000000002E-3</v>
      </c>
      <c r="C1761" s="3">
        <v>-2.2421524663677099E-3</v>
      </c>
      <c r="D1761" s="5">
        <f t="shared" si="55"/>
        <v>2.4637946636770977E-4</v>
      </c>
      <c r="E1761" s="2" t="str">
        <f t="shared" si="56"/>
        <v>하락</v>
      </c>
    </row>
    <row r="1762" spans="1:5">
      <c r="A1762" s="1">
        <v>1760</v>
      </c>
      <c r="B1762" s="3">
        <v>-4.8955073999999996E-3</v>
      </c>
      <c r="C1762" s="3">
        <v>-1.0204081632653E-2</v>
      </c>
      <c r="D1762" s="5">
        <f t="shared" si="55"/>
        <v>5.3085742326530001E-3</v>
      </c>
      <c r="E1762" s="2" t="str">
        <f t="shared" si="56"/>
        <v>하락</v>
      </c>
    </row>
    <row r="1763" spans="1:5">
      <c r="A1763" s="1">
        <v>1761</v>
      </c>
      <c r="B1763" s="3">
        <v>-6.0339957000000001E-3</v>
      </c>
      <c r="C1763" s="3">
        <v>-9.1093117408906805E-3</v>
      </c>
      <c r="D1763" s="5">
        <f t="shared" si="55"/>
        <v>3.0753160408906804E-3</v>
      </c>
      <c r="E1763" s="2" t="str">
        <f t="shared" si="56"/>
        <v>하락</v>
      </c>
    </row>
    <row r="1764" spans="1:5">
      <c r="A1764" s="1">
        <v>1762</v>
      </c>
      <c r="B1764" s="3">
        <v>2.4962682E-2</v>
      </c>
      <c r="C1764" s="3">
        <v>1.8338727076591101E-2</v>
      </c>
      <c r="D1764" s="5">
        <f t="shared" si="55"/>
        <v>6.6239549234088993E-3</v>
      </c>
      <c r="E1764" s="2" t="str">
        <f t="shared" si="56"/>
        <v>상승</v>
      </c>
    </row>
    <row r="1765" spans="1:5">
      <c r="A1765" s="1">
        <v>1763</v>
      </c>
      <c r="B1765" s="3">
        <v>1.1720025000000001E-3</v>
      </c>
      <c r="C1765" s="3">
        <v>-3.0487804878048699E-3</v>
      </c>
      <c r="D1765" s="5">
        <f t="shared" si="55"/>
        <v>4.2207829878048702E-3</v>
      </c>
      <c r="E1765" s="2" t="str">
        <f t="shared" si="56"/>
        <v>반대</v>
      </c>
    </row>
    <row r="1766" spans="1:5">
      <c r="A1766" s="1">
        <v>1764</v>
      </c>
      <c r="B1766" s="3">
        <v>5.934693E-4</v>
      </c>
      <c r="C1766" s="3">
        <v>0</v>
      </c>
      <c r="D1766" s="5">
        <f t="shared" si="55"/>
        <v>5.934693E-4</v>
      </c>
      <c r="E1766" s="2" t="str">
        <f t="shared" si="56"/>
        <v>상승</v>
      </c>
    </row>
    <row r="1767" spans="1:5">
      <c r="A1767" s="1">
        <v>1765</v>
      </c>
      <c r="B1767" s="3">
        <v>-1.2317118E-3</v>
      </c>
      <c r="C1767" s="3">
        <v>-4.61361014994233E-3</v>
      </c>
      <c r="D1767" s="5">
        <f t="shared" si="55"/>
        <v>3.3818983499423298E-3</v>
      </c>
      <c r="E1767" s="2" t="str">
        <f t="shared" si="56"/>
        <v>하락</v>
      </c>
    </row>
    <row r="1768" spans="1:5">
      <c r="A1768" s="1">
        <v>1766</v>
      </c>
      <c r="B1768" s="3">
        <v>2.9809101999999999E-3</v>
      </c>
      <c r="C1768" s="3">
        <v>1.36798905608755E-3</v>
      </c>
      <c r="D1768" s="5">
        <f t="shared" si="55"/>
        <v>1.6129211439124499E-3</v>
      </c>
      <c r="E1768" s="2" t="str">
        <f t="shared" si="56"/>
        <v>상승</v>
      </c>
    </row>
    <row r="1769" spans="1:5">
      <c r="A1769" s="1">
        <v>1767</v>
      </c>
      <c r="B1769" s="3">
        <v>-2.1483653999999999E-3</v>
      </c>
      <c r="C1769" s="3">
        <v>-1.11888111888111E-2</v>
      </c>
      <c r="D1769" s="5">
        <f t="shared" si="55"/>
        <v>9.0404457888111009E-3</v>
      </c>
      <c r="E1769" s="2" t="str">
        <f t="shared" si="56"/>
        <v>하락</v>
      </c>
    </row>
    <row r="1770" spans="1:5">
      <c r="A1770" s="1">
        <v>1768</v>
      </c>
      <c r="B1770" s="3">
        <v>-4.8848362999999997E-3</v>
      </c>
      <c r="C1770" s="3">
        <v>-8.1967213114754103E-3</v>
      </c>
      <c r="D1770" s="5">
        <f t="shared" si="55"/>
        <v>3.3118850114754106E-3</v>
      </c>
      <c r="E1770" s="2" t="str">
        <f t="shared" si="56"/>
        <v>하락</v>
      </c>
    </row>
    <row r="1771" spans="1:5">
      <c r="A1771" s="1">
        <v>1769</v>
      </c>
      <c r="B1771" s="3">
        <v>-4.7145531999999999E-3</v>
      </c>
      <c r="C1771" s="3">
        <v>-1.09546165884194E-2</v>
      </c>
      <c r="D1771" s="5">
        <f t="shared" si="55"/>
        <v>6.2400633884194005E-3</v>
      </c>
      <c r="E1771" s="2" t="str">
        <f t="shared" si="56"/>
        <v>하락</v>
      </c>
    </row>
    <row r="1772" spans="1:5">
      <c r="A1772" s="1">
        <v>1770</v>
      </c>
      <c r="B1772" s="3">
        <v>-1.0117124999999999E-2</v>
      </c>
      <c r="C1772" s="3">
        <v>-1.3372956909361E-2</v>
      </c>
      <c r="D1772" s="5">
        <f t="shared" si="55"/>
        <v>3.2558319093610004E-3</v>
      </c>
      <c r="E1772" s="2" t="str">
        <f t="shared" si="56"/>
        <v>하락</v>
      </c>
    </row>
    <row r="1773" spans="1:5">
      <c r="A1773" s="1">
        <v>1771</v>
      </c>
      <c r="B1773" s="3">
        <v>8.3278310000000008E-3</v>
      </c>
      <c r="C1773" s="3">
        <v>4.19287211740041E-3</v>
      </c>
      <c r="D1773" s="5">
        <f t="shared" si="55"/>
        <v>4.1349588825995908E-3</v>
      </c>
      <c r="E1773" s="2" t="str">
        <f t="shared" si="56"/>
        <v>상승</v>
      </c>
    </row>
    <row r="1774" spans="1:5">
      <c r="A1774" s="1">
        <v>1772</v>
      </c>
      <c r="B1774" s="3">
        <v>-1.5139016E-3</v>
      </c>
      <c r="C1774" s="3">
        <v>-3.3955857385398898E-3</v>
      </c>
      <c r="D1774" s="5">
        <f t="shared" si="55"/>
        <v>1.8816841385398899E-3</v>
      </c>
      <c r="E1774" s="2" t="str">
        <f t="shared" si="56"/>
        <v>하락</v>
      </c>
    </row>
    <row r="1775" spans="1:5">
      <c r="A1775" s="1">
        <v>1773</v>
      </c>
      <c r="B1775" s="3">
        <v>-1.0576034999999999E-2</v>
      </c>
      <c r="C1775" s="3">
        <v>-1.35135135135135E-2</v>
      </c>
      <c r="D1775" s="5">
        <f t="shared" si="55"/>
        <v>2.9374785135135011E-3</v>
      </c>
      <c r="E1775" s="2" t="str">
        <f t="shared" si="56"/>
        <v>하락</v>
      </c>
    </row>
    <row r="1776" spans="1:5">
      <c r="A1776" s="1">
        <v>1774</v>
      </c>
      <c r="B1776" s="3">
        <v>-1.8942079000000001E-3</v>
      </c>
      <c r="C1776" s="3">
        <v>-4.2674253200568899E-3</v>
      </c>
      <c r="D1776" s="5">
        <f t="shared" si="55"/>
        <v>2.3732174200568898E-3</v>
      </c>
      <c r="E1776" s="2" t="str">
        <f t="shared" si="56"/>
        <v>하락</v>
      </c>
    </row>
    <row r="1777" spans="1:5">
      <c r="A1777" s="1">
        <v>1775</v>
      </c>
      <c r="B1777" s="3">
        <v>2.3992587999999999E-3</v>
      </c>
      <c r="C1777" s="3">
        <v>2.3228803716608499E-3</v>
      </c>
      <c r="D1777" s="5">
        <f t="shared" si="55"/>
        <v>7.6378428339149949E-5</v>
      </c>
      <c r="E1777" s="2" t="str">
        <f t="shared" si="56"/>
        <v>상승</v>
      </c>
    </row>
    <row r="1778" spans="1:5">
      <c r="A1778" s="1">
        <v>1776</v>
      </c>
      <c r="B1778" s="3">
        <v>1.3583200999999999E-3</v>
      </c>
      <c r="C1778" s="3">
        <v>-1.16009280742459E-3</v>
      </c>
      <c r="D1778" s="5">
        <f t="shared" si="55"/>
        <v>2.5184129074245897E-3</v>
      </c>
      <c r="E1778" s="2" t="str">
        <f t="shared" si="56"/>
        <v>반대</v>
      </c>
    </row>
    <row r="1779" spans="1:5">
      <c r="A1779" s="1">
        <v>1777</v>
      </c>
      <c r="B1779" s="3">
        <v>1.349261E-2</v>
      </c>
      <c r="C1779" s="3">
        <v>1.4908256880733901E-2</v>
      </c>
      <c r="D1779" s="5">
        <f t="shared" si="55"/>
        <v>1.4156468807339003E-3</v>
      </c>
      <c r="E1779" s="2" t="str">
        <f t="shared" si="56"/>
        <v>상승</v>
      </c>
    </row>
    <row r="1780" spans="1:5">
      <c r="A1780" s="1">
        <v>1778</v>
      </c>
      <c r="B1780" s="3">
        <v>2.4837955999999998E-3</v>
      </c>
      <c r="C1780" s="3">
        <v>1.10741971207087E-3</v>
      </c>
      <c r="D1780" s="5">
        <f t="shared" si="55"/>
        <v>1.3763758879291297E-3</v>
      </c>
      <c r="E1780" s="2" t="str">
        <f t="shared" si="56"/>
        <v>상승</v>
      </c>
    </row>
    <row r="1781" spans="1:5">
      <c r="A1781" s="1">
        <v>1779</v>
      </c>
      <c r="B1781" s="3">
        <v>-2.7834334999999998E-3</v>
      </c>
      <c r="C1781" s="3">
        <v>-2.7855153203342601E-3</v>
      </c>
      <c r="D1781" s="5">
        <f t="shared" si="55"/>
        <v>2.0818203342602877E-6</v>
      </c>
      <c r="E1781" s="2" t="str">
        <f t="shared" si="56"/>
        <v>하락</v>
      </c>
    </row>
    <row r="1782" spans="1:5">
      <c r="A1782" s="1">
        <v>1780</v>
      </c>
      <c r="B1782" s="3">
        <v>-2.203778E-3</v>
      </c>
      <c r="C1782" s="3">
        <v>-5.5096418732782301E-3</v>
      </c>
      <c r="D1782" s="5">
        <f t="shared" si="55"/>
        <v>3.3058638732782301E-3</v>
      </c>
      <c r="E1782" s="2" t="str">
        <f t="shared" si="56"/>
        <v>하락</v>
      </c>
    </row>
    <row r="1783" spans="1:5">
      <c r="A1783" s="1">
        <v>1781</v>
      </c>
      <c r="B1783" s="3">
        <v>2.9499859999999999E-3</v>
      </c>
      <c r="C1783" s="3">
        <v>2.8873917228103901E-3</v>
      </c>
      <c r="D1783" s="5">
        <f t="shared" si="55"/>
        <v>6.2594277189609825E-5</v>
      </c>
      <c r="E1783" s="2" t="str">
        <f t="shared" si="56"/>
        <v>상승</v>
      </c>
    </row>
    <row r="1784" spans="1:5">
      <c r="A1784" s="1">
        <v>1782</v>
      </c>
      <c r="B1784" s="3">
        <v>-2.2889497E-3</v>
      </c>
      <c r="C1784" s="3">
        <v>-4.7694753577106497E-3</v>
      </c>
      <c r="D1784" s="5">
        <f t="shared" si="55"/>
        <v>2.4805256577106497E-3</v>
      </c>
      <c r="E1784" s="2" t="str">
        <f t="shared" si="56"/>
        <v>하락</v>
      </c>
    </row>
    <row r="1785" spans="1:5">
      <c r="A1785" s="1">
        <v>1783</v>
      </c>
      <c r="B1785" s="3">
        <v>7.0376893999999999E-3</v>
      </c>
      <c r="C1785" s="3">
        <v>9.7493036211699097E-3</v>
      </c>
      <c r="D1785" s="5">
        <f t="shared" si="55"/>
        <v>2.7116142211699099E-3</v>
      </c>
      <c r="E1785" s="2" t="str">
        <f t="shared" si="56"/>
        <v>상승</v>
      </c>
    </row>
    <row r="1786" spans="1:5">
      <c r="A1786" s="1">
        <v>1784</v>
      </c>
      <c r="B1786" s="3">
        <v>3.3835563999999999E-2</v>
      </c>
      <c r="C1786" s="3">
        <v>3.2769556025369899E-2</v>
      </c>
      <c r="D1786" s="5">
        <f t="shared" si="55"/>
        <v>1.0660079746300996E-3</v>
      </c>
      <c r="E1786" s="2" t="str">
        <f t="shared" si="56"/>
        <v>상승</v>
      </c>
    </row>
    <row r="1787" spans="1:5">
      <c r="A1787" s="1">
        <v>1785</v>
      </c>
      <c r="B1787" s="3">
        <v>-9.6490229999999996E-3</v>
      </c>
      <c r="C1787" s="3">
        <v>-1.3628620102214601E-2</v>
      </c>
      <c r="D1787" s="5">
        <f t="shared" si="55"/>
        <v>3.979597102214601E-3</v>
      </c>
      <c r="E1787" s="2" t="str">
        <f t="shared" si="56"/>
        <v>하락</v>
      </c>
    </row>
    <row r="1788" spans="1:5">
      <c r="A1788" s="1">
        <v>1786</v>
      </c>
      <c r="B1788" s="3">
        <v>-1.0393204E-2</v>
      </c>
      <c r="C1788" s="3">
        <v>-2.18531468531468E-2</v>
      </c>
      <c r="D1788" s="5">
        <f t="shared" si="55"/>
        <v>1.14599428531468E-2</v>
      </c>
      <c r="E1788" s="2" t="str">
        <f t="shared" si="56"/>
        <v>하락</v>
      </c>
    </row>
    <row r="1789" spans="1:5">
      <c r="A1789" s="1">
        <v>1787</v>
      </c>
      <c r="B1789" s="3">
        <v>4.5469166E-3</v>
      </c>
      <c r="C1789" s="3">
        <v>5.2910052910052898E-3</v>
      </c>
      <c r="D1789" s="5">
        <f t="shared" si="55"/>
        <v>7.4408869100528983E-4</v>
      </c>
      <c r="E1789" s="2" t="str">
        <f t="shared" si="56"/>
        <v>상승</v>
      </c>
    </row>
    <row r="1790" spans="1:5">
      <c r="A1790" s="1">
        <v>1788</v>
      </c>
      <c r="B1790" s="3">
        <v>-1.1825501E-2</v>
      </c>
      <c r="C1790" s="3">
        <v>-1.6224188790560399E-2</v>
      </c>
      <c r="D1790" s="5">
        <f t="shared" si="55"/>
        <v>4.3986877905603985E-3</v>
      </c>
      <c r="E1790" s="2" t="str">
        <f t="shared" si="56"/>
        <v>하락</v>
      </c>
    </row>
    <row r="1791" spans="1:5">
      <c r="A1791" s="1">
        <v>1789</v>
      </c>
      <c r="B1791" s="3">
        <v>-3.2454332999999999E-3</v>
      </c>
      <c r="C1791" s="3">
        <v>-7.2463768115942004E-3</v>
      </c>
      <c r="D1791" s="5">
        <f t="shared" si="55"/>
        <v>4.0009435115942009E-3</v>
      </c>
      <c r="E1791" s="2" t="str">
        <f t="shared" si="56"/>
        <v>하락</v>
      </c>
    </row>
    <row r="1792" spans="1:5">
      <c r="A1792" s="1">
        <v>1790</v>
      </c>
      <c r="B1792" s="3">
        <v>-2.4661387999999999E-2</v>
      </c>
      <c r="C1792" s="3">
        <v>-2.14592274678111E-2</v>
      </c>
      <c r="D1792" s="5">
        <f t="shared" si="55"/>
        <v>3.2021605321888996E-3</v>
      </c>
      <c r="E1792" s="2" t="str">
        <f t="shared" si="56"/>
        <v>하락</v>
      </c>
    </row>
    <row r="1793" spans="1:5">
      <c r="A1793" s="1">
        <v>1791</v>
      </c>
      <c r="B1793" s="3">
        <v>-6.3730082000000004E-3</v>
      </c>
      <c r="C1793" s="3">
        <v>-1.00864553314121E-2</v>
      </c>
      <c r="D1793" s="5">
        <f t="shared" si="55"/>
        <v>3.7134471314120999E-3</v>
      </c>
      <c r="E1793" s="2" t="str">
        <f t="shared" si="56"/>
        <v>하락</v>
      </c>
    </row>
    <row r="1794" spans="1:5">
      <c r="A1794" s="1">
        <v>1792</v>
      </c>
      <c r="B1794" s="3">
        <v>3.6751828000000002E-3</v>
      </c>
      <c r="C1794" s="3">
        <v>1.72117039586919E-3</v>
      </c>
      <c r="D1794" s="5">
        <f t="shared" si="55"/>
        <v>1.9540124041308102E-3</v>
      </c>
      <c r="E1794" s="2" t="str">
        <f t="shared" si="56"/>
        <v>상승</v>
      </c>
    </row>
    <row r="1795" spans="1:5">
      <c r="A1795" s="1">
        <v>1793</v>
      </c>
      <c r="B1795" s="3">
        <v>1.2270893000000001E-3</v>
      </c>
      <c r="C1795" s="3">
        <v>0</v>
      </c>
      <c r="D1795" s="5">
        <f t="shared" ref="D1795:D1858" si="57">ABS(C1795-B1795)</f>
        <v>1.2270893000000001E-3</v>
      </c>
      <c r="E1795" s="2" t="str">
        <f t="shared" ref="E1795:E1858" si="58">IF(AND(B1795&gt;=0,C1795&gt;=0),"상승",IF(AND(B1795&lt;0,C1795&lt;0),"하락","반대"))</f>
        <v>상승</v>
      </c>
    </row>
    <row r="1796" spans="1:5">
      <c r="A1796" s="1">
        <v>1794</v>
      </c>
      <c r="B1796" s="3">
        <v>3.6101616E-3</v>
      </c>
      <c r="C1796" s="3">
        <v>2.9629629629629602E-3</v>
      </c>
      <c r="D1796" s="5">
        <f t="shared" si="57"/>
        <v>6.4719863703703974E-4</v>
      </c>
      <c r="E1796" s="2" t="str">
        <f t="shared" si="58"/>
        <v>상승</v>
      </c>
    </row>
    <row r="1797" spans="1:5">
      <c r="A1797" s="1">
        <v>1795</v>
      </c>
      <c r="B1797" s="3">
        <v>1.1010832E-2</v>
      </c>
      <c r="C1797" s="3">
        <v>1.13636363636363E-2</v>
      </c>
      <c r="D1797" s="5">
        <f t="shared" si="57"/>
        <v>3.5280436363629986E-4</v>
      </c>
      <c r="E1797" s="2" t="str">
        <f t="shared" si="58"/>
        <v>상승</v>
      </c>
    </row>
    <row r="1798" spans="1:5">
      <c r="A1798" s="1">
        <v>1796</v>
      </c>
      <c r="B1798" s="3">
        <v>1.6812379999999998E-2</v>
      </c>
      <c r="C1798" s="3">
        <v>1.9914651493598799E-2</v>
      </c>
      <c r="D1798" s="5">
        <f t="shared" si="57"/>
        <v>3.1022714935988009E-3</v>
      </c>
      <c r="E1798" s="2" t="str">
        <f t="shared" si="58"/>
        <v>상승</v>
      </c>
    </row>
    <row r="1799" spans="1:5">
      <c r="A1799" s="1">
        <v>1797</v>
      </c>
      <c r="B1799" s="3">
        <v>-2.4383365999999999E-3</v>
      </c>
      <c r="C1799" s="3">
        <v>-3.1897926634768701E-3</v>
      </c>
      <c r="D1799" s="5">
        <f t="shared" si="57"/>
        <v>7.514560634768702E-4</v>
      </c>
      <c r="E1799" s="2" t="str">
        <f t="shared" si="58"/>
        <v>하락</v>
      </c>
    </row>
    <row r="1800" spans="1:5">
      <c r="A1800" s="1">
        <v>1798</v>
      </c>
      <c r="B1800" s="3">
        <v>6.6676614999999998E-3</v>
      </c>
      <c r="C1800" s="3">
        <v>5.8708414872798396E-3</v>
      </c>
      <c r="D1800" s="5">
        <f t="shared" si="57"/>
        <v>7.9682001272016016E-4</v>
      </c>
      <c r="E1800" s="2" t="str">
        <f t="shared" si="58"/>
        <v>상승</v>
      </c>
    </row>
    <row r="1801" spans="1:5">
      <c r="A1801" s="1">
        <v>1799</v>
      </c>
      <c r="B1801" s="3">
        <v>-9.6887009999999992E-3</v>
      </c>
      <c r="C1801" s="3">
        <v>-1.1428571428571401E-2</v>
      </c>
      <c r="D1801" s="5">
        <f t="shared" si="57"/>
        <v>1.7398704285714016E-3</v>
      </c>
      <c r="E1801" s="2" t="str">
        <f t="shared" si="58"/>
        <v>하락</v>
      </c>
    </row>
    <row r="1802" spans="1:5">
      <c r="A1802" s="1">
        <v>1800</v>
      </c>
      <c r="B1802" s="3">
        <v>-3.1884331000000001E-3</v>
      </c>
      <c r="C1802" s="3">
        <v>-4.7337278106508798E-3</v>
      </c>
      <c r="D1802" s="5">
        <f t="shared" si="57"/>
        <v>1.5452947106508797E-3</v>
      </c>
      <c r="E1802" s="2" t="str">
        <f t="shared" si="58"/>
        <v>하락</v>
      </c>
    </row>
    <row r="1803" spans="1:5">
      <c r="A1803" s="1">
        <v>1801</v>
      </c>
      <c r="B1803" s="3">
        <v>1.0290823000000001E-3</v>
      </c>
      <c r="C1803" s="3">
        <v>2.7855153203342601E-3</v>
      </c>
      <c r="D1803" s="5">
        <f t="shared" si="57"/>
        <v>1.7564330203342601E-3</v>
      </c>
      <c r="E1803" s="2" t="str">
        <f t="shared" si="58"/>
        <v>상승</v>
      </c>
    </row>
    <row r="1804" spans="1:5">
      <c r="A1804" s="1">
        <v>1802</v>
      </c>
      <c r="B1804" s="3">
        <v>-1.1774242E-4</v>
      </c>
      <c r="C1804" s="3">
        <v>-1.75131348511383E-3</v>
      </c>
      <c r="D1804" s="5">
        <f t="shared" si="57"/>
        <v>1.63357106511383E-3</v>
      </c>
      <c r="E1804" s="2" t="str">
        <f t="shared" si="58"/>
        <v>하락</v>
      </c>
    </row>
    <row r="1805" spans="1:5">
      <c r="A1805" s="1">
        <v>1803</v>
      </c>
      <c r="B1805" s="3">
        <v>-4.4884527000000002E-4</v>
      </c>
      <c r="C1805" s="3">
        <v>-2.8943560057887101E-3</v>
      </c>
      <c r="D1805" s="5">
        <f t="shared" si="57"/>
        <v>2.44551073578871E-3</v>
      </c>
      <c r="E1805" s="2" t="str">
        <f t="shared" si="58"/>
        <v>하락</v>
      </c>
    </row>
    <row r="1806" spans="1:5">
      <c r="A1806" s="1">
        <v>1804</v>
      </c>
      <c r="B1806" s="3">
        <v>-6.5017683000000003E-3</v>
      </c>
      <c r="C1806" s="3">
        <v>-8.1383519837232906E-3</v>
      </c>
      <c r="D1806" s="5">
        <f t="shared" si="57"/>
        <v>1.6365836837232903E-3</v>
      </c>
      <c r="E1806" s="2" t="str">
        <f t="shared" si="58"/>
        <v>하락</v>
      </c>
    </row>
    <row r="1807" spans="1:5">
      <c r="A1807" s="1">
        <v>1805</v>
      </c>
      <c r="B1807" s="3">
        <v>3.2348953999999999E-3</v>
      </c>
      <c r="C1807" s="3">
        <v>-2.43055555555555E-2</v>
      </c>
      <c r="D1807" s="5">
        <f t="shared" si="57"/>
        <v>2.75404509555555E-2</v>
      </c>
      <c r="E1807" s="2" t="str">
        <f t="shared" si="58"/>
        <v>반대</v>
      </c>
    </row>
    <row r="1808" spans="1:5">
      <c r="A1808" s="1">
        <v>1806</v>
      </c>
      <c r="B1808" s="3">
        <v>9.6152249999999998E-3</v>
      </c>
      <c r="C1808" s="3">
        <v>1.03211009174311E-2</v>
      </c>
      <c r="D1808" s="5">
        <f t="shared" si="57"/>
        <v>7.0587591743109974E-4</v>
      </c>
      <c r="E1808" s="2" t="str">
        <f t="shared" si="58"/>
        <v>상승</v>
      </c>
    </row>
    <row r="1809" spans="1:5">
      <c r="A1809" s="1">
        <v>1807</v>
      </c>
      <c r="B1809" s="3">
        <v>-1.1291450999999999E-2</v>
      </c>
      <c r="C1809" s="3">
        <v>-1.2155591572123099E-2</v>
      </c>
      <c r="D1809" s="5">
        <f t="shared" si="57"/>
        <v>8.6414057212309998E-4</v>
      </c>
      <c r="E1809" s="2" t="str">
        <f t="shared" si="58"/>
        <v>하락</v>
      </c>
    </row>
    <row r="1810" spans="1:5">
      <c r="A1810" s="1">
        <v>1808</v>
      </c>
      <c r="B1810" s="3">
        <v>9.5322740000000003E-3</v>
      </c>
      <c r="C1810" s="3">
        <v>8.7082728592162498E-3</v>
      </c>
      <c r="D1810" s="5">
        <f t="shared" si="57"/>
        <v>8.2400114078375053E-4</v>
      </c>
      <c r="E1810" s="2" t="str">
        <f t="shared" si="58"/>
        <v>상승</v>
      </c>
    </row>
    <row r="1811" spans="1:5">
      <c r="A1811" s="1">
        <v>1809</v>
      </c>
      <c r="B1811" s="3">
        <v>4.0707510000000001E-3</v>
      </c>
      <c r="C1811" s="3">
        <v>1.4144271570014099E-3</v>
      </c>
      <c r="D1811" s="5">
        <f t="shared" si="57"/>
        <v>2.6563238429985901E-3</v>
      </c>
      <c r="E1811" s="2" t="str">
        <f t="shared" si="58"/>
        <v>상승</v>
      </c>
    </row>
    <row r="1812" spans="1:5">
      <c r="A1812" s="1">
        <v>1810</v>
      </c>
      <c r="B1812" s="3">
        <v>2.4604085E-3</v>
      </c>
      <c r="C1812" s="3">
        <v>1.0277492291880701E-3</v>
      </c>
      <c r="D1812" s="5">
        <f t="shared" si="57"/>
        <v>1.4326592708119299E-3</v>
      </c>
      <c r="E1812" s="2" t="str">
        <f t="shared" si="58"/>
        <v>상승</v>
      </c>
    </row>
    <row r="1813" spans="1:5">
      <c r="A1813" s="1">
        <v>1811</v>
      </c>
      <c r="B1813" s="3">
        <v>3.5284399999999999E-3</v>
      </c>
      <c r="C1813" s="3">
        <v>-1.0976948408342401E-3</v>
      </c>
      <c r="D1813" s="5">
        <f t="shared" si="57"/>
        <v>4.6261348408342395E-3</v>
      </c>
      <c r="E1813" s="2" t="str">
        <f t="shared" si="58"/>
        <v>반대</v>
      </c>
    </row>
    <row r="1814" spans="1:5">
      <c r="A1814" s="1">
        <v>1812</v>
      </c>
      <c r="B1814" s="3">
        <v>1.1539126E-2</v>
      </c>
      <c r="C1814" s="3">
        <v>8.4643288996372398E-3</v>
      </c>
      <c r="D1814" s="5">
        <f t="shared" si="57"/>
        <v>3.0747971003627604E-3</v>
      </c>
      <c r="E1814" s="2" t="str">
        <f t="shared" si="58"/>
        <v>상승</v>
      </c>
    </row>
    <row r="1815" spans="1:5">
      <c r="A1815" s="1">
        <v>1813</v>
      </c>
      <c r="B1815" s="3">
        <v>2.8397240000000001E-2</v>
      </c>
      <c r="C1815" s="3">
        <v>2.8602860286028601E-2</v>
      </c>
      <c r="D1815" s="5">
        <f t="shared" si="57"/>
        <v>2.0562028602860022E-4</v>
      </c>
      <c r="E1815" s="2" t="str">
        <f t="shared" si="58"/>
        <v>상승</v>
      </c>
    </row>
    <row r="1816" spans="1:5">
      <c r="A1816" s="1">
        <v>1814</v>
      </c>
      <c r="B1816" s="3">
        <v>-1.5963178000000001E-2</v>
      </c>
      <c r="C1816" s="3">
        <v>-1.9431988041853501E-2</v>
      </c>
      <c r="D1816" s="5">
        <f t="shared" si="57"/>
        <v>3.4688100418534991E-3</v>
      </c>
      <c r="E1816" s="2" t="str">
        <f t="shared" si="58"/>
        <v>하락</v>
      </c>
    </row>
    <row r="1817" spans="1:5">
      <c r="A1817" s="1">
        <v>1815</v>
      </c>
      <c r="B1817" s="3">
        <v>2.4558161E-3</v>
      </c>
      <c r="C1817" s="3">
        <v>-1.1918951132300301E-3</v>
      </c>
      <c r="D1817" s="5">
        <f t="shared" si="57"/>
        <v>3.6477112132300301E-3</v>
      </c>
      <c r="E1817" s="2" t="str">
        <f t="shared" si="58"/>
        <v>반대</v>
      </c>
    </row>
    <row r="1818" spans="1:5">
      <c r="A1818" s="1">
        <v>1816</v>
      </c>
      <c r="B1818" s="3">
        <v>2.0251877000000001E-3</v>
      </c>
      <c r="C1818" s="3">
        <v>0</v>
      </c>
      <c r="D1818" s="5">
        <f t="shared" si="57"/>
        <v>2.0251877000000001E-3</v>
      </c>
      <c r="E1818" s="2" t="str">
        <f t="shared" si="58"/>
        <v>상승</v>
      </c>
    </row>
    <row r="1819" spans="1:5">
      <c r="A1819" s="1">
        <v>1817</v>
      </c>
      <c r="B1819" s="3">
        <v>8.3691049999999999E-3</v>
      </c>
      <c r="C1819" s="3">
        <v>9.9585062240663894E-3</v>
      </c>
      <c r="D1819" s="5">
        <f t="shared" si="57"/>
        <v>1.5894012240663894E-3</v>
      </c>
      <c r="E1819" s="2" t="str">
        <f t="shared" si="58"/>
        <v>상승</v>
      </c>
    </row>
    <row r="1820" spans="1:5">
      <c r="A1820" s="1">
        <v>1818</v>
      </c>
      <c r="B1820" s="3">
        <v>-1.0209552E-2</v>
      </c>
      <c r="C1820" s="3">
        <v>-1.4184397163120499E-2</v>
      </c>
      <c r="D1820" s="5">
        <f t="shared" si="57"/>
        <v>3.9748451631204992E-3</v>
      </c>
      <c r="E1820" s="2" t="str">
        <f t="shared" si="58"/>
        <v>하락</v>
      </c>
    </row>
    <row r="1821" spans="1:5">
      <c r="A1821" s="1">
        <v>1819</v>
      </c>
      <c r="B1821" s="3">
        <v>1.8004531000000001E-2</v>
      </c>
      <c r="C1821" s="3">
        <v>1.8720748829953199E-2</v>
      </c>
      <c r="D1821" s="5">
        <f t="shared" si="57"/>
        <v>7.1621782995319808E-4</v>
      </c>
      <c r="E1821" s="2" t="str">
        <f t="shared" si="58"/>
        <v>상승</v>
      </c>
    </row>
    <row r="1822" spans="1:5">
      <c r="A1822" s="1">
        <v>1820</v>
      </c>
      <c r="B1822" s="3">
        <v>-1.5261701999999999E-4</v>
      </c>
      <c r="C1822" s="3">
        <v>0</v>
      </c>
      <c r="D1822" s="5">
        <f t="shared" si="57"/>
        <v>1.5261701999999999E-4</v>
      </c>
      <c r="E1822" s="2" t="str">
        <f t="shared" si="58"/>
        <v>반대</v>
      </c>
    </row>
    <row r="1823" spans="1:5">
      <c r="A1823" s="1">
        <v>1821</v>
      </c>
      <c r="B1823" s="3">
        <v>-6.0110516000000001E-3</v>
      </c>
      <c r="C1823" s="3">
        <v>-6.7415730337078601E-3</v>
      </c>
      <c r="D1823" s="5">
        <f t="shared" si="57"/>
        <v>7.3052143370786003E-4</v>
      </c>
      <c r="E1823" s="2" t="str">
        <f t="shared" si="58"/>
        <v>하락</v>
      </c>
    </row>
    <row r="1824" spans="1:5">
      <c r="A1824" s="1">
        <v>1822</v>
      </c>
      <c r="B1824" s="3">
        <v>-3.2166906999999998E-5</v>
      </c>
      <c r="C1824" s="3">
        <v>-2.7816411682892901E-3</v>
      </c>
      <c r="D1824" s="5">
        <f t="shared" si="57"/>
        <v>2.7494742612892901E-3</v>
      </c>
      <c r="E1824" s="2" t="str">
        <f t="shared" si="58"/>
        <v>하락</v>
      </c>
    </row>
    <row r="1825" spans="1:5">
      <c r="A1825" s="1">
        <v>1823</v>
      </c>
      <c r="B1825" s="3">
        <v>1.1221259000000001E-2</v>
      </c>
      <c r="C1825" s="3">
        <v>1.41442715700141E-2</v>
      </c>
      <c r="D1825" s="5">
        <f t="shared" si="57"/>
        <v>2.9230125700140993E-3</v>
      </c>
      <c r="E1825" s="2" t="str">
        <f t="shared" si="58"/>
        <v>상승</v>
      </c>
    </row>
    <row r="1826" spans="1:5">
      <c r="A1826" s="1">
        <v>1824</v>
      </c>
      <c r="B1826" s="3">
        <v>1.3170637000000001E-3</v>
      </c>
      <c r="C1826" s="3">
        <v>-1.0351966873706001E-3</v>
      </c>
      <c r="D1826" s="5">
        <f t="shared" si="57"/>
        <v>2.3522603873706001E-3</v>
      </c>
      <c r="E1826" s="2" t="str">
        <f t="shared" si="58"/>
        <v>반대</v>
      </c>
    </row>
    <row r="1827" spans="1:5">
      <c r="A1827" s="1">
        <v>1825</v>
      </c>
      <c r="B1827" s="3">
        <v>-2.4555516E-3</v>
      </c>
      <c r="C1827" s="3">
        <v>-3.43347639484978E-3</v>
      </c>
      <c r="D1827" s="5">
        <f t="shared" si="57"/>
        <v>9.7792479484977999E-4</v>
      </c>
      <c r="E1827" s="2" t="str">
        <f t="shared" si="58"/>
        <v>하락</v>
      </c>
    </row>
    <row r="1828" spans="1:5">
      <c r="A1828" s="1">
        <v>1826</v>
      </c>
      <c r="B1828" s="3">
        <v>6.407902E-3</v>
      </c>
      <c r="C1828" s="3">
        <v>4.6565774155995299E-3</v>
      </c>
      <c r="D1828" s="5">
        <f t="shared" si="57"/>
        <v>1.7513245844004701E-3</v>
      </c>
      <c r="E1828" s="2" t="str">
        <f t="shared" si="58"/>
        <v>상승</v>
      </c>
    </row>
    <row r="1829" spans="1:5">
      <c r="A1829" s="1">
        <v>1827</v>
      </c>
      <c r="B1829" s="3">
        <v>-5.5651473999999996E-3</v>
      </c>
      <c r="C1829" s="3">
        <v>-1.01694915254237E-2</v>
      </c>
      <c r="D1829" s="5">
        <f t="shared" si="57"/>
        <v>4.6043441254237007E-3</v>
      </c>
      <c r="E1829" s="2" t="str">
        <f t="shared" si="58"/>
        <v>하락</v>
      </c>
    </row>
    <row r="1830" spans="1:5">
      <c r="A1830" s="1">
        <v>1828</v>
      </c>
      <c r="B1830" s="3">
        <v>-6.8768659999999995E-4</v>
      </c>
      <c r="C1830" s="3">
        <v>-1.7182130584192401E-3</v>
      </c>
      <c r="D1830" s="5">
        <f t="shared" si="57"/>
        <v>1.03052645841924E-3</v>
      </c>
      <c r="E1830" s="2" t="str">
        <f t="shared" si="58"/>
        <v>하락</v>
      </c>
    </row>
    <row r="1831" spans="1:5">
      <c r="A1831" s="1">
        <v>1829</v>
      </c>
      <c r="B1831" s="3">
        <v>-1.2345906E-2</v>
      </c>
      <c r="C1831" s="3">
        <v>-1.7482517482517401E-2</v>
      </c>
      <c r="D1831" s="5">
        <f t="shared" si="57"/>
        <v>5.1366114825174003E-3</v>
      </c>
      <c r="E1831" s="2" t="str">
        <f t="shared" si="58"/>
        <v>하락</v>
      </c>
    </row>
    <row r="1832" spans="1:5">
      <c r="A1832" s="1">
        <v>1830</v>
      </c>
      <c r="B1832" s="3">
        <v>3.3244186000000002E-3</v>
      </c>
      <c r="C1832" s="3">
        <v>5.6625141562853896E-3</v>
      </c>
      <c r="D1832" s="5">
        <f t="shared" si="57"/>
        <v>2.3380955562853894E-3</v>
      </c>
      <c r="E1832" s="2" t="str">
        <f t="shared" si="58"/>
        <v>상승</v>
      </c>
    </row>
    <row r="1833" spans="1:5">
      <c r="A1833" s="1">
        <v>1831</v>
      </c>
      <c r="B1833" s="3">
        <v>2.748384E-3</v>
      </c>
      <c r="C1833" s="3">
        <v>0</v>
      </c>
      <c r="D1833" s="5">
        <f t="shared" si="57"/>
        <v>2.748384E-3</v>
      </c>
      <c r="E1833" s="2" t="str">
        <f t="shared" si="58"/>
        <v>상승</v>
      </c>
    </row>
    <row r="1834" spans="1:5">
      <c r="A1834" s="1">
        <v>1832</v>
      </c>
      <c r="B1834" s="3">
        <v>-2.0694465000000001E-3</v>
      </c>
      <c r="C1834" s="3">
        <v>-4.30416068866571E-3</v>
      </c>
      <c r="D1834" s="5">
        <f t="shared" si="57"/>
        <v>2.2347141886657098E-3</v>
      </c>
      <c r="E1834" s="2" t="str">
        <f t="shared" si="58"/>
        <v>하락</v>
      </c>
    </row>
    <row r="1835" spans="1:5">
      <c r="A1835" s="1">
        <v>1833</v>
      </c>
      <c r="B1835" s="3">
        <v>8.6649945000000003E-3</v>
      </c>
      <c r="C1835" s="3">
        <v>2.8409090909090901E-3</v>
      </c>
      <c r="D1835" s="5">
        <f t="shared" si="57"/>
        <v>5.8240854090909101E-3</v>
      </c>
      <c r="E1835" s="2" t="str">
        <f t="shared" si="58"/>
        <v>상승</v>
      </c>
    </row>
    <row r="1836" spans="1:5">
      <c r="A1836" s="1">
        <v>1834</v>
      </c>
      <c r="B1836" s="3">
        <v>-1.0776942E-3</v>
      </c>
      <c r="C1836" s="3">
        <v>1.9646365422396799E-3</v>
      </c>
      <c r="D1836" s="5">
        <f t="shared" si="57"/>
        <v>3.0423307422396796E-3</v>
      </c>
      <c r="E1836" s="2" t="str">
        <f t="shared" si="58"/>
        <v>반대</v>
      </c>
    </row>
    <row r="1837" spans="1:5">
      <c r="A1837" s="1">
        <v>1835</v>
      </c>
      <c r="B1837" s="3">
        <v>-4.0362439999999996E-3</v>
      </c>
      <c r="C1837" s="3">
        <v>-7.12250712250712E-3</v>
      </c>
      <c r="D1837" s="5">
        <f t="shared" si="57"/>
        <v>3.0862631225071204E-3</v>
      </c>
      <c r="E1837" s="2" t="str">
        <f t="shared" si="58"/>
        <v>하락</v>
      </c>
    </row>
    <row r="1838" spans="1:5">
      <c r="A1838" s="1">
        <v>1836</v>
      </c>
      <c r="B1838" s="3">
        <v>2.2758654999999999E-3</v>
      </c>
      <c r="C1838" s="3">
        <v>1.39470013947001E-3</v>
      </c>
      <c r="D1838" s="5">
        <f t="shared" si="57"/>
        <v>8.8116536052998992E-4</v>
      </c>
      <c r="E1838" s="2" t="str">
        <f t="shared" si="58"/>
        <v>상승</v>
      </c>
    </row>
    <row r="1839" spans="1:5">
      <c r="A1839" s="1">
        <v>1837</v>
      </c>
      <c r="B1839" s="3">
        <v>4.4843642999999999E-3</v>
      </c>
      <c r="C1839" s="3">
        <v>4.6783625730994101E-3</v>
      </c>
      <c r="D1839" s="5">
        <f t="shared" si="57"/>
        <v>1.9399827309941019E-4</v>
      </c>
      <c r="E1839" s="2" t="str">
        <f t="shared" si="58"/>
        <v>상승</v>
      </c>
    </row>
    <row r="1840" spans="1:5">
      <c r="A1840" s="1">
        <v>1838</v>
      </c>
      <c r="B1840" s="3">
        <v>1.4367128999999999E-2</v>
      </c>
      <c r="C1840" s="3">
        <v>1.3415892672858599E-2</v>
      </c>
      <c r="D1840" s="5">
        <f t="shared" si="57"/>
        <v>9.5123632714140018E-4</v>
      </c>
      <c r="E1840" s="2" t="str">
        <f t="shared" si="58"/>
        <v>상승</v>
      </c>
    </row>
    <row r="1841" spans="1:5">
      <c r="A1841" s="1">
        <v>1839</v>
      </c>
      <c r="B1841" s="3">
        <v>1.0981523999999999E-3</v>
      </c>
      <c r="C1841" s="3">
        <v>0</v>
      </c>
      <c r="D1841" s="5">
        <f t="shared" si="57"/>
        <v>1.0981523999999999E-3</v>
      </c>
      <c r="E1841" s="2" t="str">
        <f t="shared" si="58"/>
        <v>상승</v>
      </c>
    </row>
    <row r="1842" spans="1:5">
      <c r="A1842" s="1">
        <v>1840</v>
      </c>
      <c r="B1842" s="3">
        <v>-8.2653320000000002E-4</v>
      </c>
      <c r="C1842" s="3">
        <v>-4.2796005706134E-3</v>
      </c>
      <c r="D1842" s="5">
        <f t="shared" si="57"/>
        <v>3.4530673706134E-3</v>
      </c>
      <c r="E1842" s="2" t="str">
        <f t="shared" si="58"/>
        <v>하락</v>
      </c>
    </row>
    <row r="1843" spans="1:5">
      <c r="A1843" s="1">
        <v>1841</v>
      </c>
      <c r="B1843" s="3">
        <v>-1.6213877000000002E-2</v>
      </c>
      <c r="C1843" s="3">
        <v>-1.45867098865478E-2</v>
      </c>
      <c r="D1843" s="5">
        <f t="shared" si="57"/>
        <v>1.6271671134522013E-3</v>
      </c>
      <c r="E1843" s="2" t="str">
        <f t="shared" si="58"/>
        <v>하락</v>
      </c>
    </row>
    <row r="1844" spans="1:5">
      <c r="A1844" s="1">
        <v>1842</v>
      </c>
      <c r="B1844" s="3">
        <v>3.7512550000000002E-3</v>
      </c>
      <c r="C1844" s="3">
        <v>4.3715846994535502E-3</v>
      </c>
      <c r="D1844" s="5">
        <f t="shared" si="57"/>
        <v>6.2032969945354996E-4</v>
      </c>
      <c r="E1844" s="2" t="str">
        <f t="shared" si="58"/>
        <v>상승</v>
      </c>
    </row>
    <row r="1845" spans="1:5">
      <c r="A1845" s="1">
        <v>1843</v>
      </c>
      <c r="B1845" s="3">
        <v>9.9217019999999997E-4</v>
      </c>
      <c r="C1845" s="3">
        <v>-2.7173913043478199E-3</v>
      </c>
      <c r="D1845" s="5">
        <f t="shared" si="57"/>
        <v>3.7095615043478197E-3</v>
      </c>
      <c r="E1845" s="2" t="str">
        <f t="shared" si="58"/>
        <v>반대</v>
      </c>
    </row>
    <row r="1846" spans="1:5">
      <c r="A1846" s="1">
        <v>1844</v>
      </c>
      <c r="B1846" s="3">
        <v>1.1254612000000001E-2</v>
      </c>
      <c r="C1846" s="3">
        <v>1.6248153618906899E-2</v>
      </c>
      <c r="D1846" s="5">
        <f t="shared" si="57"/>
        <v>4.9935416189068986E-3</v>
      </c>
      <c r="E1846" s="2" t="str">
        <f t="shared" si="58"/>
        <v>상승</v>
      </c>
    </row>
    <row r="1847" spans="1:5">
      <c r="A1847" s="1">
        <v>1845</v>
      </c>
      <c r="B1847" s="3">
        <v>-2.9524737E-3</v>
      </c>
      <c r="C1847" s="3">
        <v>-6.1099796334012201E-3</v>
      </c>
      <c r="D1847" s="5">
        <f t="shared" si="57"/>
        <v>3.1575059334012202E-3</v>
      </c>
      <c r="E1847" s="2" t="str">
        <f t="shared" si="58"/>
        <v>하락</v>
      </c>
    </row>
    <row r="1848" spans="1:5">
      <c r="A1848" s="1">
        <v>1846</v>
      </c>
      <c r="B1848" s="3">
        <v>-7.5807899999999996E-3</v>
      </c>
      <c r="C1848" s="3">
        <v>-8.4507042253521101E-3</v>
      </c>
      <c r="D1848" s="5">
        <f t="shared" si="57"/>
        <v>8.6991422535211051E-4</v>
      </c>
      <c r="E1848" s="2" t="str">
        <f t="shared" si="58"/>
        <v>하락</v>
      </c>
    </row>
    <row r="1849" spans="1:5">
      <c r="A1849" s="1">
        <v>1847</v>
      </c>
      <c r="B1849" s="3">
        <v>-3.3233524E-3</v>
      </c>
      <c r="C1849" s="3">
        <v>-6.2111801242236003E-3</v>
      </c>
      <c r="D1849" s="5">
        <f t="shared" si="57"/>
        <v>2.8878277242236003E-3</v>
      </c>
      <c r="E1849" s="2" t="str">
        <f t="shared" si="58"/>
        <v>하락</v>
      </c>
    </row>
    <row r="1850" spans="1:5">
      <c r="A1850" s="1">
        <v>1848</v>
      </c>
      <c r="B1850" s="3">
        <v>6.5729066000000001E-5</v>
      </c>
      <c r="C1850" s="3">
        <v>-2.5940337224383899E-3</v>
      </c>
      <c r="D1850" s="5">
        <f t="shared" si="57"/>
        <v>2.6597627884383896E-3</v>
      </c>
      <c r="E1850" s="2" t="str">
        <f t="shared" si="58"/>
        <v>반대</v>
      </c>
    </row>
    <row r="1851" spans="1:5">
      <c r="A1851" s="1">
        <v>1849</v>
      </c>
      <c r="B1851" s="3">
        <v>-7.6363472999999996E-3</v>
      </c>
      <c r="C1851" s="3">
        <v>-1.12540192926045E-2</v>
      </c>
      <c r="D1851" s="5">
        <f t="shared" si="57"/>
        <v>3.6176719926045006E-3</v>
      </c>
      <c r="E1851" s="2" t="str">
        <f t="shared" si="58"/>
        <v>하락</v>
      </c>
    </row>
    <row r="1852" spans="1:5">
      <c r="A1852" s="1">
        <v>1850</v>
      </c>
      <c r="B1852" s="3">
        <v>-9.3020475000000005E-4</v>
      </c>
      <c r="C1852" s="3">
        <v>-2.8328611898016999E-3</v>
      </c>
      <c r="D1852" s="5">
        <f t="shared" si="57"/>
        <v>1.9026564398016998E-3</v>
      </c>
      <c r="E1852" s="2" t="str">
        <f t="shared" si="58"/>
        <v>하락</v>
      </c>
    </row>
    <row r="1853" spans="1:5">
      <c r="A1853" s="1">
        <v>1851</v>
      </c>
      <c r="B1853" s="3">
        <v>1.3373909999999999E-2</v>
      </c>
      <c r="C1853" s="3">
        <v>1.5706806282722498E-2</v>
      </c>
      <c r="D1853" s="5">
        <f t="shared" si="57"/>
        <v>2.3328962827224992E-3</v>
      </c>
      <c r="E1853" s="2" t="str">
        <f t="shared" si="58"/>
        <v>상승</v>
      </c>
    </row>
    <row r="1854" spans="1:5">
      <c r="A1854" s="1">
        <v>1852</v>
      </c>
      <c r="B1854" s="3">
        <v>9.0409459999999994E-3</v>
      </c>
      <c r="C1854" s="3">
        <v>9.9091659785301399E-3</v>
      </c>
      <c r="D1854" s="5">
        <f t="shared" si="57"/>
        <v>8.6821997853014053E-4</v>
      </c>
      <c r="E1854" s="2" t="str">
        <f t="shared" si="58"/>
        <v>상승</v>
      </c>
    </row>
    <row r="1855" spans="1:5">
      <c r="A1855" s="1">
        <v>1853</v>
      </c>
      <c r="B1855" s="3">
        <v>-7.6676049999999996E-4</v>
      </c>
      <c r="C1855" s="3">
        <v>-3.1712473572938602E-3</v>
      </c>
      <c r="D1855" s="5">
        <f t="shared" si="57"/>
        <v>2.40448685729386E-3</v>
      </c>
      <c r="E1855" s="2" t="str">
        <f t="shared" si="58"/>
        <v>하락</v>
      </c>
    </row>
    <row r="1856" spans="1:5">
      <c r="A1856" s="1">
        <v>1854</v>
      </c>
      <c r="B1856" s="3">
        <v>-3.0419933E-2</v>
      </c>
      <c r="C1856" s="3">
        <v>-3.4990791896869197E-2</v>
      </c>
      <c r="D1856" s="5">
        <f t="shared" si="57"/>
        <v>4.5708588968691975E-3</v>
      </c>
      <c r="E1856" s="2" t="str">
        <f t="shared" si="58"/>
        <v>하락</v>
      </c>
    </row>
    <row r="1857" spans="1:5">
      <c r="A1857" s="1">
        <v>1855</v>
      </c>
      <c r="B1857" s="3">
        <v>1.8930361999999999E-3</v>
      </c>
      <c r="C1857" s="3">
        <v>3.1612223393045302E-3</v>
      </c>
      <c r="D1857" s="5">
        <f t="shared" si="57"/>
        <v>1.2681861393045303E-3</v>
      </c>
      <c r="E1857" s="2" t="str">
        <f t="shared" si="58"/>
        <v>상승</v>
      </c>
    </row>
    <row r="1858" spans="1:5">
      <c r="A1858" s="1">
        <v>1856</v>
      </c>
      <c r="B1858" s="3">
        <v>2.2180429999999998E-3</v>
      </c>
      <c r="C1858" s="3">
        <v>8.8339222614840902E-4</v>
      </c>
      <c r="D1858" s="5">
        <f t="shared" si="57"/>
        <v>1.3346507738515908E-3</v>
      </c>
      <c r="E1858" s="2" t="str">
        <f t="shared" si="58"/>
        <v>상승</v>
      </c>
    </row>
    <row r="1859" spans="1:5">
      <c r="A1859" s="1">
        <v>1857</v>
      </c>
      <c r="B1859" s="3">
        <v>-5.9440326999999999E-3</v>
      </c>
      <c r="C1859" s="3">
        <v>-6.9238377843719003E-3</v>
      </c>
      <c r="D1859" s="5">
        <f t="shared" ref="D1859:D1922" si="59">ABS(C1859-B1859)</f>
        <v>9.7980508437190035E-4</v>
      </c>
      <c r="E1859" s="2" t="str">
        <f t="shared" ref="E1859:E1922" si="60">IF(AND(B1859&gt;=0,C1859&gt;=0),"상승",IF(AND(B1859&lt;0,C1859&lt;0),"하락","반대"))</f>
        <v>하락</v>
      </c>
    </row>
    <row r="1860" spans="1:5">
      <c r="A1860" s="1">
        <v>1858</v>
      </c>
      <c r="B1860" s="3">
        <v>4.0086388000000001E-4</v>
      </c>
      <c r="C1860" s="3">
        <v>-8.8809946714031899E-4</v>
      </c>
      <c r="D1860" s="5">
        <f t="shared" si="59"/>
        <v>1.2889633471403191E-3</v>
      </c>
      <c r="E1860" s="2" t="str">
        <f t="shared" si="60"/>
        <v>반대</v>
      </c>
    </row>
    <row r="1861" spans="1:5">
      <c r="A1861" s="1">
        <v>1859</v>
      </c>
      <c r="B1861" s="3">
        <v>7.9815100000000007E-3</v>
      </c>
      <c r="C1861" s="3">
        <v>8.4985835694051E-3</v>
      </c>
      <c r="D1861" s="5">
        <f t="shared" si="59"/>
        <v>5.170735694050993E-4</v>
      </c>
      <c r="E1861" s="2" t="str">
        <f t="shared" si="60"/>
        <v>상승</v>
      </c>
    </row>
    <row r="1862" spans="1:5">
      <c r="A1862" s="1">
        <v>1860</v>
      </c>
      <c r="B1862" s="3">
        <v>-1.7215732000000001E-2</v>
      </c>
      <c r="C1862" s="3">
        <v>-1.6248153618906899E-2</v>
      </c>
      <c r="D1862" s="5">
        <f t="shared" si="59"/>
        <v>9.6757838109310171E-4</v>
      </c>
      <c r="E1862" s="2" t="str">
        <f t="shared" si="60"/>
        <v>하락</v>
      </c>
    </row>
    <row r="1863" spans="1:5">
      <c r="A1863" s="1">
        <v>1861</v>
      </c>
      <c r="B1863" s="3">
        <v>-4.8459465999999996E-3</v>
      </c>
      <c r="C1863" s="3">
        <v>-1.03806228373702E-2</v>
      </c>
      <c r="D1863" s="5">
        <f t="shared" si="59"/>
        <v>5.5346762373702004E-3</v>
      </c>
      <c r="E1863" s="2" t="str">
        <f t="shared" si="60"/>
        <v>하락</v>
      </c>
    </row>
    <row r="1864" spans="1:5">
      <c r="A1864" s="1">
        <v>1862</v>
      </c>
      <c r="B1864" s="3">
        <v>1.4256545000000001E-2</v>
      </c>
      <c r="C1864" s="3">
        <v>1.28865979381443E-2</v>
      </c>
      <c r="D1864" s="5">
        <f t="shared" si="59"/>
        <v>1.3699470618557009E-3</v>
      </c>
      <c r="E1864" s="2" t="str">
        <f t="shared" si="60"/>
        <v>상승</v>
      </c>
    </row>
    <row r="1865" spans="1:5">
      <c r="A1865" s="1">
        <v>1863</v>
      </c>
      <c r="B1865" s="3">
        <v>7.9696330000000003E-4</v>
      </c>
      <c r="C1865" s="3">
        <v>-3.2362459546925498E-3</v>
      </c>
      <c r="D1865" s="5">
        <f t="shared" si="59"/>
        <v>4.0332092546925494E-3</v>
      </c>
      <c r="E1865" s="2" t="str">
        <f t="shared" si="60"/>
        <v>반대</v>
      </c>
    </row>
    <row r="1866" spans="1:5">
      <c r="A1866" s="1">
        <v>1864</v>
      </c>
      <c r="B1866" s="3">
        <v>-3.6134319999999998E-2</v>
      </c>
      <c r="C1866" s="3">
        <v>-4.1347626339969301E-2</v>
      </c>
      <c r="D1866" s="5">
        <f t="shared" si="59"/>
        <v>5.2133063399693036E-3</v>
      </c>
      <c r="E1866" s="2" t="str">
        <f t="shared" si="60"/>
        <v>하락</v>
      </c>
    </row>
    <row r="1867" spans="1:5">
      <c r="A1867" s="1">
        <v>1865</v>
      </c>
      <c r="B1867" s="3">
        <v>-4.8982720000000004E-3</v>
      </c>
      <c r="C1867" s="3">
        <v>-1.5220700152207001E-3</v>
      </c>
      <c r="D1867" s="5">
        <f t="shared" si="59"/>
        <v>3.3762019847793003E-3</v>
      </c>
      <c r="E1867" s="2" t="str">
        <f t="shared" si="60"/>
        <v>하락</v>
      </c>
    </row>
    <row r="1868" spans="1:5">
      <c r="A1868" s="1">
        <v>1866</v>
      </c>
      <c r="B1868" s="3">
        <v>-2.9530384999999998E-4</v>
      </c>
      <c r="C1868" s="3">
        <v>0</v>
      </c>
      <c r="D1868" s="5">
        <f t="shared" si="59"/>
        <v>2.9530384999999998E-4</v>
      </c>
      <c r="E1868" s="2" t="str">
        <f t="shared" si="60"/>
        <v>반대</v>
      </c>
    </row>
    <row r="1869" spans="1:5">
      <c r="A1869" s="1">
        <v>1867</v>
      </c>
      <c r="B1869" s="3">
        <v>-1.1348396000000001E-3</v>
      </c>
      <c r="C1869" s="3">
        <v>-5.8004640371229696E-3</v>
      </c>
      <c r="D1869" s="5">
        <f t="shared" si="59"/>
        <v>4.6656244371229699E-3</v>
      </c>
      <c r="E1869" s="2" t="str">
        <f t="shared" si="60"/>
        <v>하락</v>
      </c>
    </row>
    <row r="1870" spans="1:5">
      <c r="A1870" s="1">
        <v>1868</v>
      </c>
      <c r="B1870" s="3">
        <v>5.0264630000000001E-3</v>
      </c>
      <c r="C1870" s="3">
        <v>4.4444444444444401E-3</v>
      </c>
      <c r="D1870" s="5">
        <f t="shared" si="59"/>
        <v>5.8201855555556001E-4</v>
      </c>
      <c r="E1870" s="2" t="str">
        <f t="shared" si="60"/>
        <v>상승</v>
      </c>
    </row>
    <row r="1871" spans="1:5">
      <c r="A1871" s="1">
        <v>1869</v>
      </c>
      <c r="B1871" s="3">
        <v>-1.0674978E-2</v>
      </c>
      <c r="C1871" s="3">
        <v>-8.6705202312138702E-3</v>
      </c>
      <c r="D1871" s="5">
        <f t="shared" si="59"/>
        <v>2.0044577687861297E-3</v>
      </c>
      <c r="E1871" s="2" t="str">
        <f t="shared" si="60"/>
        <v>하락</v>
      </c>
    </row>
    <row r="1872" spans="1:5">
      <c r="A1872" s="1">
        <v>1870</v>
      </c>
      <c r="B1872" s="3">
        <v>1.7343286E-3</v>
      </c>
      <c r="C1872" s="3">
        <v>5.2631578947368403E-3</v>
      </c>
      <c r="D1872" s="5">
        <f t="shared" si="59"/>
        <v>3.5288292947368402E-3</v>
      </c>
      <c r="E1872" s="2" t="str">
        <f t="shared" si="60"/>
        <v>상승</v>
      </c>
    </row>
    <row r="1873" spans="1:5">
      <c r="A1873" s="1">
        <v>1871</v>
      </c>
      <c r="B1873" s="3">
        <v>1.2509279E-2</v>
      </c>
      <c r="C1873" s="3">
        <v>1.2403100775193699E-2</v>
      </c>
      <c r="D1873" s="5">
        <f t="shared" si="59"/>
        <v>1.0617822480630049E-4</v>
      </c>
      <c r="E1873" s="2" t="str">
        <f t="shared" si="60"/>
        <v>상승</v>
      </c>
    </row>
    <row r="1874" spans="1:5">
      <c r="A1874" s="1">
        <v>1872</v>
      </c>
      <c r="B1874" s="3">
        <v>-1.4848157E-4</v>
      </c>
      <c r="C1874" s="3">
        <v>0</v>
      </c>
      <c r="D1874" s="5">
        <f t="shared" si="59"/>
        <v>1.4848157E-4</v>
      </c>
      <c r="E1874" s="2" t="str">
        <f t="shared" si="60"/>
        <v>반대</v>
      </c>
    </row>
    <row r="1875" spans="1:5">
      <c r="A1875" s="1">
        <v>1873</v>
      </c>
      <c r="B1875" s="3">
        <v>-6.7441886999999997E-3</v>
      </c>
      <c r="C1875" s="3">
        <v>-8.8888888888888802E-3</v>
      </c>
      <c r="D1875" s="5">
        <f t="shared" si="59"/>
        <v>2.1447001888888805E-3</v>
      </c>
      <c r="E1875" s="2" t="str">
        <f t="shared" si="60"/>
        <v>하락</v>
      </c>
    </row>
    <row r="1876" spans="1:5">
      <c r="A1876" s="1">
        <v>1874</v>
      </c>
      <c r="B1876" s="3">
        <v>-6.6366844000000005E-4</v>
      </c>
      <c r="C1876" s="3">
        <v>-2.7472527472527401E-3</v>
      </c>
      <c r="D1876" s="5">
        <f t="shared" si="59"/>
        <v>2.08358430725274E-3</v>
      </c>
      <c r="E1876" s="2" t="str">
        <f t="shared" si="60"/>
        <v>하락</v>
      </c>
    </row>
    <row r="1877" spans="1:5">
      <c r="A1877" s="1">
        <v>1875</v>
      </c>
      <c r="B1877" s="3">
        <v>-1.499348E-3</v>
      </c>
      <c r="C1877" s="3">
        <v>-1.3888888888888801E-3</v>
      </c>
      <c r="D1877" s="5">
        <f t="shared" si="59"/>
        <v>1.1045911111111991E-4</v>
      </c>
      <c r="E1877" s="2" t="str">
        <f t="shared" si="60"/>
        <v>하락</v>
      </c>
    </row>
    <row r="1878" spans="1:5">
      <c r="A1878" s="1">
        <v>1876</v>
      </c>
      <c r="B1878" s="3">
        <v>6.9346190000000004E-3</v>
      </c>
      <c r="C1878" s="3">
        <v>5.6818181818181802E-3</v>
      </c>
      <c r="D1878" s="5">
        <f t="shared" si="59"/>
        <v>1.2528008181818201E-3</v>
      </c>
      <c r="E1878" s="2" t="str">
        <f t="shared" si="60"/>
        <v>상승</v>
      </c>
    </row>
    <row r="1879" spans="1:5">
      <c r="A1879" s="1">
        <v>1877</v>
      </c>
      <c r="B1879" s="3">
        <v>3.1925872999999999E-3</v>
      </c>
      <c r="C1879" s="3">
        <v>1.39470013947001E-3</v>
      </c>
      <c r="D1879" s="5">
        <f t="shared" si="59"/>
        <v>1.7978871605299899E-3</v>
      </c>
      <c r="E1879" s="2" t="str">
        <f t="shared" si="60"/>
        <v>상승</v>
      </c>
    </row>
    <row r="1880" spans="1:5">
      <c r="A1880" s="1">
        <v>1878</v>
      </c>
      <c r="B1880" s="3">
        <v>4.2694598E-3</v>
      </c>
      <c r="C1880" s="3">
        <v>3.37457817772778E-3</v>
      </c>
      <c r="D1880" s="5">
        <f t="shared" si="59"/>
        <v>8.9488162227222001E-4</v>
      </c>
      <c r="E1880" s="2" t="str">
        <f t="shared" si="60"/>
        <v>상승</v>
      </c>
    </row>
    <row r="1881" spans="1:5">
      <c r="A1881" s="1">
        <v>1879</v>
      </c>
      <c r="B1881" s="3">
        <v>2.6021785999999999E-3</v>
      </c>
      <c r="C1881" s="3">
        <v>0</v>
      </c>
      <c r="D1881" s="5">
        <f t="shared" si="59"/>
        <v>2.6021785999999999E-3</v>
      </c>
      <c r="E1881" s="2" t="str">
        <f t="shared" si="60"/>
        <v>상승</v>
      </c>
    </row>
    <row r="1882" spans="1:5">
      <c r="A1882" s="1">
        <v>1880</v>
      </c>
      <c r="B1882" s="3">
        <v>-7.0296360000000001E-4</v>
      </c>
      <c r="C1882" s="3">
        <v>-1.76522506619594E-3</v>
      </c>
      <c r="D1882" s="5">
        <f t="shared" si="59"/>
        <v>1.06226146619594E-3</v>
      </c>
      <c r="E1882" s="2" t="str">
        <f t="shared" si="60"/>
        <v>하락</v>
      </c>
    </row>
    <row r="1883" spans="1:5">
      <c r="A1883" s="1">
        <v>1881</v>
      </c>
      <c r="B1883" s="3">
        <v>7.2306977000000001E-3</v>
      </c>
      <c r="C1883" s="3">
        <v>5.96252129471891E-3</v>
      </c>
      <c r="D1883" s="5">
        <f t="shared" si="59"/>
        <v>1.2681764052810901E-3</v>
      </c>
      <c r="E1883" s="2" t="str">
        <f t="shared" si="60"/>
        <v>상승</v>
      </c>
    </row>
    <row r="1884" spans="1:5">
      <c r="A1884" s="1">
        <v>1882</v>
      </c>
      <c r="B1884" s="3">
        <v>5.7550060000000004E-4</v>
      </c>
      <c r="C1884" s="3">
        <v>-2.2336769759450099E-2</v>
      </c>
      <c r="D1884" s="5">
        <f t="shared" si="59"/>
        <v>2.29122703594501E-2</v>
      </c>
      <c r="E1884" s="2" t="str">
        <f t="shared" si="60"/>
        <v>반대</v>
      </c>
    </row>
    <row r="1885" spans="1:5">
      <c r="A1885" s="1">
        <v>1883</v>
      </c>
      <c r="B1885" s="3">
        <v>2.0890771E-3</v>
      </c>
      <c r="C1885" s="3">
        <v>8.2236842105263099E-4</v>
      </c>
      <c r="D1885" s="5">
        <f t="shared" si="59"/>
        <v>1.2667086789473689E-3</v>
      </c>
      <c r="E1885" s="2" t="str">
        <f t="shared" si="60"/>
        <v>상승</v>
      </c>
    </row>
    <row r="1886" spans="1:5">
      <c r="A1886" s="1">
        <v>1884</v>
      </c>
      <c r="B1886" s="3">
        <v>-9.6631879999999996E-3</v>
      </c>
      <c r="C1886" s="3">
        <v>-1.4145810663764901E-2</v>
      </c>
      <c r="D1886" s="5">
        <f t="shared" si="59"/>
        <v>4.482622663764901E-3</v>
      </c>
      <c r="E1886" s="2" t="str">
        <f t="shared" si="60"/>
        <v>하락</v>
      </c>
    </row>
    <row r="1887" spans="1:5">
      <c r="A1887" s="1">
        <v>1885</v>
      </c>
      <c r="B1887" s="3">
        <v>-8.5633199999999993E-3</v>
      </c>
      <c r="C1887" s="3">
        <v>-1.0625737898465101E-2</v>
      </c>
      <c r="D1887" s="5">
        <f t="shared" si="59"/>
        <v>2.0624178984651013E-3</v>
      </c>
      <c r="E1887" s="2" t="str">
        <f t="shared" si="60"/>
        <v>하락</v>
      </c>
    </row>
    <row r="1888" spans="1:5">
      <c r="A1888" s="1">
        <v>1886</v>
      </c>
      <c r="B1888" s="3">
        <v>-1.4515715E-3</v>
      </c>
      <c r="C1888" s="3">
        <v>-8.4210526315789402E-3</v>
      </c>
      <c r="D1888" s="5">
        <f t="shared" si="59"/>
        <v>6.96948113157894E-3</v>
      </c>
      <c r="E1888" s="2" t="str">
        <f t="shared" si="60"/>
        <v>하락</v>
      </c>
    </row>
    <row r="1889" spans="1:5">
      <c r="A1889" s="1">
        <v>1887</v>
      </c>
      <c r="B1889" s="3">
        <v>7.9303959999999993E-3</v>
      </c>
      <c r="C1889" s="3">
        <v>6.0313630880579E-3</v>
      </c>
      <c r="D1889" s="5">
        <f t="shared" si="59"/>
        <v>1.8990329119420992E-3</v>
      </c>
      <c r="E1889" s="2" t="str">
        <f t="shared" si="60"/>
        <v>상승</v>
      </c>
    </row>
    <row r="1890" spans="1:5">
      <c r="A1890" s="1">
        <v>1888</v>
      </c>
      <c r="B1890" s="3">
        <v>6.9567444999999997E-3</v>
      </c>
      <c r="C1890" s="3">
        <v>7.3452256033578103E-3</v>
      </c>
      <c r="D1890" s="5">
        <f t="shared" si="59"/>
        <v>3.8848110335781057E-4</v>
      </c>
      <c r="E1890" s="2" t="str">
        <f t="shared" si="60"/>
        <v>상승</v>
      </c>
    </row>
    <row r="1891" spans="1:5">
      <c r="A1891" s="1">
        <v>1889</v>
      </c>
      <c r="B1891" s="3">
        <v>-1.2634636E-3</v>
      </c>
      <c r="C1891" s="3">
        <v>-3.2930845225027398E-3</v>
      </c>
      <c r="D1891" s="5">
        <f t="shared" si="59"/>
        <v>2.0296209225027398E-3</v>
      </c>
      <c r="E1891" s="2" t="str">
        <f t="shared" si="60"/>
        <v>하락</v>
      </c>
    </row>
    <row r="1892" spans="1:5">
      <c r="A1892" s="1">
        <v>1890</v>
      </c>
      <c r="B1892" s="3">
        <v>3.4930121999999998E-3</v>
      </c>
      <c r="C1892" s="3">
        <v>4.11522633744856E-3</v>
      </c>
      <c r="D1892" s="5">
        <f t="shared" si="59"/>
        <v>6.2221413744856019E-4</v>
      </c>
      <c r="E1892" s="2" t="str">
        <f t="shared" si="60"/>
        <v>상승</v>
      </c>
    </row>
    <row r="1893" spans="1:5">
      <c r="A1893" s="1">
        <v>1891</v>
      </c>
      <c r="B1893" s="3">
        <v>5.3623776999999997E-2</v>
      </c>
      <c r="C1893" s="3">
        <v>6.0060060060059997E-2</v>
      </c>
      <c r="D1893" s="5">
        <f t="shared" si="59"/>
        <v>6.4362830600599996E-3</v>
      </c>
      <c r="E1893" s="2" t="str">
        <f t="shared" si="60"/>
        <v>상승</v>
      </c>
    </row>
    <row r="1894" spans="1:5">
      <c r="A1894" s="1">
        <v>1892</v>
      </c>
      <c r="B1894" s="3">
        <v>-2.0720222999999999E-3</v>
      </c>
      <c r="C1894" s="3">
        <v>3.08166409861325E-3</v>
      </c>
      <c r="D1894" s="5">
        <f t="shared" si="59"/>
        <v>5.1536863986132494E-3</v>
      </c>
      <c r="E1894" s="2" t="str">
        <f t="shared" si="60"/>
        <v>반대</v>
      </c>
    </row>
    <row r="1895" spans="1:5">
      <c r="A1895" s="1">
        <v>1893</v>
      </c>
      <c r="B1895" s="3">
        <v>-4.1021699999999996E-3</v>
      </c>
      <c r="C1895" s="3">
        <v>-8.1466395112016199E-3</v>
      </c>
      <c r="D1895" s="5">
        <f t="shared" si="59"/>
        <v>4.0444695112016203E-3</v>
      </c>
      <c r="E1895" s="2" t="str">
        <f t="shared" si="60"/>
        <v>하락</v>
      </c>
    </row>
    <row r="1896" spans="1:5">
      <c r="A1896" s="1">
        <v>1894</v>
      </c>
      <c r="B1896" s="3">
        <v>-4.5002879999999999E-3</v>
      </c>
      <c r="C1896" s="3">
        <v>-9.0395480225988704E-3</v>
      </c>
      <c r="D1896" s="5">
        <f t="shared" si="59"/>
        <v>4.5392600225988705E-3</v>
      </c>
      <c r="E1896" s="2" t="str">
        <f t="shared" si="60"/>
        <v>하락</v>
      </c>
    </row>
    <row r="1897" spans="1:5">
      <c r="A1897" s="1">
        <v>1895</v>
      </c>
      <c r="B1897" s="3">
        <v>1.8772592999999999E-3</v>
      </c>
      <c r="C1897" s="3">
        <v>1.4556040756914101E-3</v>
      </c>
      <c r="D1897" s="5">
        <f t="shared" si="59"/>
        <v>4.2165522430858988E-4</v>
      </c>
      <c r="E1897" s="2" t="str">
        <f t="shared" si="60"/>
        <v>상승</v>
      </c>
    </row>
    <row r="1898" spans="1:5">
      <c r="A1898" s="1">
        <v>1896</v>
      </c>
      <c r="B1898" s="3">
        <v>4.9634685000000001E-4</v>
      </c>
      <c r="C1898" s="3">
        <v>0</v>
      </c>
      <c r="D1898" s="5">
        <f t="shared" si="59"/>
        <v>4.9634685000000001E-4</v>
      </c>
      <c r="E1898" s="2" t="str">
        <f t="shared" si="60"/>
        <v>상승</v>
      </c>
    </row>
    <row r="1899" spans="1:5">
      <c r="A1899" s="1">
        <v>1897</v>
      </c>
      <c r="B1899" s="3">
        <v>2.87741E-3</v>
      </c>
      <c r="C1899" s="3">
        <v>1.3698630136986299E-3</v>
      </c>
      <c r="D1899" s="5">
        <f t="shared" si="59"/>
        <v>1.50754698630137E-3</v>
      </c>
      <c r="E1899" s="2" t="str">
        <f t="shared" si="60"/>
        <v>상승</v>
      </c>
    </row>
    <row r="1900" spans="1:5">
      <c r="A1900" s="1">
        <v>1898</v>
      </c>
      <c r="B1900" s="3">
        <v>-1.1271442E-2</v>
      </c>
      <c r="C1900" s="3">
        <v>-1.8489984591679502E-2</v>
      </c>
      <c r="D1900" s="5">
        <f t="shared" si="59"/>
        <v>7.2185425916795019E-3</v>
      </c>
      <c r="E1900" s="2" t="str">
        <f t="shared" si="60"/>
        <v>하락</v>
      </c>
    </row>
    <row r="1901" spans="1:5">
      <c r="A1901" s="1">
        <v>1899</v>
      </c>
      <c r="B1901" s="3">
        <v>7.6638550000000005E-5</v>
      </c>
      <c r="C1901" s="3">
        <v>1.46627565982404E-3</v>
      </c>
      <c r="D1901" s="5">
        <f t="shared" si="59"/>
        <v>1.38963710982404E-3</v>
      </c>
      <c r="E1901" s="2" t="str">
        <f t="shared" si="60"/>
        <v>상승</v>
      </c>
    </row>
    <row r="1902" spans="1:5">
      <c r="A1902" s="1">
        <v>1900</v>
      </c>
      <c r="B1902" s="3">
        <v>4.073158E-4</v>
      </c>
      <c r="C1902" s="3">
        <v>2.3282887077997602E-3</v>
      </c>
      <c r="D1902" s="5">
        <f t="shared" si="59"/>
        <v>1.9209729077997602E-3</v>
      </c>
      <c r="E1902" s="2" t="str">
        <f t="shared" si="60"/>
        <v>상승</v>
      </c>
    </row>
    <row r="1903" spans="1:5">
      <c r="A1903" s="1">
        <v>1901</v>
      </c>
      <c r="B1903" s="3">
        <v>3.8635245999999999E-3</v>
      </c>
      <c r="C1903" s="3">
        <v>3.3222591362126199E-3</v>
      </c>
      <c r="D1903" s="5">
        <f t="shared" si="59"/>
        <v>5.4126546378738E-4</v>
      </c>
      <c r="E1903" s="2" t="str">
        <f t="shared" si="60"/>
        <v>상승</v>
      </c>
    </row>
    <row r="1904" spans="1:5">
      <c r="A1904" s="1">
        <v>1902</v>
      </c>
      <c r="B1904" s="3">
        <v>-1.02008E-3</v>
      </c>
      <c r="C1904" s="3">
        <v>-1.2422360248447199E-3</v>
      </c>
      <c r="D1904" s="5">
        <f t="shared" si="59"/>
        <v>2.2215602484471986E-4</v>
      </c>
      <c r="E1904" s="2" t="str">
        <f t="shared" si="60"/>
        <v>하락</v>
      </c>
    </row>
    <row r="1905" spans="1:5">
      <c r="A1905" s="1">
        <v>1903</v>
      </c>
      <c r="B1905" s="3">
        <v>1.8490676000000001E-2</v>
      </c>
      <c r="C1905" s="3">
        <v>1.59010600706713E-2</v>
      </c>
      <c r="D1905" s="5">
        <f t="shared" si="59"/>
        <v>2.5896159293287008E-3</v>
      </c>
      <c r="E1905" s="2" t="str">
        <f t="shared" si="60"/>
        <v>상승</v>
      </c>
    </row>
    <row r="1906" spans="1:5">
      <c r="A1906" s="1">
        <v>1904</v>
      </c>
      <c r="B1906" s="3">
        <v>2.3490690000000002E-2</v>
      </c>
      <c r="C1906" s="3">
        <v>2.5732031943212001E-2</v>
      </c>
      <c r="D1906" s="5">
        <f t="shared" si="59"/>
        <v>2.2413419432119989E-3</v>
      </c>
      <c r="E1906" s="2" t="str">
        <f t="shared" si="60"/>
        <v>상승</v>
      </c>
    </row>
    <row r="1907" spans="1:5">
      <c r="A1907" s="1">
        <v>1905</v>
      </c>
      <c r="B1907" s="3">
        <v>1.660872E-2</v>
      </c>
      <c r="C1907" s="3">
        <v>1.72413793103448E-2</v>
      </c>
      <c r="D1907" s="5">
        <f t="shared" si="59"/>
        <v>6.3265931034479916E-4</v>
      </c>
      <c r="E1907" s="2" t="str">
        <f t="shared" si="60"/>
        <v>상승</v>
      </c>
    </row>
    <row r="1908" spans="1:5">
      <c r="A1908" s="1">
        <v>1906</v>
      </c>
      <c r="B1908" s="3">
        <v>-8.5324270000000004E-3</v>
      </c>
      <c r="C1908" s="3">
        <v>-1.00401606425702E-2</v>
      </c>
      <c r="D1908" s="5">
        <f t="shared" si="59"/>
        <v>1.5077336425701991E-3</v>
      </c>
      <c r="E1908" s="2" t="str">
        <f t="shared" si="60"/>
        <v>하락</v>
      </c>
    </row>
    <row r="1909" spans="1:5">
      <c r="A1909" s="1">
        <v>1907</v>
      </c>
      <c r="B1909" s="3">
        <v>1.5244499000000001E-3</v>
      </c>
      <c r="C1909" s="3">
        <v>0</v>
      </c>
      <c r="D1909" s="5">
        <f t="shared" si="59"/>
        <v>1.5244499000000001E-3</v>
      </c>
      <c r="E1909" s="2" t="str">
        <f t="shared" si="60"/>
        <v>상승</v>
      </c>
    </row>
    <row r="1910" spans="1:5">
      <c r="A1910" s="1">
        <v>1908</v>
      </c>
      <c r="B1910" s="3">
        <v>5.5141295000000002E-3</v>
      </c>
      <c r="C1910" s="3">
        <v>5.29661016949152E-3</v>
      </c>
      <c r="D1910" s="5">
        <f t="shared" si="59"/>
        <v>2.1751933050848018E-4</v>
      </c>
      <c r="E1910" s="2" t="str">
        <f t="shared" si="60"/>
        <v>상승</v>
      </c>
    </row>
    <row r="1911" spans="1:5">
      <c r="A1911" s="1">
        <v>1909</v>
      </c>
      <c r="B1911" s="3">
        <v>5.5377226999999999E-3</v>
      </c>
      <c r="C1911" s="3">
        <v>2.9197080291970801E-3</v>
      </c>
      <c r="D1911" s="5">
        <f t="shared" si="59"/>
        <v>2.6180146708029198E-3</v>
      </c>
      <c r="E1911" s="2" t="str">
        <f t="shared" si="60"/>
        <v>상승</v>
      </c>
    </row>
    <row r="1912" spans="1:5">
      <c r="A1912" s="1">
        <v>1910</v>
      </c>
      <c r="B1912" s="3">
        <v>-1.2957203000000001E-3</v>
      </c>
      <c r="C1912" s="3">
        <v>-3.1512605042016799E-3</v>
      </c>
      <c r="D1912" s="5">
        <f t="shared" si="59"/>
        <v>1.8555402042016798E-3</v>
      </c>
      <c r="E1912" s="2" t="str">
        <f t="shared" si="60"/>
        <v>하락</v>
      </c>
    </row>
    <row r="1913" spans="1:5">
      <c r="A1913" s="1">
        <v>1911</v>
      </c>
      <c r="B1913" s="3">
        <v>9.8246659999999993E-3</v>
      </c>
      <c r="C1913" s="3">
        <v>8.9153046062407093E-3</v>
      </c>
      <c r="D1913" s="5">
        <f t="shared" si="59"/>
        <v>9.0936139375928995E-4</v>
      </c>
      <c r="E1913" s="2" t="str">
        <f t="shared" si="60"/>
        <v>상승</v>
      </c>
    </row>
    <row r="1914" spans="1:5">
      <c r="A1914" s="1">
        <v>1912</v>
      </c>
      <c r="B1914" s="3">
        <v>4.936289E-3</v>
      </c>
      <c r="C1914" s="3">
        <v>1.18623962040332E-3</v>
      </c>
      <c r="D1914" s="5">
        <f t="shared" si="59"/>
        <v>3.7500493795966797E-3</v>
      </c>
      <c r="E1914" s="2" t="str">
        <f t="shared" si="60"/>
        <v>상승</v>
      </c>
    </row>
    <row r="1915" spans="1:5">
      <c r="A1915" s="1">
        <v>1913</v>
      </c>
      <c r="B1915" s="3">
        <v>-2.8653196000000001E-3</v>
      </c>
      <c r="C1915" s="3">
        <v>-5.7061340941512101E-3</v>
      </c>
      <c r="D1915" s="5">
        <f t="shared" si="59"/>
        <v>2.8408144941512101E-3</v>
      </c>
      <c r="E1915" s="2" t="str">
        <f t="shared" si="60"/>
        <v>하락</v>
      </c>
    </row>
    <row r="1916" spans="1:5">
      <c r="A1916" s="1">
        <v>1914</v>
      </c>
      <c r="B1916" s="3">
        <v>-3.0354689999999998E-3</v>
      </c>
      <c r="C1916" s="3">
        <v>-7.3839662447257298E-3</v>
      </c>
      <c r="D1916" s="5">
        <f t="shared" si="59"/>
        <v>4.3484972447257299E-3</v>
      </c>
      <c r="E1916" s="2" t="str">
        <f t="shared" si="60"/>
        <v>하락</v>
      </c>
    </row>
    <row r="1917" spans="1:5">
      <c r="A1917" s="1">
        <v>1915</v>
      </c>
      <c r="B1917" s="3">
        <v>-5.0391205999999996E-3</v>
      </c>
      <c r="C1917" s="3">
        <v>-8.2063305978897997E-3</v>
      </c>
      <c r="D1917" s="5">
        <f t="shared" si="59"/>
        <v>3.1672099978898001E-3</v>
      </c>
      <c r="E1917" s="2" t="str">
        <f t="shared" si="60"/>
        <v>하락</v>
      </c>
    </row>
    <row r="1918" spans="1:5">
      <c r="A1918" s="1">
        <v>1916</v>
      </c>
      <c r="B1918" s="3">
        <v>-3.2211182000000001E-4</v>
      </c>
      <c r="C1918" s="3">
        <v>-1.4025245441795201E-3</v>
      </c>
      <c r="D1918" s="5">
        <f t="shared" si="59"/>
        <v>1.0804127241795199E-3</v>
      </c>
      <c r="E1918" s="2" t="str">
        <f t="shared" si="60"/>
        <v>하락</v>
      </c>
    </row>
    <row r="1919" spans="1:5">
      <c r="A1919" s="1">
        <v>1917</v>
      </c>
      <c r="B1919" s="3">
        <v>3.4132139999999998E-2</v>
      </c>
      <c r="C1919" s="3">
        <v>2.6049204052098401E-2</v>
      </c>
      <c r="D1919" s="5">
        <f t="shared" si="59"/>
        <v>8.0829359479015969E-3</v>
      </c>
      <c r="E1919" s="2" t="str">
        <f t="shared" si="60"/>
        <v>상승</v>
      </c>
    </row>
    <row r="1920" spans="1:5">
      <c r="A1920" s="1">
        <v>1918</v>
      </c>
      <c r="B1920" s="3">
        <v>-3.1558303000000002E-3</v>
      </c>
      <c r="C1920" s="3">
        <v>-4.7543581616481699E-3</v>
      </c>
      <c r="D1920" s="5">
        <f t="shared" si="59"/>
        <v>1.5985278616481697E-3</v>
      </c>
      <c r="E1920" s="2" t="str">
        <f t="shared" si="60"/>
        <v>하락</v>
      </c>
    </row>
    <row r="1921" spans="1:5">
      <c r="A1921" s="1">
        <v>1919</v>
      </c>
      <c r="B1921" s="3">
        <v>4.1269159999999996E-3</v>
      </c>
      <c r="C1921" s="3">
        <v>0</v>
      </c>
      <c r="D1921" s="5">
        <f t="shared" si="59"/>
        <v>4.1269159999999996E-3</v>
      </c>
      <c r="E1921" s="2" t="str">
        <f t="shared" si="60"/>
        <v>상승</v>
      </c>
    </row>
    <row r="1922" spans="1:5">
      <c r="A1922" s="1">
        <v>1920</v>
      </c>
      <c r="B1922" s="3">
        <v>4.7915325999999996E-3</v>
      </c>
      <c r="C1922" s="3">
        <v>5.2687038988408798E-3</v>
      </c>
      <c r="D1922" s="5">
        <f t="shared" si="59"/>
        <v>4.7717129884088019E-4</v>
      </c>
      <c r="E1922" s="2" t="str">
        <f t="shared" si="60"/>
        <v>상승</v>
      </c>
    </row>
    <row r="1923" spans="1:5">
      <c r="A1923" s="1">
        <v>1921</v>
      </c>
      <c r="B1923" s="3">
        <v>5.4267276999999999E-3</v>
      </c>
      <c r="C1923" s="3">
        <v>5.5944055944055901E-3</v>
      </c>
      <c r="D1923" s="5">
        <f t="shared" ref="D1923:D1986" si="61">ABS(C1923-B1923)</f>
        <v>1.6767789440559015E-4</v>
      </c>
      <c r="E1923" s="2" t="str">
        <f t="shared" ref="E1923:E1986" si="62">IF(AND(B1923&gt;=0,C1923&gt;=0),"상승",IF(AND(B1923&lt;0,C1923&lt;0),"하락","반대"))</f>
        <v>상승</v>
      </c>
    </row>
    <row r="1924" spans="1:5">
      <c r="A1924" s="1">
        <v>1922</v>
      </c>
      <c r="B1924" s="3">
        <v>-1.8897219000000001E-4</v>
      </c>
      <c r="C1924" s="3">
        <v>-1.81488203266787E-3</v>
      </c>
      <c r="D1924" s="5">
        <f t="shared" si="61"/>
        <v>1.62590984266787E-3</v>
      </c>
      <c r="E1924" s="2" t="str">
        <f t="shared" si="62"/>
        <v>하락</v>
      </c>
    </row>
    <row r="1925" spans="1:5">
      <c r="A1925" s="1">
        <v>1923</v>
      </c>
      <c r="B1925" s="3">
        <v>2.5846221999999999E-2</v>
      </c>
      <c r="C1925" s="3">
        <v>2.6687598116169501E-2</v>
      </c>
      <c r="D1925" s="5">
        <f t="shared" si="61"/>
        <v>8.4137611616950242E-4</v>
      </c>
      <c r="E1925" s="2" t="str">
        <f t="shared" si="62"/>
        <v>상승</v>
      </c>
    </row>
    <row r="1926" spans="1:5">
      <c r="A1926" s="1">
        <v>1924</v>
      </c>
      <c r="B1926" s="3">
        <v>6.3251773999999997E-3</v>
      </c>
      <c r="C1926" s="3">
        <v>-1.06382978723404E-3</v>
      </c>
      <c r="D1926" s="5">
        <f t="shared" si="61"/>
        <v>7.3890071872340394E-3</v>
      </c>
      <c r="E1926" s="2" t="str">
        <f t="shared" si="62"/>
        <v>반대</v>
      </c>
    </row>
    <row r="1927" spans="1:5">
      <c r="A1927" s="1">
        <v>1925</v>
      </c>
      <c r="B1927" s="3">
        <v>1.3005375E-3</v>
      </c>
      <c r="C1927" s="3">
        <v>0</v>
      </c>
      <c r="D1927" s="5">
        <f t="shared" si="61"/>
        <v>1.3005375E-3</v>
      </c>
      <c r="E1927" s="2" t="str">
        <f t="shared" si="62"/>
        <v>상승</v>
      </c>
    </row>
    <row r="1928" spans="1:5">
      <c r="A1928" s="1">
        <v>1926</v>
      </c>
      <c r="B1928" s="3">
        <v>9.9860269999999993E-4</v>
      </c>
      <c r="C1928" s="3">
        <v>0</v>
      </c>
      <c r="D1928" s="5">
        <f t="shared" si="61"/>
        <v>9.9860269999999993E-4</v>
      </c>
      <c r="E1928" s="2" t="str">
        <f t="shared" si="62"/>
        <v>상승</v>
      </c>
    </row>
    <row r="1929" spans="1:5">
      <c r="A1929" s="1">
        <v>1927</v>
      </c>
      <c r="B1929" s="3">
        <v>-1.9608772999999999E-3</v>
      </c>
      <c r="C1929" s="3">
        <v>-3.5273368606701899E-3</v>
      </c>
      <c r="D1929" s="5">
        <f t="shared" si="61"/>
        <v>1.56645956067019E-3</v>
      </c>
      <c r="E1929" s="2" t="str">
        <f t="shared" si="62"/>
        <v>하락</v>
      </c>
    </row>
    <row r="1930" spans="1:5">
      <c r="A1930" s="1">
        <v>1928</v>
      </c>
      <c r="B1930" s="3">
        <v>4.0497020000000001E-4</v>
      </c>
      <c r="C1930" s="3">
        <v>-1.36612021857923E-3</v>
      </c>
      <c r="D1930" s="5">
        <f t="shared" si="61"/>
        <v>1.77109041857923E-3</v>
      </c>
      <c r="E1930" s="2" t="str">
        <f t="shared" si="62"/>
        <v>반대</v>
      </c>
    </row>
    <row r="1931" spans="1:5">
      <c r="A1931" s="1">
        <v>1929</v>
      </c>
      <c r="B1931" s="3">
        <v>1.5207905999999999E-3</v>
      </c>
      <c r="C1931" s="3">
        <v>0</v>
      </c>
      <c r="D1931" s="5">
        <f t="shared" si="61"/>
        <v>1.5207905999999999E-3</v>
      </c>
      <c r="E1931" s="2" t="str">
        <f t="shared" si="62"/>
        <v>상승</v>
      </c>
    </row>
    <row r="1932" spans="1:5">
      <c r="A1932" s="1">
        <v>1930</v>
      </c>
      <c r="B1932" s="3">
        <v>-1.29307E-2</v>
      </c>
      <c r="C1932" s="3">
        <v>-2.0289855072463701E-2</v>
      </c>
      <c r="D1932" s="5">
        <f t="shared" si="61"/>
        <v>7.3591550724637009E-3</v>
      </c>
      <c r="E1932" s="2" t="str">
        <f t="shared" si="62"/>
        <v>하락</v>
      </c>
    </row>
    <row r="1933" spans="1:5">
      <c r="A1933" s="1">
        <v>1931</v>
      </c>
      <c r="B1933" s="3">
        <v>-6.2833197000000001E-4</v>
      </c>
      <c r="C1933" s="3">
        <v>-5.9311981020166004E-3</v>
      </c>
      <c r="D1933" s="5">
        <f t="shared" si="61"/>
        <v>5.3028661320166006E-3</v>
      </c>
      <c r="E1933" s="2" t="str">
        <f t="shared" si="62"/>
        <v>하락</v>
      </c>
    </row>
    <row r="1934" spans="1:5">
      <c r="A1934" s="1">
        <v>1932</v>
      </c>
      <c r="B1934" s="3">
        <v>-7.4577782999999996E-3</v>
      </c>
      <c r="C1934" s="3">
        <v>-9.5846645367412102E-3</v>
      </c>
      <c r="D1934" s="5">
        <f t="shared" si="61"/>
        <v>2.1268862367412105E-3</v>
      </c>
      <c r="E1934" s="2" t="str">
        <f t="shared" si="62"/>
        <v>하락</v>
      </c>
    </row>
    <row r="1935" spans="1:5">
      <c r="A1935" s="1">
        <v>1933</v>
      </c>
      <c r="B1935" s="3">
        <v>5.8587229999999997E-3</v>
      </c>
      <c r="C1935" s="3">
        <v>8.3449235048678704E-3</v>
      </c>
      <c r="D1935" s="5">
        <f t="shared" si="61"/>
        <v>2.4862005048678706E-3</v>
      </c>
      <c r="E1935" s="2" t="str">
        <f t="shared" si="62"/>
        <v>상승</v>
      </c>
    </row>
    <row r="1936" spans="1:5">
      <c r="A1936" s="1">
        <v>1934</v>
      </c>
      <c r="B1936" s="3">
        <v>-1.6933314000000001E-3</v>
      </c>
      <c r="C1936" s="3">
        <v>-2.3557126030624201E-3</v>
      </c>
      <c r="D1936" s="5">
        <f t="shared" si="61"/>
        <v>6.6238120306242004E-4</v>
      </c>
      <c r="E1936" s="2" t="str">
        <f t="shared" si="62"/>
        <v>하락</v>
      </c>
    </row>
    <row r="1937" spans="1:5">
      <c r="A1937" s="1">
        <v>1935</v>
      </c>
      <c r="B1937" s="3">
        <v>-1.0174203999999999E-2</v>
      </c>
      <c r="C1937" s="3">
        <v>-1.9187358916478499E-2</v>
      </c>
      <c r="D1937" s="5">
        <f t="shared" si="61"/>
        <v>9.0131549164784996E-3</v>
      </c>
      <c r="E1937" s="2" t="str">
        <f t="shared" si="62"/>
        <v>하락</v>
      </c>
    </row>
    <row r="1938" spans="1:5">
      <c r="A1938" s="1">
        <v>1936</v>
      </c>
      <c r="B1938" s="3">
        <v>-7.3957633999999998E-3</v>
      </c>
      <c r="C1938" s="3">
        <v>-1.0590015128593E-2</v>
      </c>
      <c r="D1938" s="5">
        <f t="shared" si="61"/>
        <v>3.1942517285930005E-3</v>
      </c>
      <c r="E1938" s="2" t="str">
        <f t="shared" si="62"/>
        <v>하락</v>
      </c>
    </row>
    <row r="1939" spans="1:5">
      <c r="A1939" s="1">
        <v>1937</v>
      </c>
      <c r="B1939" s="3">
        <v>2.3531989999999998E-3</v>
      </c>
      <c r="C1939" s="3">
        <v>1.47058823529411E-3</v>
      </c>
      <c r="D1939" s="5">
        <f t="shared" si="61"/>
        <v>8.8261076470588979E-4</v>
      </c>
      <c r="E1939" s="2" t="str">
        <f t="shared" si="62"/>
        <v>상승</v>
      </c>
    </row>
    <row r="1940" spans="1:5">
      <c r="A1940" s="1">
        <v>1938</v>
      </c>
      <c r="B1940" s="3">
        <v>-6.1697705000000002E-4</v>
      </c>
      <c r="C1940" s="3">
        <v>-2.57510729613733E-3</v>
      </c>
      <c r="D1940" s="5">
        <f t="shared" si="61"/>
        <v>1.9581302461373299E-3</v>
      </c>
      <c r="E1940" s="2" t="str">
        <f t="shared" si="62"/>
        <v>하락</v>
      </c>
    </row>
    <row r="1941" spans="1:5">
      <c r="A1941" s="1">
        <v>1939</v>
      </c>
      <c r="B1941" s="3">
        <v>4.1155500000000003E-4</v>
      </c>
      <c r="C1941" s="3">
        <v>-4.3604651162790697E-3</v>
      </c>
      <c r="D1941" s="5">
        <f t="shared" si="61"/>
        <v>4.7720201162790698E-3</v>
      </c>
      <c r="E1941" s="2" t="str">
        <f t="shared" si="62"/>
        <v>반대</v>
      </c>
    </row>
    <row r="1942" spans="1:5">
      <c r="A1942" s="1">
        <v>1940</v>
      </c>
      <c r="B1942" s="3">
        <v>5.1388223999999996E-3</v>
      </c>
      <c r="C1942" s="3">
        <v>2.59515570934256E-3</v>
      </c>
      <c r="D1942" s="5">
        <f t="shared" si="61"/>
        <v>2.5436666906574396E-3</v>
      </c>
      <c r="E1942" s="2" t="str">
        <f t="shared" si="62"/>
        <v>상승</v>
      </c>
    </row>
    <row r="1943" spans="1:5">
      <c r="A1943" s="1">
        <v>1941</v>
      </c>
      <c r="B1943" s="3">
        <v>1.8025218999999999E-3</v>
      </c>
      <c r="C1943" s="3">
        <v>-8.2712985938792304E-4</v>
      </c>
      <c r="D1943" s="5">
        <f t="shared" si="61"/>
        <v>2.629651759387923E-3</v>
      </c>
      <c r="E1943" s="2" t="str">
        <f t="shared" si="62"/>
        <v>반대</v>
      </c>
    </row>
    <row r="1944" spans="1:5">
      <c r="A1944" s="1">
        <v>1942</v>
      </c>
      <c r="B1944" s="3">
        <v>5.1482799999999999E-3</v>
      </c>
      <c r="C1944" s="3">
        <v>4.2016806722688996E-3</v>
      </c>
      <c r="D1944" s="5">
        <f t="shared" si="61"/>
        <v>9.465993277311003E-4</v>
      </c>
      <c r="E1944" s="2" t="str">
        <f t="shared" si="62"/>
        <v>상승</v>
      </c>
    </row>
    <row r="1945" spans="1:5">
      <c r="A1945" s="1">
        <v>1943</v>
      </c>
      <c r="B1945" s="3">
        <v>4.1902674999999999E-3</v>
      </c>
      <c r="C1945" s="3">
        <v>1.76056338028169E-3</v>
      </c>
      <c r="D1945" s="5">
        <f t="shared" si="61"/>
        <v>2.4297041197183099E-3</v>
      </c>
      <c r="E1945" s="2" t="str">
        <f t="shared" si="62"/>
        <v>상승</v>
      </c>
    </row>
    <row r="1946" spans="1:5">
      <c r="A1946" s="1">
        <v>1944</v>
      </c>
      <c r="B1946" s="3">
        <v>-9.8418900000000007E-3</v>
      </c>
      <c r="C1946" s="3">
        <v>-1.2936610608020699E-2</v>
      </c>
      <c r="D1946" s="5">
        <f t="shared" si="61"/>
        <v>3.0947206080206985E-3</v>
      </c>
      <c r="E1946" s="2" t="str">
        <f t="shared" si="62"/>
        <v>하락</v>
      </c>
    </row>
    <row r="1947" spans="1:5">
      <c r="A1947" s="1">
        <v>1945</v>
      </c>
      <c r="B1947" s="3">
        <v>1.7718252E-2</v>
      </c>
      <c r="C1947" s="3">
        <v>1.56682027649769E-2</v>
      </c>
      <c r="D1947" s="5">
        <f t="shared" si="61"/>
        <v>2.0500492350230999E-3</v>
      </c>
      <c r="E1947" s="2" t="str">
        <f t="shared" si="62"/>
        <v>상승</v>
      </c>
    </row>
    <row r="1948" spans="1:5">
      <c r="A1948" s="1">
        <v>1946</v>
      </c>
      <c r="B1948" s="3">
        <v>-1.1418896000000001E-3</v>
      </c>
      <c r="C1948" s="3">
        <v>-2.7100271002710001E-3</v>
      </c>
      <c r="D1948" s="5">
        <f t="shared" si="61"/>
        <v>1.568137500271E-3</v>
      </c>
      <c r="E1948" s="2" t="str">
        <f t="shared" si="62"/>
        <v>하락</v>
      </c>
    </row>
    <row r="1949" spans="1:5">
      <c r="A1949" s="1">
        <v>1947</v>
      </c>
      <c r="B1949" s="3">
        <v>-3.2692554000000001E-3</v>
      </c>
      <c r="C1949" s="3">
        <v>-5.8754406580493503E-3</v>
      </c>
      <c r="D1949" s="5">
        <f t="shared" si="61"/>
        <v>2.6061852580493501E-3</v>
      </c>
      <c r="E1949" s="2" t="str">
        <f t="shared" si="62"/>
        <v>하락</v>
      </c>
    </row>
    <row r="1950" spans="1:5">
      <c r="A1950" s="1">
        <v>1948</v>
      </c>
      <c r="B1950" s="3">
        <v>-9.6282124000000001E-4</v>
      </c>
      <c r="C1950" s="3">
        <v>-2.4958402662229599E-3</v>
      </c>
      <c r="D1950" s="5">
        <f t="shared" si="61"/>
        <v>1.53301902622296E-3</v>
      </c>
      <c r="E1950" s="2" t="str">
        <f t="shared" si="62"/>
        <v>하락</v>
      </c>
    </row>
    <row r="1951" spans="1:5">
      <c r="A1951" s="1">
        <v>1949</v>
      </c>
      <c r="B1951" s="3">
        <v>-2.1223259999999999E-3</v>
      </c>
      <c r="C1951" s="3">
        <v>-4.0858018386108197E-3</v>
      </c>
      <c r="D1951" s="5">
        <f t="shared" si="61"/>
        <v>1.9634758386108198E-3</v>
      </c>
      <c r="E1951" s="2" t="str">
        <f t="shared" si="62"/>
        <v>하락</v>
      </c>
    </row>
    <row r="1952" spans="1:5">
      <c r="A1952" s="1">
        <v>1950</v>
      </c>
      <c r="B1952" s="3">
        <v>-1.8159135999999999E-2</v>
      </c>
      <c r="C1952" s="3">
        <v>-1.6830294530154201E-2</v>
      </c>
      <c r="D1952" s="5">
        <f t="shared" si="61"/>
        <v>1.3288414698457984E-3</v>
      </c>
      <c r="E1952" s="2" t="str">
        <f t="shared" si="62"/>
        <v>하락</v>
      </c>
    </row>
    <row r="1953" spans="1:5">
      <c r="A1953" s="1">
        <v>1951</v>
      </c>
      <c r="B1953" s="3">
        <v>2.0660772E-3</v>
      </c>
      <c r="C1953" s="3">
        <v>1.72117039586919E-3</v>
      </c>
      <c r="D1953" s="5">
        <f t="shared" si="61"/>
        <v>3.4490680413080997E-4</v>
      </c>
      <c r="E1953" s="2" t="str">
        <f t="shared" si="62"/>
        <v>상승</v>
      </c>
    </row>
    <row r="1954" spans="1:5">
      <c r="A1954" s="1">
        <v>1952</v>
      </c>
      <c r="B1954" s="3">
        <v>4.5589920000000004E-3</v>
      </c>
      <c r="C1954" s="3">
        <v>4.0322580645161202E-3</v>
      </c>
      <c r="D1954" s="5">
        <f t="shared" si="61"/>
        <v>5.2673393548388018E-4</v>
      </c>
      <c r="E1954" s="2" t="str">
        <f t="shared" si="62"/>
        <v>상승</v>
      </c>
    </row>
    <row r="1955" spans="1:5">
      <c r="A1955" s="1">
        <v>1953</v>
      </c>
      <c r="B1955" s="3">
        <v>-5.8489420000000004E-4</v>
      </c>
      <c r="C1955" s="3">
        <v>-2.5619128949615701E-3</v>
      </c>
      <c r="D1955" s="5">
        <f t="shared" si="61"/>
        <v>1.9770186949615702E-3</v>
      </c>
      <c r="E1955" s="2" t="str">
        <f t="shared" si="62"/>
        <v>하락</v>
      </c>
    </row>
    <row r="1956" spans="1:5">
      <c r="A1956" s="1">
        <v>1954</v>
      </c>
      <c r="B1956" s="3">
        <v>5.1634029999999996E-3</v>
      </c>
      <c r="C1956" s="3">
        <v>5.6657223796033997E-3</v>
      </c>
      <c r="D1956" s="5">
        <f t="shared" si="61"/>
        <v>5.0231937960340013E-4</v>
      </c>
      <c r="E1956" s="2" t="str">
        <f t="shared" si="62"/>
        <v>상승</v>
      </c>
    </row>
    <row r="1957" spans="1:5">
      <c r="A1957" s="1">
        <v>1955</v>
      </c>
      <c r="B1957" s="3">
        <v>2.5262054999999997E-4</v>
      </c>
      <c r="C1957" s="3">
        <v>-1.0438413361169099E-3</v>
      </c>
      <c r="D1957" s="5">
        <f t="shared" si="61"/>
        <v>1.2964618861169099E-3</v>
      </c>
      <c r="E1957" s="2" t="str">
        <f t="shared" si="62"/>
        <v>반대</v>
      </c>
    </row>
    <row r="1958" spans="1:5">
      <c r="A1958" s="1">
        <v>1956</v>
      </c>
      <c r="B1958" s="3">
        <v>-2.1995623000000001E-3</v>
      </c>
      <c r="C1958" s="3">
        <v>-4.4444444444444401E-3</v>
      </c>
      <c r="D1958" s="5">
        <f t="shared" si="61"/>
        <v>2.24488214444444E-3</v>
      </c>
      <c r="E1958" s="2" t="str">
        <f t="shared" si="62"/>
        <v>하락</v>
      </c>
    </row>
    <row r="1959" spans="1:5">
      <c r="A1959" s="1">
        <v>1957</v>
      </c>
      <c r="B1959" s="3">
        <v>1.5601565E-3</v>
      </c>
      <c r="C1959" s="3">
        <v>0</v>
      </c>
      <c r="D1959" s="5">
        <f t="shared" si="61"/>
        <v>1.5601565E-3</v>
      </c>
      <c r="E1959" s="2" t="str">
        <f t="shared" si="62"/>
        <v>상승</v>
      </c>
    </row>
    <row r="1960" spans="1:5">
      <c r="A1960" s="1">
        <v>1958</v>
      </c>
      <c r="B1960" s="3">
        <v>-2.3069073999999998E-2</v>
      </c>
      <c r="C1960" s="3">
        <v>-2.3489932885905999E-2</v>
      </c>
      <c r="D1960" s="5">
        <f t="shared" si="61"/>
        <v>4.2085888590600098E-4</v>
      </c>
      <c r="E1960" s="2" t="str">
        <f t="shared" si="62"/>
        <v>하락</v>
      </c>
    </row>
    <row r="1961" spans="1:5">
      <c r="A1961" s="1">
        <v>1959</v>
      </c>
      <c r="B1961" s="3">
        <v>4.6481040000000001E-3</v>
      </c>
      <c r="C1961" s="3">
        <v>3.30760749724366E-3</v>
      </c>
      <c r="D1961" s="5">
        <f t="shared" si="61"/>
        <v>1.3404965027563401E-3</v>
      </c>
      <c r="E1961" s="2" t="str">
        <f t="shared" si="62"/>
        <v>상승</v>
      </c>
    </row>
    <row r="1962" spans="1:5">
      <c r="A1962" s="1">
        <v>1960</v>
      </c>
      <c r="B1962" s="3">
        <v>5.8424044E-3</v>
      </c>
      <c r="C1962" s="3">
        <v>6.1028770706189998E-3</v>
      </c>
      <c r="D1962" s="5">
        <f t="shared" si="61"/>
        <v>2.6047267061899988E-4</v>
      </c>
      <c r="E1962" s="2" t="str">
        <f t="shared" si="62"/>
        <v>상승</v>
      </c>
    </row>
    <row r="1963" spans="1:5">
      <c r="A1963" s="1">
        <v>1961</v>
      </c>
      <c r="B1963" s="3">
        <v>1.4111266999999999E-4</v>
      </c>
      <c r="C1963" s="3">
        <v>1.0559662090813E-3</v>
      </c>
      <c r="D1963" s="5">
        <f t="shared" si="61"/>
        <v>9.1485353908129998E-4</v>
      </c>
      <c r="E1963" s="2" t="str">
        <f t="shared" si="62"/>
        <v>상승</v>
      </c>
    </row>
    <row r="1964" spans="1:5">
      <c r="A1964" s="1">
        <v>1962</v>
      </c>
      <c r="B1964" s="3">
        <v>1.0111947E-2</v>
      </c>
      <c r="C1964" s="3">
        <v>1.21212121212121E-2</v>
      </c>
      <c r="D1964" s="5">
        <f t="shared" si="61"/>
        <v>2.0092651212121008E-3</v>
      </c>
      <c r="E1964" s="2" t="str">
        <f t="shared" si="62"/>
        <v>상승</v>
      </c>
    </row>
    <row r="1965" spans="1:5">
      <c r="A1965" s="1">
        <v>1963</v>
      </c>
      <c r="B1965" s="3">
        <v>6.5813010000000003E-3</v>
      </c>
      <c r="C1965" s="3">
        <v>5.6417489421720698E-3</v>
      </c>
      <c r="D1965" s="5">
        <f t="shared" si="61"/>
        <v>9.3955205782793056E-4</v>
      </c>
      <c r="E1965" s="2" t="str">
        <f t="shared" si="62"/>
        <v>상승</v>
      </c>
    </row>
    <row r="1966" spans="1:5">
      <c r="A1966" s="1">
        <v>1964</v>
      </c>
      <c r="B1966" s="3">
        <v>-1.7549770000000001E-4</v>
      </c>
      <c r="C1966" s="3">
        <v>0</v>
      </c>
      <c r="D1966" s="5">
        <f t="shared" si="61"/>
        <v>1.7549770000000001E-4</v>
      </c>
      <c r="E1966" s="2" t="str">
        <f t="shared" si="62"/>
        <v>반대</v>
      </c>
    </row>
    <row r="1967" spans="1:5">
      <c r="A1967" s="1">
        <v>1965</v>
      </c>
      <c r="B1967" s="3">
        <v>4.2659804000000003E-2</v>
      </c>
      <c r="C1967" s="3">
        <v>2.7607361963190101E-2</v>
      </c>
      <c r="D1967" s="5">
        <f t="shared" si="61"/>
        <v>1.5052442036809902E-2</v>
      </c>
      <c r="E1967" s="2" t="str">
        <f t="shared" si="62"/>
        <v>상승</v>
      </c>
    </row>
    <row r="1968" spans="1:5">
      <c r="A1968" s="1">
        <v>1966</v>
      </c>
      <c r="B1968" s="3">
        <v>5.2667256000000001E-3</v>
      </c>
      <c r="C1968" s="3">
        <v>3.2206119162640902E-3</v>
      </c>
      <c r="D1968" s="5">
        <f t="shared" si="61"/>
        <v>2.0461136837359099E-3</v>
      </c>
      <c r="E1968" s="2" t="str">
        <f t="shared" si="62"/>
        <v>상승</v>
      </c>
    </row>
    <row r="1969" spans="1:5">
      <c r="A1969" s="1">
        <v>1967</v>
      </c>
      <c r="B1969" s="3">
        <v>6.1025690000000004E-3</v>
      </c>
      <c r="C1969" s="3">
        <v>6.8292682926829199E-3</v>
      </c>
      <c r="D1969" s="5">
        <f t="shared" si="61"/>
        <v>7.2669929268291949E-4</v>
      </c>
      <c r="E1969" s="2" t="str">
        <f t="shared" si="62"/>
        <v>상승</v>
      </c>
    </row>
    <row r="1970" spans="1:5">
      <c r="A1970" s="1">
        <v>1968</v>
      </c>
      <c r="B1970" s="3">
        <v>2.2245608E-2</v>
      </c>
      <c r="C1970" s="3">
        <v>1.8967334035827101E-2</v>
      </c>
      <c r="D1970" s="5">
        <f t="shared" si="61"/>
        <v>3.2782739641728995E-3</v>
      </c>
      <c r="E1970" s="2" t="str">
        <f t="shared" si="62"/>
        <v>상승</v>
      </c>
    </row>
    <row r="1971" spans="1:5">
      <c r="A1971" s="1">
        <v>1969</v>
      </c>
      <c r="B1971" s="3">
        <v>6.1500245000000002E-3</v>
      </c>
      <c r="C1971" s="3">
        <v>5.8207217694994104E-3</v>
      </c>
      <c r="D1971" s="5">
        <f t="shared" si="61"/>
        <v>3.2930273050058977E-4</v>
      </c>
      <c r="E1971" s="2" t="str">
        <f t="shared" si="62"/>
        <v>상승</v>
      </c>
    </row>
    <row r="1972" spans="1:5">
      <c r="A1972" s="1">
        <v>1970</v>
      </c>
      <c r="B1972" s="3">
        <v>1.9872966000000001E-3</v>
      </c>
      <c r="C1972" s="3">
        <v>1.1299435028248499E-3</v>
      </c>
      <c r="D1972" s="5">
        <f t="shared" si="61"/>
        <v>8.5735309717515024E-4</v>
      </c>
      <c r="E1972" s="2" t="str">
        <f t="shared" si="62"/>
        <v>상승</v>
      </c>
    </row>
    <row r="1973" spans="1:5">
      <c r="A1973" s="1">
        <v>1971</v>
      </c>
      <c r="B1973" s="3">
        <v>-6.8276919999999998E-3</v>
      </c>
      <c r="C1973" s="3">
        <v>-9.4191522762951292E-3</v>
      </c>
      <c r="D1973" s="5">
        <f t="shared" si="61"/>
        <v>2.5914602762951294E-3</v>
      </c>
      <c r="E1973" s="2" t="str">
        <f t="shared" si="62"/>
        <v>하락</v>
      </c>
    </row>
    <row r="1974" spans="1:5">
      <c r="A1974" s="1">
        <v>1972</v>
      </c>
      <c r="B1974" s="3">
        <v>-2.0482841000000001E-4</v>
      </c>
      <c r="C1974" s="3">
        <v>-4.29799426934097E-3</v>
      </c>
      <c r="D1974" s="5">
        <f t="shared" si="61"/>
        <v>4.0931658593409701E-3</v>
      </c>
      <c r="E1974" s="2" t="str">
        <f t="shared" si="62"/>
        <v>하락</v>
      </c>
    </row>
    <row r="1975" spans="1:5">
      <c r="A1975" s="1">
        <v>1973</v>
      </c>
      <c r="B1975" s="3">
        <v>-8.7435700000000009E-3</v>
      </c>
      <c r="C1975" s="3">
        <v>-1.54277699859747E-2</v>
      </c>
      <c r="D1975" s="5">
        <f t="shared" si="61"/>
        <v>6.6841999859746995E-3</v>
      </c>
      <c r="E1975" s="2" t="str">
        <f t="shared" si="62"/>
        <v>하락</v>
      </c>
    </row>
    <row r="1976" spans="1:5">
      <c r="A1976" s="1">
        <v>1974</v>
      </c>
      <c r="B1976" s="3">
        <v>-7.4985169999999997E-3</v>
      </c>
      <c r="C1976" s="3">
        <v>-1.0344827586206799E-2</v>
      </c>
      <c r="D1976" s="5">
        <f t="shared" si="61"/>
        <v>2.8463105862067996E-3</v>
      </c>
      <c r="E1976" s="2" t="str">
        <f t="shared" si="62"/>
        <v>하락</v>
      </c>
    </row>
    <row r="1977" spans="1:5">
      <c r="A1977" s="1">
        <v>1975</v>
      </c>
      <c r="B1977" s="3">
        <v>-6.9655879999999996E-4</v>
      </c>
      <c r="C1977" s="3">
        <v>-7.1868583162217597E-3</v>
      </c>
      <c r="D1977" s="5">
        <f t="shared" si="61"/>
        <v>6.4902995162217595E-3</v>
      </c>
      <c r="E1977" s="2" t="str">
        <f t="shared" si="62"/>
        <v>하락</v>
      </c>
    </row>
    <row r="1978" spans="1:5">
      <c r="A1978" s="1">
        <v>1976</v>
      </c>
      <c r="B1978" s="3">
        <v>-4.8666610000000004E-3</v>
      </c>
      <c r="C1978" s="3">
        <v>0</v>
      </c>
      <c r="D1978" s="5">
        <f t="shared" si="61"/>
        <v>4.8666610000000004E-3</v>
      </c>
      <c r="E1978" s="2" t="str">
        <f t="shared" si="62"/>
        <v>반대</v>
      </c>
    </row>
    <row r="1979" spans="1:5">
      <c r="A1979" s="1">
        <v>1977</v>
      </c>
      <c r="B1979" s="3">
        <v>-3.6837761000000002E-3</v>
      </c>
      <c r="C1979" s="3">
        <v>-3.4782608695652101E-3</v>
      </c>
      <c r="D1979" s="5">
        <f t="shared" si="61"/>
        <v>2.0551523043479004E-4</v>
      </c>
      <c r="E1979" s="2" t="str">
        <f t="shared" si="62"/>
        <v>하락</v>
      </c>
    </row>
    <row r="1980" spans="1:5">
      <c r="A1980" s="1">
        <v>1978</v>
      </c>
      <c r="B1980" s="3">
        <v>-3.5392306999999998E-3</v>
      </c>
      <c r="C1980" s="3">
        <v>-4.7999999999999996E-3</v>
      </c>
      <c r="D1980" s="5">
        <f t="shared" si="61"/>
        <v>1.2607692999999998E-3</v>
      </c>
      <c r="E1980" s="2" t="str">
        <f t="shared" si="62"/>
        <v>하락</v>
      </c>
    </row>
    <row r="1981" spans="1:5">
      <c r="A1981" s="1">
        <v>1979</v>
      </c>
      <c r="B1981" s="3">
        <v>-3.4027914999999999E-2</v>
      </c>
      <c r="C1981" s="3">
        <v>-4.2435424354243502E-2</v>
      </c>
      <c r="D1981" s="5">
        <f t="shared" si="61"/>
        <v>8.4075093542435031E-3</v>
      </c>
      <c r="E1981" s="2" t="str">
        <f t="shared" si="62"/>
        <v>하락</v>
      </c>
    </row>
    <row r="1982" spans="1:5">
      <c r="A1982" s="1">
        <v>1980</v>
      </c>
      <c r="B1982" s="3">
        <v>1.2601991999999999E-3</v>
      </c>
      <c r="C1982" s="3">
        <v>0</v>
      </c>
      <c r="D1982" s="5">
        <f t="shared" si="61"/>
        <v>1.2601991999999999E-3</v>
      </c>
      <c r="E1982" s="2" t="str">
        <f t="shared" si="62"/>
        <v>상승</v>
      </c>
    </row>
    <row r="1983" spans="1:5">
      <c r="A1983" s="1">
        <v>1981</v>
      </c>
      <c r="B1983" s="3">
        <v>5.8845440000000002E-3</v>
      </c>
      <c r="C1983" s="3">
        <v>5.6179775280898797E-3</v>
      </c>
      <c r="D1983" s="5">
        <f t="shared" si="61"/>
        <v>2.6656647191012055E-4</v>
      </c>
      <c r="E1983" s="2" t="str">
        <f t="shared" si="62"/>
        <v>상승</v>
      </c>
    </row>
    <row r="1984" spans="1:5">
      <c r="A1984" s="1">
        <v>1982</v>
      </c>
      <c r="B1984" s="3">
        <v>1.4936558000000001E-2</v>
      </c>
      <c r="C1984" s="3">
        <v>1.1723329425556799E-2</v>
      </c>
      <c r="D1984" s="5">
        <f t="shared" si="61"/>
        <v>3.2132285744432016E-3</v>
      </c>
      <c r="E1984" s="2" t="str">
        <f t="shared" si="62"/>
        <v>상승</v>
      </c>
    </row>
    <row r="1985" spans="1:5">
      <c r="A1985" s="1">
        <v>1983</v>
      </c>
      <c r="B1985" s="3">
        <v>-4.6641134999999997E-4</v>
      </c>
      <c r="C1985" s="3">
        <v>-1.4556040756914101E-3</v>
      </c>
      <c r="D1985" s="5">
        <f t="shared" si="61"/>
        <v>9.8919272569141002E-4</v>
      </c>
      <c r="E1985" s="2" t="str">
        <f t="shared" si="62"/>
        <v>하락</v>
      </c>
    </row>
    <row r="1986" spans="1:5">
      <c r="A1986" s="1">
        <v>1984</v>
      </c>
      <c r="B1986" s="3">
        <v>1.0567815999999999E-3</v>
      </c>
      <c r="C1986" s="3">
        <v>-1.3888888888888801E-3</v>
      </c>
      <c r="D1986" s="5">
        <f t="shared" si="61"/>
        <v>2.4456704888888799E-3</v>
      </c>
      <c r="E1986" s="2" t="str">
        <f t="shared" si="62"/>
        <v>반대</v>
      </c>
    </row>
    <row r="1987" spans="1:5">
      <c r="A1987" s="1">
        <v>1985</v>
      </c>
      <c r="B1987" s="3">
        <v>-6.6710305000000003E-3</v>
      </c>
      <c r="C1987" s="3">
        <v>-8.7527352297592995E-3</v>
      </c>
      <c r="D1987" s="5">
        <f t="shared" ref="D1987:D2050" si="63">ABS(C1987-B1987)</f>
        <v>2.0817047297592992E-3</v>
      </c>
      <c r="E1987" s="2" t="str">
        <f t="shared" ref="E1987:E2050" si="64">IF(AND(B1987&gt;=0,C1987&gt;=0),"상승",IF(AND(B1987&lt;0,C1987&lt;0),"하락","반대"))</f>
        <v>하락</v>
      </c>
    </row>
    <row r="1988" spans="1:5">
      <c r="A1988" s="1">
        <v>1986</v>
      </c>
      <c r="B1988" s="3">
        <v>-7.9573100000000004E-3</v>
      </c>
      <c r="C1988" s="3">
        <v>-1.12781954887218E-2</v>
      </c>
      <c r="D1988" s="5">
        <f t="shared" si="63"/>
        <v>3.3208854887218E-3</v>
      </c>
      <c r="E1988" s="2" t="str">
        <f t="shared" si="64"/>
        <v>하락</v>
      </c>
    </row>
    <row r="1989" spans="1:5">
      <c r="A1989" s="1">
        <v>1987</v>
      </c>
      <c r="B1989" s="3">
        <v>-1.1555807E-2</v>
      </c>
      <c r="C1989" s="3">
        <v>-1.3499480789200401E-2</v>
      </c>
      <c r="D1989" s="5">
        <f t="shared" si="63"/>
        <v>1.9436737892004011E-3</v>
      </c>
      <c r="E1989" s="2" t="str">
        <f t="shared" si="64"/>
        <v>하락</v>
      </c>
    </row>
    <row r="1990" spans="1:5">
      <c r="A1990" s="1">
        <v>1988</v>
      </c>
      <c r="B1990" s="3">
        <v>4.9985810000000002E-3</v>
      </c>
      <c r="C1990" s="3">
        <v>3.27868852459016E-3</v>
      </c>
      <c r="D1990" s="5">
        <f t="shared" si="63"/>
        <v>1.7198924754098402E-3</v>
      </c>
      <c r="E1990" s="2" t="str">
        <f t="shared" si="64"/>
        <v>상승</v>
      </c>
    </row>
    <row r="1991" spans="1:5">
      <c r="A1991" s="1">
        <v>1989</v>
      </c>
      <c r="B1991" s="3">
        <v>-4.0640980000000004E-3</v>
      </c>
      <c r="C1991" s="3">
        <v>-6.1728395061728296E-3</v>
      </c>
      <c r="D1991" s="5">
        <f t="shared" si="63"/>
        <v>2.1087415061728293E-3</v>
      </c>
      <c r="E1991" s="2" t="str">
        <f t="shared" si="64"/>
        <v>하락</v>
      </c>
    </row>
    <row r="1992" spans="1:5">
      <c r="A1992" s="1">
        <v>1990</v>
      </c>
      <c r="B1992" s="3">
        <v>-1.2776972E-3</v>
      </c>
      <c r="C1992" s="3">
        <v>-2.78940027894002E-3</v>
      </c>
      <c r="D1992" s="5">
        <f t="shared" si="63"/>
        <v>1.51170307894002E-3</v>
      </c>
      <c r="E1992" s="2" t="str">
        <f t="shared" si="64"/>
        <v>하락</v>
      </c>
    </row>
    <row r="1993" spans="1:5">
      <c r="A1993" s="1">
        <v>1991</v>
      </c>
      <c r="B1993" s="3">
        <v>3.6426893999999999E-3</v>
      </c>
      <c r="C1993" s="3">
        <v>8.9605734767025003E-4</v>
      </c>
      <c r="D1993" s="5">
        <f t="shared" si="63"/>
        <v>2.7466320523297496E-3</v>
      </c>
      <c r="E1993" s="2" t="str">
        <f t="shared" si="64"/>
        <v>상승</v>
      </c>
    </row>
    <row r="1994" spans="1:5">
      <c r="A1994" s="1">
        <v>1992</v>
      </c>
      <c r="B1994" s="3">
        <v>-6.9771646999999999E-3</v>
      </c>
      <c r="C1994" s="3">
        <v>-1.0389610389610299E-2</v>
      </c>
      <c r="D1994" s="5">
        <f t="shared" si="63"/>
        <v>3.4124456896102995E-3</v>
      </c>
      <c r="E1994" s="2" t="str">
        <f t="shared" si="64"/>
        <v>하락</v>
      </c>
    </row>
    <row r="1995" spans="1:5">
      <c r="A1995" s="1">
        <v>1993</v>
      </c>
      <c r="B1995" s="3">
        <v>6.5297366000000002E-4</v>
      </c>
      <c r="C1995" s="3">
        <v>-2.8776978417266101E-3</v>
      </c>
      <c r="D1995" s="5">
        <f t="shared" si="63"/>
        <v>3.5306715017266099E-3</v>
      </c>
      <c r="E1995" s="2" t="str">
        <f t="shared" si="64"/>
        <v>반대</v>
      </c>
    </row>
    <row r="1996" spans="1:5">
      <c r="A1996" s="1">
        <v>1994</v>
      </c>
      <c r="B1996" s="3">
        <v>2.3030391999999999E-4</v>
      </c>
      <c r="C1996" s="3">
        <v>-1.64473684210526E-3</v>
      </c>
      <c r="D1996" s="5">
        <f t="shared" si="63"/>
        <v>1.8750407621052601E-3</v>
      </c>
      <c r="E1996" s="2" t="str">
        <f t="shared" si="64"/>
        <v>반대</v>
      </c>
    </row>
    <row r="1997" spans="1:5">
      <c r="A1997" s="1">
        <v>1995</v>
      </c>
      <c r="B1997" s="3">
        <v>5.2378899999999998E-4</v>
      </c>
      <c r="C1997" s="3">
        <v>-2.1881838074398201E-3</v>
      </c>
      <c r="D1997" s="5">
        <f t="shared" si="63"/>
        <v>2.7119728074398199E-3</v>
      </c>
      <c r="E1997" s="2" t="str">
        <f t="shared" si="64"/>
        <v>반대</v>
      </c>
    </row>
    <row r="1998" spans="1:5">
      <c r="A1998" s="1">
        <v>1996</v>
      </c>
      <c r="B1998" s="3">
        <v>-1.0331210999999999E-3</v>
      </c>
      <c r="C1998" s="3">
        <v>-2.5380710659898401E-3</v>
      </c>
      <c r="D1998" s="5">
        <f t="shared" si="63"/>
        <v>1.5049499659898402E-3</v>
      </c>
      <c r="E1998" s="2" t="str">
        <f t="shared" si="64"/>
        <v>하락</v>
      </c>
    </row>
    <row r="1999" spans="1:5">
      <c r="A1999" s="1">
        <v>1997</v>
      </c>
      <c r="B1999" s="3">
        <v>-3.9235507000000003E-3</v>
      </c>
      <c r="C1999" s="3">
        <v>-5.7471264367815996E-3</v>
      </c>
      <c r="D1999" s="5">
        <f t="shared" si="63"/>
        <v>1.8235757367815993E-3</v>
      </c>
      <c r="E1999" s="2" t="str">
        <f t="shared" si="64"/>
        <v>하락</v>
      </c>
    </row>
    <row r="2000" spans="1:5">
      <c r="A2000" s="1">
        <v>1998</v>
      </c>
      <c r="B2000" s="3">
        <v>5.5958126999999997E-4</v>
      </c>
      <c r="C2000" s="3">
        <v>0</v>
      </c>
      <c r="D2000" s="5">
        <f t="shared" si="63"/>
        <v>5.5958126999999997E-4</v>
      </c>
      <c r="E2000" s="2" t="str">
        <f t="shared" si="64"/>
        <v>상승</v>
      </c>
    </row>
    <row r="2001" spans="1:5">
      <c r="A2001" s="1">
        <v>1999</v>
      </c>
      <c r="B2001" s="3">
        <v>1.0006073000000001E-2</v>
      </c>
      <c r="C2001" s="3">
        <v>1.11386138613861E-2</v>
      </c>
      <c r="D2001" s="5">
        <f t="shared" si="63"/>
        <v>1.1325408613860992E-3</v>
      </c>
      <c r="E2001" s="2" t="str">
        <f t="shared" si="64"/>
        <v>상승</v>
      </c>
    </row>
    <row r="2002" spans="1:5">
      <c r="A2002" s="1">
        <v>2000</v>
      </c>
      <c r="B2002" s="3">
        <v>-1.9610696E-3</v>
      </c>
      <c r="C2002" s="3">
        <v>-5.2700922266139599E-3</v>
      </c>
      <c r="D2002" s="5">
        <f t="shared" si="63"/>
        <v>3.3090226266139599E-3</v>
      </c>
      <c r="E2002" s="2" t="str">
        <f t="shared" si="64"/>
        <v>하락</v>
      </c>
    </row>
    <row r="2003" spans="1:5">
      <c r="A2003" s="1">
        <v>2001</v>
      </c>
      <c r="B2003" s="3">
        <v>-4.0598585999999997E-3</v>
      </c>
      <c r="C2003" s="3">
        <v>-6.8787618228718797E-3</v>
      </c>
      <c r="D2003" s="5">
        <f t="shared" si="63"/>
        <v>2.81890322287188E-3</v>
      </c>
      <c r="E2003" s="2" t="str">
        <f t="shared" si="64"/>
        <v>하락</v>
      </c>
    </row>
    <row r="2004" spans="1:5">
      <c r="A2004" s="1">
        <v>2002</v>
      </c>
      <c r="B2004" s="3">
        <v>2.5823368E-3</v>
      </c>
      <c r="C2004" s="3">
        <v>-4.37317784256559E-3</v>
      </c>
      <c r="D2004" s="5">
        <f t="shared" si="63"/>
        <v>6.9555146425655905E-3</v>
      </c>
      <c r="E2004" s="2" t="str">
        <f t="shared" si="64"/>
        <v>반대</v>
      </c>
    </row>
    <row r="2005" spans="1:5">
      <c r="A2005" s="1">
        <v>2003</v>
      </c>
      <c r="B2005" s="3">
        <v>3.1052367000000002E-3</v>
      </c>
      <c r="C2005" s="3">
        <v>3.2967032967032902E-3</v>
      </c>
      <c r="D2005" s="5">
        <f t="shared" si="63"/>
        <v>1.9146659670329002E-4</v>
      </c>
      <c r="E2005" s="2" t="str">
        <f t="shared" si="64"/>
        <v>상승</v>
      </c>
    </row>
    <row r="2006" spans="1:5">
      <c r="A2006" s="1">
        <v>2004</v>
      </c>
      <c r="B2006" s="3">
        <v>3.1492632999999999E-3</v>
      </c>
      <c r="C2006" s="3">
        <v>0</v>
      </c>
      <c r="D2006" s="5">
        <f t="shared" si="63"/>
        <v>3.1492632999999999E-3</v>
      </c>
      <c r="E2006" s="2" t="str">
        <f t="shared" si="64"/>
        <v>상승</v>
      </c>
    </row>
    <row r="2007" spans="1:5">
      <c r="A2007" s="1">
        <v>2005</v>
      </c>
      <c r="B2007" s="3">
        <v>-7.6612380000000001E-4</v>
      </c>
      <c r="C2007" s="3">
        <v>-2.7285129604365599E-3</v>
      </c>
      <c r="D2007" s="5">
        <f t="shared" si="63"/>
        <v>1.96238916043656E-3</v>
      </c>
      <c r="E2007" s="2" t="str">
        <f t="shared" si="64"/>
        <v>하락</v>
      </c>
    </row>
    <row r="2008" spans="1:5">
      <c r="A2008" s="1">
        <v>2006</v>
      </c>
      <c r="B2008" s="3">
        <v>3.3387130000000001E-3</v>
      </c>
      <c r="C2008" s="3">
        <v>3.4052213393870601E-3</v>
      </c>
      <c r="D2008" s="5">
        <f t="shared" si="63"/>
        <v>6.6508339387059967E-5</v>
      </c>
      <c r="E2008" s="2" t="str">
        <f t="shared" si="64"/>
        <v>상승</v>
      </c>
    </row>
    <row r="2009" spans="1:5">
      <c r="A2009" s="1">
        <v>2007</v>
      </c>
      <c r="B2009" s="3">
        <v>8.6915259999999998E-3</v>
      </c>
      <c r="C2009" s="3">
        <v>6.3926940639269401E-3</v>
      </c>
      <c r="D2009" s="5">
        <f t="shared" si="63"/>
        <v>2.2988319360730597E-3</v>
      </c>
      <c r="E2009" s="2" t="str">
        <f t="shared" si="64"/>
        <v>상승</v>
      </c>
    </row>
    <row r="2010" spans="1:5">
      <c r="A2010" s="1">
        <v>2008</v>
      </c>
      <c r="B2010" s="3">
        <v>-9.4303599999999996E-4</v>
      </c>
      <c r="C2010" s="3">
        <v>-3.4843205574912801E-3</v>
      </c>
      <c r="D2010" s="5">
        <f t="shared" si="63"/>
        <v>2.5412845574912801E-3</v>
      </c>
      <c r="E2010" s="2" t="str">
        <f t="shared" si="64"/>
        <v>하락</v>
      </c>
    </row>
    <row r="2011" spans="1:5">
      <c r="A2011" s="1">
        <v>2009</v>
      </c>
      <c r="B2011" s="3">
        <v>2.7879813999999998E-3</v>
      </c>
      <c r="C2011" s="3">
        <v>1.71232876712328E-3</v>
      </c>
      <c r="D2011" s="5">
        <f t="shared" si="63"/>
        <v>1.0756526328767199E-3</v>
      </c>
      <c r="E2011" s="2" t="str">
        <f t="shared" si="64"/>
        <v>상승</v>
      </c>
    </row>
    <row r="2012" spans="1:5">
      <c r="A2012" s="1">
        <v>2010</v>
      </c>
      <c r="B2012" s="3">
        <v>5.2187300000000004E-3</v>
      </c>
      <c r="C2012" s="3">
        <v>3.5938903863432098E-3</v>
      </c>
      <c r="D2012" s="5">
        <f t="shared" si="63"/>
        <v>1.6248396136567906E-3</v>
      </c>
      <c r="E2012" s="2" t="str">
        <f t="shared" si="64"/>
        <v>상승</v>
      </c>
    </row>
    <row r="2013" spans="1:5">
      <c r="A2013" s="1">
        <v>2011</v>
      </c>
      <c r="B2013" s="3">
        <v>8.6206560000000008E-3</v>
      </c>
      <c r="C2013" s="3">
        <v>9.4909404659188901E-3</v>
      </c>
      <c r="D2013" s="5">
        <f t="shared" si="63"/>
        <v>8.7028446591888922E-4</v>
      </c>
      <c r="E2013" s="2" t="str">
        <f t="shared" si="64"/>
        <v>상승</v>
      </c>
    </row>
    <row r="2014" spans="1:5">
      <c r="A2014" s="1">
        <v>2012</v>
      </c>
      <c r="B2014" s="3">
        <v>-2.9322076999999998E-3</v>
      </c>
      <c r="C2014" s="3">
        <v>-5.6497175141242903E-3</v>
      </c>
      <c r="D2014" s="5">
        <f t="shared" si="63"/>
        <v>2.7175098141242904E-3</v>
      </c>
      <c r="E2014" s="2" t="str">
        <f t="shared" si="64"/>
        <v>하락</v>
      </c>
    </row>
    <row r="2015" spans="1:5">
      <c r="A2015" s="1">
        <v>2013</v>
      </c>
      <c r="B2015" s="3">
        <v>8.9169720000000004E-3</v>
      </c>
      <c r="C2015" s="3">
        <v>8.58369098712446E-3</v>
      </c>
      <c r="D2015" s="5">
        <f t="shared" si="63"/>
        <v>3.3328101287554042E-4</v>
      </c>
      <c r="E2015" s="2" t="str">
        <f t="shared" si="64"/>
        <v>상승</v>
      </c>
    </row>
    <row r="2016" spans="1:5">
      <c r="A2016" s="1">
        <v>2014</v>
      </c>
      <c r="B2016" s="3">
        <v>-3.0836932999999999E-3</v>
      </c>
      <c r="C2016" s="3">
        <v>-4.30416068866571E-3</v>
      </c>
      <c r="D2016" s="5">
        <f t="shared" si="63"/>
        <v>1.2204673886657101E-3</v>
      </c>
      <c r="E2016" s="2" t="str">
        <f t="shared" si="64"/>
        <v>하락</v>
      </c>
    </row>
    <row r="2017" spans="1:5">
      <c r="A2017" s="1">
        <v>2015</v>
      </c>
      <c r="B2017" s="3">
        <v>-1.8602843999999999E-3</v>
      </c>
      <c r="C2017" s="3">
        <v>-4.2372881355932203E-3</v>
      </c>
      <c r="D2017" s="5">
        <f t="shared" si="63"/>
        <v>2.3770037355932204E-3</v>
      </c>
      <c r="E2017" s="2" t="str">
        <f t="shared" si="64"/>
        <v>하락</v>
      </c>
    </row>
    <row r="2018" spans="1:5">
      <c r="A2018" s="1">
        <v>2016</v>
      </c>
      <c r="B2018" s="3">
        <v>3.2188682999999998E-3</v>
      </c>
      <c r="C2018" s="3">
        <v>-1.62337662337662E-3</v>
      </c>
      <c r="D2018" s="5">
        <f t="shared" si="63"/>
        <v>4.8422449233766198E-3</v>
      </c>
      <c r="E2018" s="2" t="str">
        <f t="shared" si="64"/>
        <v>반대</v>
      </c>
    </row>
    <row r="2019" spans="1:5">
      <c r="A2019" s="1">
        <v>2017</v>
      </c>
      <c r="B2019" s="3">
        <v>-3.1948895E-3</v>
      </c>
      <c r="C2019" s="3">
        <v>-6.3357972544878498E-3</v>
      </c>
      <c r="D2019" s="5">
        <f t="shared" si="63"/>
        <v>3.1409077544878499E-3</v>
      </c>
      <c r="E2019" s="2" t="str">
        <f t="shared" si="64"/>
        <v>하락</v>
      </c>
    </row>
    <row r="2020" spans="1:5">
      <c r="A2020" s="1">
        <v>2018</v>
      </c>
      <c r="B2020" s="3">
        <v>2.8991214999999999E-3</v>
      </c>
      <c r="C2020" s="3">
        <v>3.85356454720616E-3</v>
      </c>
      <c r="D2020" s="5">
        <f t="shared" si="63"/>
        <v>9.5444304720616012E-4</v>
      </c>
      <c r="E2020" s="2" t="str">
        <f t="shared" si="64"/>
        <v>상승</v>
      </c>
    </row>
    <row r="2021" spans="1:5">
      <c r="A2021" s="1">
        <v>2019</v>
      </c>
      <c r="B2021" s="3">
        <v>6.0050329999999999E-3</v>
      </c>
      <c r="C2021" s="3">
        <v>4.52898550724637E-3</v>
      </c>
      <c r="D2021" s="5">
        <f t="shared" si="63"/>
        <v>1.4760474927536299E-3</v>
      </c>
      <c r="E2021" s="2" t="str">
        <f t="shared" si="64"/>
        <v>상승</v>
      </c>
    </row>
    <row r="2022" spans="1:5">
      <c r="A2022" s="1">
        <v>2020</v>
      </c>
      <c r="B2022" s="3">
        <v>3.7183709999999998E-3</v>
      </c>
      <c r="C2022" s="3">
        <v>8.2508250825082501E-3</v>
      </c>
      <c r="D2022" s="5">
        <f t="shared" si="63"/>
        <v>4.5324540825082502E-3</v>
      </c>
      <c r="E2022" s="2" t="str">
        <f t="shared" si="64"/>
        <v>상승</v>
      </c>
    </row>
    <row r="2023" spans="1:5">
      <c r="A2023" s="1">
        <v>2021</v>
      </c>
      <c r="B2023" s="3">
        <v>6.9874623000000004E-3</v>
      </c>
      <c r="C2023" s="3">
        <v>3.8240917782026698E-3</v>
      </c>
      <c r="D2023" s="5">
        <f t="shared" si="63"/>
        <v>3.1633705217973306E-3</v>
      </c>
      <c r="E2023" s="2" t="str">
        <f t="shared" si="64"/>
        <v>상승</v>
      </c>
    </row>
    <row r="2024" spans="1:5">
      <c r="A2024" s="1">
        <v>2022</v>
      </c>
      <c r="B2024" s="3">
        <v>6.5834806000000003E-3</v>
      </c>
      <c r="C2024" s="3">
        <v>9.2449922958397508E-3</v>
      </c>
      <c r="D2024" s="5">
        <f t="shared" si="63"/>
        <v>2.6615116958397505E-3</v>
      </c>
      <c r="E2024" s="2" t="str">
        <f t="shared" si="64"/>
        <v>상승</v>
      </c>
    </row>
    <row r="2025" spans="1:5">
      <c r="A2025" s="1">
        <v>2023</v>
      </c>
      <c r="B2025" s="3">
        <v>5.0267890000000003E-3</v>
      </c>
      <c r="C2025" s="3">
        <v>4.5300113250283103E-3</v>
      </c>
      <c r="D2025" s="5">
        <f t="shared" si="63"/>
        <v>4.9677767497168998E-4</v>
      </c>
      <c r="E2025" s="2" t="str">
        <f t="shared" si="64"/>
        <v>상승</v>
      </c>
    </row>
    <row r="2026" spans="1:5">
      <c r="A2026" s="1">
        <v>2024</v>
      </c>
      <c r="B2026" s="3">
        <v>4.3468596E-3</v>
      </c>
      <c r="C2026" s="3">
        <v>4.7169811320754698E-3</v>
      </c>
      <c r="D2026" s="5">
        <f t="shared" si="63"/>
        <v>3.7012153207546979E-4</v>
      </c>
      <c r="E2026" s="2" t="str">
        <f t="shared" si="64"/>
        <v>상승</v>
      </c>
    </row>
    <row r="2027" spans="1:5">
      <c r="A2027" s="1">
        <v>2025</v>
      </c>
      <c r="B2027" s="3">
        <v>2.6876065000000001E-3</v>
      </c>
      <c r="C2027" s="3">
        <v>-1.4814814814814801E-3</v>
      </c>
      <c r="D2027" s="5">
        <f t="shared" si="63"/>
        <v>4.1690879814814804E-3</v>
      </c>
      <c r="E2027" s="2" t="str">
        <f t="shared" si="64"/>
        <v>반대</v>
      </c>
    </row>
    <row r="2028" spans="1:5">
      <c r="A2028" s="1">
        <v>2026</v>
      </c>
      <c r="B2028" s="3">
        <v>-3.2598703999999999E-2</v>
      </c>
      <c r="C2028" s="3">
        <v>-4.3478260869565202E-2</v>
      </c>
      <c r="D2028" s="5">
        <f t="shared" si="63"/>
        <v>1.0879556869565203E-2</v>
      </c>
      <c r="E2028" s="2" t="str">
        <f t="shared" si="64"/>
        <v>하락</v>
      </c>
    </row>
    <row r="2029" spans="1:5">
      <c r="A2029" s="1">
        <v>2027</v>
      </c>
      <c r="B2029" s="3">
        <v>-3.9543384000000001E-3</v>
      </c>
      <c r="C2029" s="3">
        <v>-4.9382716049382698E-3</v>
      </c>
      <c r="D2029" s="5">
        <f t="shared" si="63"/>
        <v>9.8393320493826968E-4</v>
      </c>
      <c r="E2029" s="2" t="str">
        <f t="shared" si="64"/>
        <v>하락</v>
      </c>
    </row>
    <row r="2030" spans="1:5">
      <c r="A2030" s="1">
        <v>2028</v>
      </c>
      <c r="B2030" s="3">
        <v>-5.6723269999999996E-3</v>
      </c>
      <c r="C2030" s="3">
        <v>-6.4000000000000003E-3</v>
      </c>
      <c r="D2030" s="5">
        <f t="shared" si="63"/>
        <v>7.2767300000000073E-4</v>
      </c>
      <c r="E2030" s="2" t="str">
        <f t="shared" si="64"/>
        <v>하락</v>
      </c>
    </row>
    <row r="2031" spans="1:5">
      <c r="A2031" s="1">
        <v>2029</v>
      </c>
      <c r="B2031" s="3">
        <v>5.8803544000000001E-3</v>
      </c>
      <c r="C2031" s="3">
        <v>5.6625141562853896E-3</v>
      </c>
      <c r="D2031" s="5">
        <f t="shared" si="63"/>
        <v>2.1784024371461052E-4</v>
      </c>
      <c r="E2031" s="2" t="str">
        <f t="shared" si="64"/>
        <v>상승</v>
      </c>
    </row>
    <row r="2032" spans="1:5">
      <c r="A2032" s="1">
        <v>2030</v>
      </c>
      <c r="B2032" s="3">
        <v>2.6480292000000002E-3</v>
      </c>
      <c r="C2032" s="3">
        <v>1.45772594752186E-3</v>
      </c>
      <c r="D2032" s="5">
        <f t="shared" si="63"/>
        <v>1.1903032524781402E-3</v>
      </c>
      <c r="E2032" s="2" t="str">
        <f t="shared" si="64"/>
        <v>상승</v>
      </c>
    </row>
    <row r="2033" spans="1:5">
      <c r="A2033" s="1">
        <v>2031</v>
      </c>
      <c r="B2033" s="3">
        <v>-2.0032990000000001E-3</v>
      </c>
      <c r="C2033" s="3">
        <v>-5.4347826086956503E-3</v>
      </c>
      <c r="D2033" s="5">
        <f t="shared" si="63"/>
        <v>3.4314836086956502E-3</v>
      </c>
      <c r="E2033" s="2" t="str">
        <f t="shared" si="64"/>
        <v>하락</v>
      </c>
    </row>
    <row r="2034" spans="1:5">
      <c r="A2034" s="1">
        <v>2032</v>
      </c>
      <c r="B2034" s="3">
        <v>9.9518950000000001E-4</v>
      </c>
      <c r="C2034" s="3">
        <v>8.2304526748971105E-4</v>
      </c>
      <c r="D2034" s="5">
        <f t="shared" si="63"/>
        <v>1.7214423251028896E-4</v>
      </c>
      <c r="E2034" s="2" t="str">
        <f t="shared" si="64"/>
        <v>상승</v>
      </c>
    </row>
    <row r="2035" spans="1:5">
      <c r="A2035" s="1">
        <v>2033</v>
      </c>
      <c r="B2035" s="3">
        <v>-7.2109899999999996E-3</v>
      </c>
      <c r="C2035" s="3">
        <v>-8.8261253309796991E-3</v>
      </c>
      <c r="D2035" s="5">
        <f t="shared" si="63"/>
        <v>1.6151353309796996E-3</v>
      </c>
      <c r="E2035" s="2" t="str">
        <f t="shared" si="64"/>
        <v>하락</v>
      </c>
    </row>
    <row r="2036" spans="1:5">
      <c r="A2036" s="1">
        <v>2034</v>
      </c>
      <c r="B2036" s="3">
        <v>-3.5750242000000001E-3</v>
      </c>
      <c r="C2036" s="3">
        <v>-4.3541364296081197E-3</v>
      </c>
      <c r="D2036" s="5">
        <f t="shared" si="63"/>
        <v>7.7911222960811962E-4</v>
      </c>
      <c r="E2036" s="2" t="str">
        <f t="shared" si="64"/>
        <v>하락</v>
      </c>
    </row>
    <row r="2037" spans="1:5">
      <c r="A2037" s="1">
        <v>2035</v>
      </c>
      <c r="B2037" s="3">
        <v>-1.5053594000000001E-3</v>
      </c>
      <c r="C2037" s="3">
        <v>-4.1067761806981504E-3</v>
      </c>
      <c r="D2037" s="5">
        <f t="shared" si="63"/>
        <v>2.6014167806981503E-3</v>
      </c>
      <c r="E2037" s="2" t="str">
        <f t="shared" si="64"/>
        <v>하락</v>
      </c>
    </row>
    <row r="2038" spans="1:5">
      <c r="A2038" s="1">
        <v>2036</v>
      </c>
      <c r="B2038" s="3">
        <v>1.8384339999999999E-2</v>
      </c>
      <c r="C2038" s="3">
        <v>1.9323671497584499E-2</v>
      </c>
      <c r="D2038" s="5">
        <f t="shared" si="63"/>
        <v>9.3933149758449949E-4</v>
      </c>
      <c r="E2038" s="2" t="str">
        <f t="shared" si="64"/>
        <v>상승</v>
      </c>
    </row>
    <row r="2039" spans="1:5">
      <c r="A2039" s="1">
        <v>2037</v>
      </c>
      <c r="B2039" s="3">
        <v>1.7605011000000001E-3</v>
      </c>
      <c r="C2039" s="3">
        <v>0</v>
      </c>
      <c r="D2039" s="5">
        <f t="shared" si="63"/>
        <v>1.7605011000000001E-3</v>
      </c>
      <c r="E2039" s="2" t="str">
        <f t="shared" si="64"/>
        <v>상승</v>
      </c>
    </row>
    <row r="2040" spans="1:5">
      <c r="A2040" s="1">
        <v>2038</v>
      </c>
      <c r="B2040" s="3">
        <v>7.0213233E-3</v>
      </c>
      <c r="C2040" s="3">
        <v>8.2372322899505693E-3</v>
      </c>
      <c r="D2040" s="5">
        <f t="shared" si="63"/>
        <v>1.2159089899505694E-3</v>
      </c>
      <c r="E2040" s="2" t="str">
        <f t="shared" si="64"/>
        <v>상승</v>
      </c>
    </row>
    <row r="2041" spans="1:5">
      <c r="A2041" s="1">
        <v>2039</v>
      </c>
      <c r="B2041" s="3">
        <v>2.3742735E-4</v>
      </c>
      <c r="C2041" s="3">
        <v>-2.6785714285714199E-3</v>
      </c>
      <c r="D2041" s="5">
        <f t="shared" si="63"/>
        <v>2.9159987785714199E-3</v>
      </c>
      <c r="E2041" s="2" t="str">
        <f t="shared" si="64"/>
        <v>반대</v>
      </c>
    </row>
    <row r="2042" spans="1:5">
      <c r="A2042" s="1">
        <v>2040</v>
      </c>
      <c r="B2042" s="3">
        <v>1.2858610999999999E-5</v>
      </c>
      <c r="C2042" s="3">
        <v>-1.3531799729364E-3</v>
      </c>
      <c r="D2042" s="5">
        <f t="shared" si="63"/>
        <v>1.3660385839364001E-3</v>
      </c>
      <c r="E2042" s="2" t="str">
        <f t="shared" si="64"/>
        <v>반대</v>
      </c>
    </row>
    <row r="2043" spans="1:5">
      <c r="A2043" s="1">
        <v>2041</v>
      </c>
      <c r="B2043" s="3">
        <v>3.2485442E-3</v>
      </c>
      <c r="C2043" s="3">
        <v>3.5971223021582701E-3</v>
      </c>
      <c r="D2043" s="5">
        <f t="shared" si="63"/>
        <v>3.4857810215827012E-4</v>
      </c>
      <c r="E2043" s="2" t="str">
        <f t="shared" si="64"/>
        <v>상승</v>
      </c>
    </row>
    <row r="2044" spans="1:5">
      <c r="A2044" s="1">
        <v>2042</v>
      </c>
      <c r="B2044" s="3">
        <v>-1.8185462999999999E-2</v>
      </c>
      <c r="C2044" s="3">
        <v>-2.51748251748251E-2</v>
      </c>
      <c r="D2044" s="5">
        <f t="shared" si="63"/>
        <v>6.9893621748251013E-3</v>
      </c>
      <c r="E2044" s="2" t="str">
        <f t="shared" si="64"/>
        <v>하락</v>
      </c>
    </row>
    <row r="2045" spans="1:5">
      <c r="A2045" s="1">
        <v>2043</v>
      </c>
      <c r="B2045" s="3">
        <v>-4.1693006999999997E-3</v>
      </c>
      <c r="C2045" s="3">
        <v>-7.0323488045007003E-3</v>
      </c>
      <c r="D2045" s="5">
        <f t="shared" si="63"/>
        <v>2.8630481045007006E-3</v>
      </c>
      <c r="E2045" s="2" t="str">
        <f t="shared" si="64"/>
        <v>하락</v>
      </c>
    </row>
    <row r="2046" spans="1:5">
      <c r="A2046" s="1">
        <v>2044</v>
      </c>
      <c r="B2046" s="3">
        <v>-3.4669200000000001E-3</v>
      </c>
      <c r="C2046" s="3">
        <v>-5.2631578947368403E-3</v>
      </c>
      <c r="D2046" s="5">
        <f t="shared" si="63"/>
        <v>1.7962378947368402E-3</v>
      </c>
      <c r="E2046" s="2" t="str">
        <f t="shared" si="64"/>
        <v>하락</v>
      </c>
    </row>
    <row r="2047" spans="1:5">
      <c r="A2047" s="1">
        <v>2045</v>
      </c>
      <c r="B2047" s="3">
        <v>-1.4332503999999999E-2</v>
      </c>
      <c r="C2047" s="3">
        <v>-1.3793103448275799E-2</v>
      </c>
      <c r="D2047" s="5">
        <f t="shared" si="63"/>
        <v>5.3940055172419996E-4</v>
      </c>
      <c r="E2047" s="2" t="str">
        <f t="shared" si="64"/>
        <v>하락</v>
      </c>
    </row>
    <row r="2048" spans="1:5">
      <c r="A2048" s="1">
        <v>2046</v>
      </c>
      <c r="B2048" s="3">
        <v>-3.2603173000000001E-3</v>
      </c>
      <c r="C2048" s="3">
        <v>-4.5662100456621002E-3</v>
      </c>
      <c r="D2048" s="5">
        <f t="shared" si="63"/>
        <v>1.3058927456621001E-3</v>
      </c>
      <c r="E2048" s="2" t="str">
        <f t="shared" si="64"/>
        <v>하락</v>
      </c>
    </row>
    <row r="2049" spans="1:5">
      <c r="A2049" s="1">
        <v>2047</v>
      </c>
      <c r="B2049" s="3">
        <v>5.2286349999999997E-3</v>
      </c>
      <c r="C2049" s="3">
        <v>6.3291139240506302E-3</v>
      </c>
      <c r="D2049" s="5">
        <f t="shared" si="63"/>
        <v>1.1004789240506305E-3</v>
      </c>
      <c r="E2049" s="2" t="str">
        <f t="shared" si="64"/>
        <v>상승</v>
      </c>
    </row>
    <row r="2050" spans="1:5">
      <c r="A2050" s="1">
        <v>2048</v>
      </c>
      <c r="B2050" s="3">
        <v>1.3649288000000001E-2</v>
      </c>
      <c r="C2050" s="3">
        <v>1.37566137566137E-2</v>
      </c>
      <c r="D2050" s="5">
        <f t="shared" si="63"/>
        <v>1.0732575661369891E-4</v>
      </c>
      <c r="E2050" s="2" t="str">
        <f t="shared" si="64"/>
        <v>상승</v>
      </c>
    </row>
    <row r="2051" spans="1:5">
      <c r="A2051" s="1">
        <v>2049</v>
      </c>
      <c r="B2051" s="3">
        <v>4.1616248000000001E-4</v>
      </c>
      <c r="C2051" s="3">
        <v>-2.8449502133712601E-3</v>
      </c>
      <c r="D2051" s="5">
        <f t="shared" ref="D2051:D2114" si="65">ABS(C2051-B2051)</f>
        <v>3.2611126933712602E-3</v>
      </c>
      <c r="E2051" s="2" t="str">
        <f t="shared" ref="E2051:E2114" si="66">IF(AND(B2051&gt;=0,C2051&gt;=0),"상승",IF(AND(B2051&lt;0,C2051&lt;0),"하락","반대"))</f>
        <v>반대</v>
      </c>
    </row>
    <row r="2052" spans="1:5">
      <c r="A2052" s="1">
        <v>2050</v>
      </c>
      <c r="B2052" s="3">
        <v>-9.4268244E-4</v>
      </c>
      <c r="C2052" s="3">
        <v>-1.1258955987717501E-2</v>
      </c>
      <c r="D2052" s="5">
        <f t="shared" si="65"/>
        <v>1.0316273547717501E-2</v>
      </c>
      <c r="E2052" s="2" t="str">
        <f t="shared" si="66"/>
        <v>하락</v>
      </c>
    </row>
    <row r="2053" spans="1:5">
      <c r="A2053" s="1">
        <v>2051</v>
      </c>
      <c r="B2053" s="3">
        <v>8.0989189999999996E-4</v>
      </c>
      <c r="C2053" s="3">
        <v>2.1276595744680799E-3</v>
      </c>
      <c r="D2053" s="5">
        <f t="shared" si="65"/>
        <v>1.31776767446808E-3</v>
      </c>
      <c r="E2053" s="2" t="str">
        <f t="shared" si="66"/>
        <v>상승</v>
      </c>
    </row>
    <row r="2054" spans="1:5">
      <c r="A2054" s="1">
        <v>2052</v>
      </c>
      <c r="B2054" s="3">
        <v>5.058519E-3</v>
      </c>
      <c r="C2054" s="3">
        <v>4.19287211740041E-3</v>
      </c>
      <c r="D2054" s="5">
        <f t="shared" si="65"/>
        <v>8.6564688259959006E-4</v>
      </c>
      <c r="E2054" s="2" t="str">
        <f t="shared" si="66"/>
        <v>상승</v>
      </c>
    </row>
    <row r="2055" spans="1:5">
      <c r="A2055" s="1">
        <v>2053</v>
      </c>
      <c r="B2055" s="3">
        <v>6.0285073999999999E-3</v>
      </c>
      <c r="C2055" s="3">
        <v>4.6189376443417996E-3</v>
      </c>
      <c r="D2055" s="5">
        <f t="shared" si="65"/>
        <v>1.4095697556582003E-3</v>
      </c>
      <c r="E2055" s="2" t="str">
        <f t="shared" si="66"/>
        <v>상승</v>
      </c>
    </row>
    <row r="2056" spans="1:5">
      <c r="A2056" s="1">
        <v>2054</v>
      </c>
      <c r="B2056" s="3">
        <v>7.1618569999999998E-3</v>
      </c>
      <c r="C2056" s="3">
        <v>0</v>
      </c>
      <c r="D2056" s="5">
        <f t="shared" si="65"/>
        <v>7.1618569999999998E-3</v>
      </c>
      <c r="E2056" s="2" t="str">
        <f t="shared" si="66"/>
        <v>상승</v>
      </c>
    </row>
    <row r="2057" spans="1:5">
      <c r="A2057" s="1">
        <v>2055</v>
      </c>
      <c r="B2057" s="3">
        <v>-2.9825587999999999E-4</v>
      </c>
      <c r="C2057" s="3">
        <v>-3.9735099337748301E-3</v>
      </c>
      <c r="D2057" s="5">
        <f t="shared" si="65"/>
        <v>3.6752540537748303E-3</v>
      </c>
      <c r="E2057" s="2" t="str">
        <f t="shared" si="66"/>
        <v>하락</v>
      </c>
    </row>
    <row r="2058" spans="1:5">
      <c r="A2058" s="1">
        <v>2056</v>
      </c>
      <c r="B2058" s="3">
        <v>-4.7423701999999999E-4</v>
      </c>
      <c r="C2058" s="3">
        <v>-1.4556040756914101E-3</v>
      </c>
      <c r="D2058" s="5">
        <f t="shared" si="65"/>
        <v>9.8136705569141017E-4</v>
      </c>
      <c r="E2058" s="2" t="str">
        <f t="shared" si="66"/>
        <v>하락</v>
      </c>
    </row>
    <row r="2059" spans="1:5">
      <c r="A2059" s="1">
        <v>2057</v>
      </c>
      <c r="B2059" s="3">
        <v>1.0880764E-3</v>
      </c>
      <c r="C2059" s="3">
        <v>2.0703933747412001E-3</v>
      </c>
      <c r="D2059" s="5">
        <f t="shared" si="65"/>
        <v>9.8231697474120009E-4</v>
      </c>
      <c r="E2059" s="2" t="str">
        <f t="shared" si="66"/>
        <v>상승</v>
      </c>
    </row>
    <row r="2060" spans="1:5">
      <c r="A2060" s="1">
        <v>2058</v>
      </c>
      <c r="B2060" s="3">
        <v>-6.5038222999999999E-3</v>
      </c>
      <c r="C2060" s="3">
        <v>-9.6153846153846107E-3</v>
      </c>
      <c r="D2060" s="5">
        <f t="shared" si="65"/>
        <v>3.1115623153846108E-3</v>
      </c>
      <c r="E2060" s="2" t="str">
        <f t="shared" si="66"/>
        <v>하락</v>
      </c>
    </row>
    <row r="2061" spans="1:5">
      <c r="A2061" s="1">
        <v>2059</v>
      </c>
      <c r="B2061" s="3">
        <v>-3.6550049999999998E-3</v>
      </c>
      <c r="C2061" s="3">
        <v>-4.4483985765124499E-3</v>
      </c>
      <c r="D2061" s="5">
        <f t="shared" si="65"/>
        <v>7.9339357651245007E-4</v>
      </c>
      <c r="E2061" s="2" t="str">
        <f t="shared" si="66"/>
        <v>하락</v>
      </c>
    </row>
    <row r="2062" spans="1:5">
      <c r="A2062" s="1">
        <v>2060</v>
      </c>
      <c r="B2062" s="3">
        <v>1.1348300000000001E-3</v>
      </c>
      <c r="C2062" s="3">
        <v>-2.8089887640449398E-3</v>
      </c>
      <c r="D2062" s="5">
        <f t="shared" si="65"/>
        <v>3.9438187640449401E-3</v>
      </c>
      <c r="E2062" s="2" t="str">
        <f t="shared" si="66"/>
        <v>반대</v>
      </c>
    </row>
    <row r="2063" spans="1:5">
      <c r="A2063" s="1">
        <v>2061</v>
      </c>
      <c r="B2063" s="3">
        <v>2.7676229999999999E-3</v>
      </c>
      <c r="C2063" s="3">
        <v>4.24929178470255E-3</v>
      </c>
      <c r="D2063" s="5">
        <f t="shared" si="65"/>
        <v>1.4816687847025501E-3</v>
      </c>
      <c r="E2063" s="2" t="str">
        <f t="shared" si="66"/>
        <v>상승</v>
      </c>
    </row>
    <row r="2064" spans="1:5">
      <c r="A2064" s="1">
        <v>2062</v>
      </c>
      <c r="B2064" s="3">
        <v>3.4388370000000001E-3</v>
      </c>
      <c r="C2064" s="3">
        <v>1.39470013947001E-3</v>
      </c>
      <c r="D2064" s="5">
        <f t="shared" si="65"/>
        <v>2.0441368605299904E-3</v>
      </c>
      <c r="E2064" s="2" t="str">
        <f t="shared" si="66"/>
        <v>상승</v>
      </c>
    </row>
    <row r="2065" spans="1:5">
      <c r="A2065" s="1">
        <v>2063</v>
      </c>
      <c r="B2065" s="3">
        <v>1.903645E-2</v>
      </c>
      <c r="C2065" s="3">
        <v>1.9323671497584499E-2</v>
      </c>
      <c r="D2065" s="5">
        <f t="shared" si="65"/>
        <v>2.8722149758449861E-4</v>
      </c>
      <c r="E2065" s="2" t="str">
        <f t="shared" si="66"/>
        <v>상승</v>
      </c>
    </row>
    <row r="2066" spans="1:5">
      <c r="A2066" s="1">
        <v>2064</v>
      </c>
      <c r="B2066" s="3">
        <v>-1.6386113E-3</v>
      </c>
      <c r="C2066" s="3">
        <v>-1.6792611251049501E-3</v>
      </c>
      <c r="D2066" s="5">
        <f t="shared" si="65"/>
        <v>4.0649825104950099E-5</v>
      </c>
      <c r="E2066" s="2" t="str">
        <f t="shared" si="66"/>
        <v>하락</v>
      </c>
    </row>
    <row r="2067" spans="1:5">
      <c r="A2067" s="1">
        <v>2065</v>
      </c>
      <c r="B2067" s="3">
        <v>8.0573009999999994E-3</v>
      </c>
      <c r="C2067" s="3">
        <v>1.0404624277456601E-2</v>
      </c>
      <c r="D2067" s="5">
        <f t="shared" si="65"/>
        <v>2.3473232774566012E-3</v>
      </c>
      <c r="E2067" s="2" t="str">
        <f t="shared" si="66"/>
        <v>상승</v>
      </c>
    </row>
    <row r="2068" spans="1:5">
      <c r="A2068" s="1">
        <v>2066</v>
      </c>
      <c r="B2068" s="3">
        <v>2.5701465000000002E-4</v>
      </c>
      <c r="C2068" s="3">
        <v>-3.44234079173838E-3</v>
      </c>
      <c r="D2068" s="5">
        <f t="shared" si="65"/>
        <v>3.6993554417383799E-3</v>
      </c>
      <c r="E2068" s="2" t="str">
        <f t="shared" si="66"/>
        <v>반대</v>
      </c>
    </row>
    <row r="2069" spans="1:5">
      <c r="A2069" s="1">
        <v>2067</v>
      </c>
      <c r="B2069" s="3">
        <v>-1.6153803000000001E-4</v>
      </c>
      <c r="C2069" s="3">
        <v>-2.10748155953635E-3</v>
      </c>
      <c r="D2069" s="5">
        <f t="shared" si="65"/>
        <v>1.94594352953635E-3</v>
      </c>
      <c r="E2069" s="2" t="str">
        <f t="shared" si="66"/>
        <v>하락</v>
      </c>
    </row>
    <row r="2070" spans="1:5">
      <c r="A2070" s="1">
        <v>2068</v>
      </c>
      <c r="B2070" s="3">
        <v>4.8989435E-3</v>
      </c>
      <c r="C2070" s="3">
        <v>-1.57728706624605E-3</v>
      </c>
      <c r="D2070" s="5">
        <f t="shared" si="65"/>
        <v>6.4762305662460495E-3</v>
      </c>
      <c r="E2070" s="2" t="str">
        <f t="shared" si="66"/>
        <v>반대</v>
      </c>
    </row>
    <row r="2071" spans="1:5">
      <c r="A2071" s="1">
        <v>2069</v>
      </c>
      <c r="B2071" s="3">
        <v>2.7506598000000002E-3</v>
      </c>
      <c r="C2071" s="3">
        <v>-1.4947683109118E-3</v>
      </c>
      <c r="D2071" s="5">
        <f t="shared" si="65"/>
        <v>4.2454281109118005E-3</v>
      </c>
      <c r="E2071" s="2" t="str">
        <f t="shared" si="66"/>
        <v>반대</v>
      </c>
    </row>
    <row r="2072" spans="1:5">
      <c r="A2072" s="1">
        <v>2070</v>
      </c>
      <c r="B2072" s="3">
        <v>1.1335878E-3</v>
      </c>
      <c r="C2072" s="3">
        <v>1.30208333333333E-3</v>
      </c>
      <c r="D2072" s="5">
        <f t="shared" si="65"/>
        <v>1.6849553333333003E-4</v>
      </c>
      <c r="E2072" s="2" t="str">
        <f t="shared" si="66"/>
        <v>상승</v>
      </c>
    </row>
    <row r="2073" spans="1:5">
      <c r="A2073" s="1">
        <v>2071</v>
      </c>
      <c r="B2073" s="3">
        <v>-1.4540598E-3</v>
      </c>
      <c r="C2073" s="3">
        <v>-2.8449502133712601E-3</v>
      </c>
      <c r="D2073" s="5">
        <f t="shared" si="65"/>
        <v>1.3908904133712601E-3</v>
      </c>
      <c r="E2073" s="2" t="str">
        <f t="shared" si="66"/>
        <v>하락</v>
      </c>
    </row>
    <row r="2074" spans="1:5">
      <c r="A2074" s="1">
        <v>2072</v>
      </c>
      <c r="B2074" s="3">
        <v>-1.0658172E-2</v>
      </c>
      <c r="C2074" s="3">
        <v>-1.3793103448275799E-2</v>
      </c>
      <c r="D2074" s="5">
        <f t="shared" si="65"/>
        <v>3.1349314482757989E-3</v>
      </c>
      <c r="E2074" s="2" t="str">
        <f t="shared" si="66"/>
        <v>하락</v>
      </c>
    </row>
    <row r="2075" spans="1:5">
      <c r="A2075" s="1">
        <v>2073</v>
      </c>
      <c r="B2075" s="3">
        <v>-2.6501859999999999E-4</v>
      </c>
      <c r="C2075" s="3">
        <v>-3.57142857142857E-3</v>
      </c>
      <c r="D2075" s="5">
        <f t="shared" si="65"/>
        <v>3.3064099714285701E-3</v>
      </c>
      <c r="E2075" s="2" t="str">
        <f t="shared" si="66"/>
        <v>하락</v>
      </c>
    </row>
    <row r="2076" spans="1:5">
      <c r="A2076" s="1">
        <v>2074</v>
      </c>
      <c r="B2076" s="3">
        <v>-5.7759535999999997E-3</v>
      </c>
      <c r="C2076" s="3">
        <v>-8.1595648232094201E-3</v>
      </c>
      <c r="D2076" s="5">
        <f t="shared" si="65"/>
        <v>2.3836112232094205E-3</v>
      </c>
      <c r="E2076" s="2" t="str">
        <f t="shared" si="66"/>
        <v>하락</v>
      </c>
    </row>
    <row r="2077" spans="1:5">
      <c r="A2077" s="1">
        <v>2075</v>
      </c>
      <c r="B2077" s="3">
        <v>4.5537072999999997E-2</v>
      </c>
      <c r="C2077" s="3">
        <v>3.7626628075253202E-2</v>
      </c>
      <c r="D2077" s="5">
        <f t="shared" si="65"/>
        <v>7.9104449247467956E-3</v>
      </c>
      <c r="E2077" s="2" t="str">
        <f t="shared" si="66"/>
        <v>상승</v>
      </c>
    </row>
    <row r="2078" spans="1:5">
      <c r="A2078" s="1">
        <v>2076</v>
      </c>
      <c r="B2078" s="3">
        <v>-3.9674398E-3</v>
      </c>
      <c r="C2078" s="3">
        <v>-6.8143100511073203E-3</v>
      </c>
      <c r="D2078" s="5">
        <f t="shared" si="65"/>
        <v>2.8468702511073203E-3</v>
      </c>
      <c r="E2078" s="2" t="str">
        <f t="shared" si="66"/>
        <v>하락</v>
      </c>
    </row>
    <row r="2079" spans="1:5">
      <c r="A2079" s="1">
        <v>2077</v>
      </c>
      <c r="B2079" s="3">
        <v>1.4215516000000001E-3</v>
      </c>
      <c r="C2079" s="3">
        <v>0</v>
      </c>
      <c r="D2079" s="5">
        <f t="shared" si="65"/>
        <v>1.4215516000000001E-3</v>
      </c>
      <c r="E2079" s="2" t="str">
        <f t="shared" si="66"/>
        <v>상승</v>
      </c>
    </row>
    <row r="2080" spans="1:5">
      <c r="A2080" s="1">
        <v>2078</v>
      </c>
      <c r="B2080" s="3">
        <v>-5.5005999999999996E-3</v>
      </c>
      <c r="C2080" s="3">
        <v>-6.5288356909684398E-3</v>
      </c>
      <c r="D2080" s="5">
        <f t="shared" si="65"/>
        <v>1.0282356909684402E-3</v>
      </c>
      <c r="E2080" s="2" t="str">
        <f t="shared" si="66"/>
        <v>하락</v>
      </c>
    </row>
    <row r="2081" spans="1:5">
      <c r="A2081" s="1">
        <v>2079</v>
      </c>
      <c r="B2081" s="3">
        <v>-7.4999122999999997E-3</v>
      </c>
      <c r="C2081" s="3">
        <v>-8.3333333333333297E-3</v>
      </c>
      <c r="D2081" s="5">
        <f t="shared" si="65"/>
        <v>8.3342103333333001E-4</v>
      </c>
      <c r="E2081" s="2" t="str">
        <f t="shared" si="66"/>
        <v>하락</v>
      </c>
    </row>
    <row r="2082" spans="1:5">
      <c r="A2082" s="1">
        <v>2080</v>
      </c>
      <c r="B2082" s="3">
        <v>2.8799070000000001E-3</v>
      </c>
      <c r="C2082" s="3">
        <v>8.6132644272179102E-4</v>
      </c>
      <c r="D2082" s="5">
        <f t="shared" si="65"/>
        <v>2.0185805572782091E-3</v>
      </c>
      <c r="E2082" s="2" t="str">
        <f t="shared" si="66"/>
        <v>상승</v>
      </c>
    </row>
    <row r="2083" spans="1:5">
      <c r="A2083" s="1">
        <v>2081</v>
      </c>
      <c r="B2083" s="3">
        <v>4.6998863E-3</v>
      </c>
      <c r="C2083" s="3">
        <v>2.5795356835769498E-3</v>
      </c>
      <c r="D2083" s="5">
        <f t="shared" si="65"/>
        <v>2.1203506164230502E-3</v>
      </c>
      <c r="E2083" s="2" t="str">
        <f t="shared" si="66"/>
        <v>상승</v>
      </c>
    </row>
    <row r="2084" spans="1:5">
      <c r="A2084" s="1">
        <v>2082</v>
      </c>
      <c r="B2084" s="3">
        <v>-8.5110860000000004E-4</v>
      </c>
      <c r="C2084" s="3">
        <v>-6.9264069264069203E-3</v>
      </c>
      <c r="D2084" s="5">
        <f t="shared" si="65"/>
        <v>6.0752983264069204E-3</v>
      </c>
      <c r="E2084" s="2" t="str">
        <f t="shared" si="66"/>
        <v>하락</v>
      </c>
    </row>
    <row r="2085" spans="1:5">
      <c r="A2085" s="1">
        <v>2083</v>
      </c>
      <c r="B2085" s="3">
        <v>-7.1463729999999995E-4</v>
      </c>
      <c r="C2085" s="3">
        <v>-4.4313146233382504E-3</v>
      </c>
      <c r="D2085" s="5">
        <f t="shared" si="65"/>
        <v>3.7166773233382505E-3</v>
      </c>
      <c r="E2085" s="2" t="str">
        <f t="shared" si="66"/>
        <v>하락</v>
      </c>
    </row>
    <row r="2086" spans="1:5">
      <c r="A2086" s="1">
        <v>2084</v>
      </c>
      <c r="B2086" s="3">
        <v>5.6631140000000003E-3</v>
      </c>
      <c r="C2086" s="3">
        <v>4.1536863966770499E-3</v>
      </c>
      <c r="D2086" s="5">
        <f t="shared" si="65"/>
        <v>1.5094276033229504E-3</v>
      </c>
      <c r="E2086" s="2" t="str">
        <f t="shared" si="66"/>
        <v>상승</v>
      </c>
    </row>
    <row r="2087" spans="1:5">
      <c r="A2087" s="1">
        <v>2085</v>
      </c>
      <c r="B2087" s="3">
        <v>3.5376881999999998E-3</v>
      </c>
      <c r="C2087" s="3">
        <v>1.87617260787992E-3</v>
      </c>
      <c r="D2087" s="5">
        <f t="shared" si="65"/>
        <v>1.6615155921200799E-3</v>
      </c>
      <c r="E2087" s="2" t="str">
        <f t="shared" si="66"/>
        <v>상승</v>
      </c>
    </row>
    <row r="2088" spans="1:5">
      <c r="A2088" s="1">
        <v>2086</v>
      </c>
      <c r="B2088" s="3">
        <v>-2.9468718000000001E-3</v>
      </c>
      <c r="C2088" s="3">
        <v>-4.6012269938650301E-3</v>
      </c>
      <c r="D2088" s="5">
        <f t="shared" si="65"/>
        <v>1.6543551938650301E-3</v>
      </c>
      <c r="E2088" s="2" t="str">
        <f t="shared" si="66"/>
        <v>하락</v>
      </c>
    </row>
    <row r="2089" spans="1:5">
      <c r="A2089" s="1">
        <v>2087</v>
      </c>
      <c r="B2089" s="3">
        <v>-2.0853959000000002E-3</v>
      </c>
      <c r="C2089" s="3">
        <v>-4.2372881355932203E-3</v>
      </c>
      <c r="D2089" s="5">
        <f t="shared" si="65"/>
        <v>2.1518922355932201E-3</v>
      </c>
      <c r="E2089" s="2" t="str">
        <f t="shared" si="66"/>
        <v>하락</v>
      </c>
    </row>
    <row r="2090" spans="1:5">
      <c r="A2090" s="1">
        <v>2088</v>
      </c>
      <c r="B2090" s="3">
        <v>3.3012833E-3</v>
      </c>
      <c r="C2090" s="3">
        <v>2.8985507246376799E-3</v>
      </c>
      <c r="D2090" s="5">
        <f t="shared" si="65"/>
        <v>4.0273257536232012E-4</v>
      </c>
      <c r="E2090" s="2" t="str">
        <f t="shared" si="66"/>
        <v>상승</v>
      </c>
    </row>
    <row r="2091" spans="1:5">
      <c r="A2091" s="1">
        <v>2089</v>
      </c>
      <c r="B2091" s="3">
        <v>-9.7633779999999996E-3</v>
      </c>
      <c r="C2091" s="3">
        <v>-1.1527377521613799E-2</v>
      </c>
      <c r="D2091" s="5">
        <f t="shared" si="65"/>
        <v>1.7639995216137995E-3</v>
      </c>
      <c r="E2091" s="2" t="str">
        <f t="shared" si="66"/>
        <v>하락</v>
      </c>
    </row>
    <row r="2092" spans="1:5">
      <c r="A2092" s="1">
        <v>2090</v>
      </c>
      <c r="B2092" s="3">
        <v>-4.8149964000000003E-3</v>
      </c>
      <c r="C2092" s="3">
        <v>-1.15062761506276E-2</v>
      </c>
      <c r="D2092" s="5">
        <f t="shared" si="65"/>
        <v>6.6912797506275996E-3</v>
      </c>
      <c r="E2092" s="2" t="str">
        <f t="shared" si="66"/>
        <v>하락</v>
      </c>
    </row>
    <row r="2093" spans="1:5">
      <c r="A2093" s="1">
        <v>2091</v>
      </c>
      <c r="B2093" s="3">
        <v>-1.5305548E-2</v>
      </c>
      <c r="C2093" s="3">
        <v>-2.39520958083832E-2</v>
      </c>
      <c r="D2093" s="5">
        <f t="shared" si="65"/>
        <v>8.6465478083831999E-3</v>
      </c>
      <c r="E2093" s="2" t="str">
        <f t="shared" si="66"/>
        <v>하락</v>
      </c>
    </row>
    <row r="2094" spans="1:5">
      <c r="A2094" s="1">
        <v>2092</v>
      </c>
      <c r="B2094" s="3">
        <v>-3.5732605000000001E-3</v>
      </c>
      <c r="C2094" s="3">
        <v>-8.4388185654008397E-3</v>
      </c>
      <c r="D2094" s="5">
        <f t="shared" si="65"/>
        <v>4.86555806540084E-3</v>
      </c>
      <c r="E2094" s="2" t="str">
        <f t="shared" si="66"/>
        <v>하락</v>
      </c>
    </row>
    <row r="2095" spans="1:5">
      <c r="A2095" s="1">
        <v>2093</v>
      </c>
      <c r="B2095" s="3">
        <v>-1.37274945E-2</v>
      </c>
      <c r="C2095" s="3">
        <v>-1.7171717171717098E-2</v>
      </c>
      <c r="D2095" s="5">
        <f t="shared" si="65"/>
        <v>3.4442226717170989E-3</v>
      </c>
      <c r="E2095" s="2" t="str">
        <f t="shared" si="66"/>
        <v>하락</v>
      </c>
    </row>
    <row r="2096" spans="1:5">
      <c r="A2096" s="1">
        <v>2094</v>
      </c>
      <c r="B2096" s="3">
        <v>1.9753764000000002E-3</v>
      </c>
      <c r="C2096" s="3">
        <v>3.5587188612099599E-3</v>
      </c>
      <c r="D2096" s="5">
        <f t="shared" si="65"/>
        <v>1.5833424612099597E-3</v>
      </c>
      <c r="E2096" s="2" t="str">
        <f t="shared" si="66"/>
        <v>상승</v>
      </c>
    </row>
    <row r="2097" spans="1:5">
      <c r="A2097" s="1">
        <v>2095</v>
      </c>
      <c r="B2097" s="3">
        <v>4.4400706000000002E-3</v>
      </c>
      <c r="C2097" s="3">
        <v>2.89575289575289E-3</v>
      </c>
      <c r="D2097" s="5">
        <f t="shared" si="65"/>
        <v>1.5443177042471102E-3</v>
      </c>
      <c r="E2097" s="2" t="str">
        <f t="shared" si="66"/>
        <v>상승</v>
      </c>
    </row>
    <row r="2098" spans="1:5">
      <c r="A2098" s="1">
        <v>2096</v>
      </c>
      <c r="B2098" s="3">
        <v>4.4578969999999997E-3</v>
      </c>
      <c r="C2098" s="3">
        <v>2.6455026455026402E-3</v>
      </c>
      <c r="D2098" s="5">
        <f t="shared" si="65"/>
        <v>1.8123943544973596E-3</v>
      </c>
      <c r="E2098" s="2" t="str">
        <f t="shared" si="66"/>
        <v>상승</v>
      </c>
    </row>
    <row r="2099" spans="1:5">
      <c r="A2099" s="1">
        <v>2097</v>
      </c>
      <c r="B2099" s="3">
        <v>-1.1649322000000001E-3</v>
      </c>
      <c r="C2099" s="3">
        <v>-2.05338809034907E-3</v>
      </c>
      <c r="D2099" s="5">
        <f t="shared" si="65"/>
        <v>8.8845589034906988E-4</v>
      </c>
      <c r="E2099" s="2" t="str">
        <f t="shared" si="66"/>
        <v>하락</v>
      </c>
    </row>
    <row r="2100" spans="1:5">
      <c r="A2100" s="1">
        <v>2098</v>
      </c>
      <c r="B2100" s="3">
        <v>-1.1919648E-2</v>
      </c>
      <c r="C2100" s="3">
        <v>-1.28388017118402E-2</v>
      </c>
      <c r="D2100" s="5">
        <f t="shared" si="65"/>
        <v>9.1915371184020031E-4</v>
      </c>
      <c r="E2100" s="2" t="str">
        <f t="shared" si="66"/>
        <v>하락</v>
      </c>
    </row>
    <row r="2101" spans="1:5">
      <c r="A2101" s="1">
        <v>2099</v>
      </c>
      <c r="B2101" s="3">
        <v>-1.6472626E-3</v>
      </c>
      <c r="C2101" s="3">
        <v>-4.2432814710042397E-3</v>
      </c>
      <c r="D2101" s="5">
        <f t="shared" si="65"/>
        <v>2.5960188710042395E-3</v>
      </c>
      <c r="E2101" s="2" t="str">
        <f t="shared" si="66"/>
        <v>하락</v>
      </c>
    </row>
    <row r="2102" spans="1:5">
      <c r="A2102" s="1">
        <v>2100</v>
      </c>
      <c r="B2102" s="3">
        <v>-6.6289356999999997E-3</v>
      </c>
      <c r="C2102" s="3">
        <v>2.4205748865355502E-2</v>
      </c>
      <c r="D2102" s="5">
        <f t="shared" si="65"/>
        <v>3.08346845653555E-2</v>
      </c>
      <c r="E2102" s="2" t="str">
        <f t="shared" si="66"/>
        <v>반대</v>
      </c>
    </row>
    <row r="2103" spans="1:5">
      <c r="A2103" s="1">
        <v>2101</v>
      </c>
      <c r="B2103" s="3">
        <v>-2.1015843000000002E-3</v>
      </c>
      <c r="C2103" s="3">
        <v>-4.97512437810945E-3</v>
      </c>
      <c r="D2103" s="5">
        <f t="shared" si="65"/>
        <v>2.8735400781094498E-3</v>
      </c>
      <c r="E2103" s="2" t="str">
        <f t="shared" si="66"/>
        <v>하락</v>
      </c>
    </row>
    <row r="2104" spans="1:5">
      <c r="A2104" s="1">
        <v>2102</v>
      </c>
      <c r="B2104" s="3">
        <v>-1.0851759000000001E-4</v>
      </c>
      <c r="C2104" s="3">
        <v>-1.4450867052023099E-3</v>
      </c>
      <c r="D2104" s="5">
        <f t="shared" si="65"/>
        <v>1.3365691152023098E-3</v>
      </c>
      <c r="E2104" s="2" t="str">
        <f t="shared" si="66"/>
        <v>하락</v>
      </c>
    </row>
    <row r="2105" spans="1:5">
      <c r="A2105" s="1">
        <v>2103</v>
      </c>
      <c r="B2105" s="3">
        <v>-3.7868908000000001E-3</v>
      </c>
      <c r="C2105" s="3">
        <v>-8.4151472650771299E-3</v>
      </c>
      <c r="D2105" s="5">
        <f t="shared" si="65"/>
        <v>4.6282564650771303E-3</v>
      </c>
      <c r="E2105" s="2" t="str">
        <f t="shared" si="66"/>
        <v>하락</v>
      </c>
    </row>
    <row r="2106" spans="1:5">
      <c r="A2106" s="1">
        <v>2104</v>
      </c>
      <c r="B2106" s="3">
        <v>2.1246588E-2</v>
      </c>
      <c r="C2106" s="3">
        <v>2.9895366218236099E-2</v>
      </c>
      <c r="D2106" s="5">
        <f t="shared" si="65"/>
        <v>8.6487782182360987E-3</v>
      </c>
      <c r="E2106" s="2" t="str">
        <f t="shared" si="66"/>
        <v>상승</v>
      </c>
    </row>
    <row r="2107" spans="1:5">
      <c r="A2107" s="1">
        <v>2105</v>
      </c>
      <c r="B2107" s="3">
        <v>-2.2134106000000001E-3</v>
      </c>
      <c r="C2107" s="3">
        <v>-3.2706459525756299E-3</v>
      </c>
      <c r="D2107" s="5">
        <f t="shared" si="65"/>
        <v>1.0572353525756298E-3</v>
      </c>
      <c r="E2107" s="2" t="str">
        <f t="shared" si="66"/>
        <v>하락</v>
      </c>
    </row>
    <row r="2108" spans="1:5">
      <c r="A2108" s="1">
        <v>2106</v>
      </c>
      <c r="B2108" s="3">
        <v>1.3186262999999999E-3</v>
      </c>
      <c r="C2108" s="3">
        <v>1.1918951132300301E-3</v>
      </c>
      <c r="D2108" s="5">
        <f t="shared" si="65"/>
        <v>1.2673118676996987E-4</v>
      </c>
      <c r="E2108" s="2" t="str">
        <f t="shared" si="66"/>
        <v>상승</v>
      </c>
    </row>
    <row r="2109" spans="1:5">
      <c r="A2109" s="1">
        <v>2107</v>
      </c>
      <c r="B2109" s="3">
        <v>7.5006843999999998E-3</v>
      </c>
      <c r="C2109" s="3">
        <v>3.0832476875642298E-3</v>
      </c>
      <c r="D2109" s="5">
        <f t="shared" si="65"/>
        <v>4.4174367124357704E-3</v>
      </c>
      <c r="E2109" s="2" t="str">
        <f t="shared" si="66"/>
        <v>상승</v>
      </c>
    </row>
    <row r="2110" spans="1:5">
      <c r="A2110" s="1">
        <v>2108</v>
      </c>
      <c r="B2110" s="3">
        <v>5.0604839999999996E-3</v>
      </c>
      <c r="C2110" s="3">
        <v>2.7285129604365599E-3</v>
      </c>
      <c r="D2110" s="5">
        <f t="shared" si="65"/>
        <v>2.3319710395634397E-3</v>
      </c>
      <c r="E2110" s="2" t="str">
        <f t="shared" si="66"/>
        <v>상승</v>
      </c>
    </row>
    <row r="2111" spans="1:5">
      <c r="A2111" s="1">
        <v>2109</v>
      </c>
      <c r="B2111" s="3">
        <v>-7.8961770000000008E-3</v>
      </c>
      <c r="C2111" s="3">
        <v>-1.0324483775811201E-2</v>
      </c>
      <c r="D2111" s="5">
        <f t="shared" si="65"/>
        <v>2.4283067758111999E-3</v>
      </c>
      <c r="E2111" s="2" t="str">
        <f t="shared" si="66"/>
        <v>하락</v>
      </c>
    </row>
    <row r="2112" spans="1:5">
      <c r="A2112" s="1">
        <v>2110</v>
      </c>
      <c r="B2112" s="3">
        <v>-4.9760356000000004E-3</v>
      </c>
      <c r="C2112" s="3">
        <v>-5.5020632737276401E-3</v>
      </c>
      <c r="D2112" s="5">
        <f t="shared" si="65"/>
        <v>5.2602767372763974E-4</v>
      </c>
      <c r="E2112" s="2" t="str">
        <f t="shared" si="66"/>
        <v>하락</v>
      </c>
    </row>
    <row r="2113" spans="1:5">
      <c r="A2113" s="1">
        <v>2111</v>
      </c>
      <c r="B2113" s="3">
        <v>1.4139829999999999E-3</v>
      </c>
      <c r="C2113" s="3">
        <v>-1.3831258644536599E-3</v>
      </c>
      <c r="D2113" s="5">
        <f t="shared" si="65"/>
        <v>2.7971088644536601E-3</v>
      </c>
      <c r="E2113" s="2" t="str">
        <f t="shared" si="66"/>
        <v>반대</v>
      </c>
    </row>
    <row r="2114" spans="1:5">
      <c r="A2114" s="1">
        <v>2112</v>
      </c>
      <c r="B2114" s="3">
        <v>-2.0041032999999998E-3</v>
      </c>
      <c r="C2114" s="3">
        <v>-5.15907136715391E-3</v>
      </c>
      <c r="D2114" s="5">
        <f t="shared" si="65"/>
        <v>3.1549680671539102E-3</v>
      </c>
      <c r="E2114" s="2" t="str">
        <f t="shared" si="66"/>
        <v>하락</v>
      </c>
    </row>
    <row r="2115" spans="1:5">
      <c r="A2115" s="1">
        <v>2113</v>
      </c>
      <c r="B2115" s="3">
        <v>1.384728E-2</v>
      </c>
      <c r="C2115" s="3">
        <v>1.1520737327188901E-2</v>
      </c>
      <c r="D2115" s="5">
        <f t="shared" ref="D2115:D2178" si="67">ABS(C2115-B2115)</f>
        <v>2.3265426728110994E-3</v>
      </c>
      <c r="E2115" s="2" t="str">
        <f t="shared" ref="E2115:E2178" si="68">IF(AND(B2115&gt;=0,C2115&gt;=0),"상승",IF(AND(B2115&lt;0,C2115&lt;0),"하락","반대"))</f>
        <v>상승</v>
      </c>
    </row>
    <row r="2116" spans="1:5">
      <c r="A2116" s="1">
        <v>2114</v>
      </c>
      <c r="B2116" s="3">
        <v>-3.0550295000000001E-3</v>
      </c>
      <c r="C2116" s="3">
        <v>0</v>
      </c>
      <c r="D2116" s="5">
        <f t="shared" si="67"/>
        <v>3.0550295000000001E-3</v>
      </c>
      <c r="E2116" s="2" t="str">
        <f t="shared" si="68"/>
        <v>반대</v>
      </c>
    </row>
    <row r="2117" spans="1:5">
      <c r="A2117" s="1">
        <v>2115</v>
      </c>
      <c r="B2117" s="3">
        <v>2.0280456999999998E-3</v>
      </c>
      <c r="C2117" s="3">
        <v>3.3519553072625598E-3</v>
      </c>
      <c r="D2117" s="5">
        <f t="shared" si="67"/>
        <v>1.32390960726256E-3</v>
      </c>
      <c r="E2117" s="2" t="str">
        <f t="shared" si="68"/>
        <v>상승</v>
      </c>
    </row>
    <row r="2118" spans="1:5">
      <c r="A2118" s="1">
        <v>2116</v>
      </c>
      <c r="B2118" s="3">
        <v>-2.2851541999999999E-2</v>
      </c>
      <c r="C2118" s="3">
        <v>-2.6986506746626601E-2</v>
      </c>
      <c r="D2118" s="5">
        <f t="shared" si="67"/>
        <v>4.1349647466266022E-3</v>
      </c>
      <c r="E2118" s="2" t="str">
        <f t="shared" si="68"/>
        <v>하락</v>
      </c>
    </row>
    <row r="2119" spans="1:5">
      <c r="A2119" s="1">
        <v>2117</v>
      </c>
      <c r="B2119" s="3">
        <v>-1.4944249999999999E-4</v>
      </c>
      <c r="C2119" s="3">
        <v>3.07219662058371E-3</v>
      </c>
      <c r="D2119" s="5">
        <f t="shared" si="67"/>
        <v>3.2216391205837098E-3</v>
      </c>
      <c r="E2119" s="2" t="str">
        <f t="shared" si="68"/>
        <v>반대</v>
      </c>
    </row>
    <row r="2120" spans="1:5">
      <c r="A2120" s="1">
        <v>2118</v>
      </c>
      <c r="B2120" s="3">
        <v>-7.1597996000000001E-4</v>
      </c>
      <c r="C2120" s="3">
        <v>-3.4883720930232501E-3</v>
      </c>
      <c r="D2120" s="5">
        <f t="shared" si="67"/>
        <v>2.7723921330232502E-3</v>
      </c>
      <c r="E2120" s="2" t="str">
        <f t="shared" si="68"/>
        <v>하락</v>
      </c>
    </row>
    <row r="2121" spans="1:5">
      <c r="A2121" s="1">
        <v>2119</v>
      </c>
      <c r="B2121" s="3">
        <v>-1.2375117E-2</v>
      </c>
      <c r="C2121" s="3">
        <v>-1.60583941605839E-2</v>
      </c>
      <c r="D2121" s="5">
        <f t="shared" si="67"/>
        <v>3.6832771605839008E-3</v>
      </c>
      <c r="E2121" s="2" t="str">
        <f t="shared" si="68"/>
        <v>하락</v>
      </c>
    </row>
    <row r="2122" spans="1:5">
      <c r="A2122" s="1">
        <v>2120</v>
      </c>
      <c r="B2122" s="3">
        <v>-2.1385066000000001E-2</v>
      </c>
      <c r="C2122" s="3">
        <v>-2.49433106575963E-2</v>
      </c>
      <c r="D2122" s="5">
        <f t="shared" si="67"/>
        <v>3.5582446575962989E-3</v>
      </c>
      <c r="E2122" s="2" t="str">
        <f t="shared" si="68"/>
        <v>하락</v>
      </c>
    </row>
    <row r="2123" spans="1:5">
      <c r="A2123" s="1">
        <v>2121</v>
      </c>
      <c r="B2123" s="3">
        <v>1.4269733999999999E-3</v>
      </c>
      <c r="C2123" s="3">
        <v>1.7873100983020499E-3</v>
      </c>
      <c r="D2123" s="5">
        <f t="shared" si="67"/>
        <v>3.6033669830205003E-4</v>
      </c>
      <c r="E2123" s="2" t="str">
        <f t="shared" si="68"/>
        <v>상승</v>
      </c>
    </row>
    <row r="2124" spans="1:5">
      <c r="A2124" s="1">
        <v>2122</v>
      </c>
      <c r="B2124" s="3">
        <v>2.1033336E-3</v>
      </c>
      <c r="C2124" s="3">
        <v>0</v>
      </c>
      <c r="D2124" s="5">
        <f t="shared" si="67"/>
        <v>2.1033336E-3</v>
      </c>
      <c r="E2124" s="2" t="str">
        <f t="shared" si="68"/>
        <v>상승</v>
      </c>
    </row>
    <row r="2125" spans="1:5">
      <c r="A2125" s="1">
        <v>2123</v>
      </c>
      <c r="B2125" s="3">
        <v>4.5583730000000001E-3</v>
      </c>
      <c r="C2125" s="3">
        <v>3.5906642728904801E-3</v>
      </c>
      <c r="D2125" s="5">
        <f t="shared" si="67"/>
        <v>9.6770872710952001E-4</v>
      </c>
      <c r="E2125" s="2" t="str">
        <f t="shared" si="68"/>
        <v>상승</v>
      </c>
    </row>
    <row r="2126" spans="1:5">
      <c r="A2126" s="1">
        <v>2124</v>
      </c>
      <c r="B2126" s="3">
        <v>1.7359795000000001E-2</v>
      </c>
      <c r="C2126" s="3">
        <v>1.42118863049095E-2</v>
      </c>
      <c r="D2126" s="5">
        <f t="shared" si="67"/>
        <v>3.1479086950905004E-3</v>
      </c>
      <c r="E2126" s="2" t="str">
        <f t="shared" si="68"/>
        <v>상승</v>
      </c>
    </row>
    <row r="2127" spans="1:5">
      <c r="A2127" s="1">
        <v>2125</v>
      </c>
      <c r="B2127" s="3">
        <v>7.6659624000000003E-3</v>
      </c>
      <c r="C2127" s="3">
        <v>7.3937153419593301E-3</v>
      </c>
      <c r="D2127" s="5">
        <f t="shared" si="67"/>
        <v>2.7224705804067013E-4</v>
      </c>
      <c r="E2127" s="2" t="str">
        <f t="shared" si="68"/>
        <v>상승</v>
      </c>
    </row>
    <row r="2128" spans="1:5">
      <c r="A2128" s="1">
        <v>2126</v>
      </c>
      <c r="B2128" s="3">
        <v>5.2891739999999998E-3</v>
      </c>
      <c r="C2128" s="3">
        <v>5.0590219224283303E-3</v>
      </c>
      <c r="D2128" s="5">
        <f t="shared" si="67"/>
        <v>2.3015207757166953E-4</v>
      </c>
      <c r="E2128" s="2" t="str">
        <f t="shared" si="68"/>
        <v>상승</v>
      </c>
    </row>
    <row r="2129" spans="1:5">
      <c r="A2129" s="1">
        <v>2127</v>
      </c>
      <c r="B2129" s="3">
        <v>2.6158267000000002E-3</v>
      </c>
      <c r="C2129" s="3">
        <v>1.9723865877711998E-3</v>
      </c>
      <c r="D2129" s="5">
        <f t="shared" si="67"/>
        <v>6.4344011222880037E-4</v>
      </c>
      <c r="E2129" s="2" t="str">
        <f t="shared" si="68"/>
        <v>상승</v>
      </c>
    </row>
    <row r="2130" spans="1:5">
      <c r="A2130" s="1">
        <v>2128</v>
      </c>
      <c r="B2130" s="3">
        <v>1.0556493E-2</v>
      </c>
      <c r="C2130" s="3">
        <v>1.0649627263045699E-3</v>
      </c>
      <c r="D2130" s="5">
        <f t="shared" si="67"/>
        <v>9.4915302736954307E-3</v>
      </c>
      <c r="E2130" s="2" t="str">
        <f t="shared" si="68"/>
        <v>상승</v>
      </c>
    </row>
    <row r="2131" spans="1:5">
      <c r="A2131" s="1">
        <v>2129</v>
      </c>
      <c r="B2131" s="3">
        <v>-1.2796264E-3</v>
      </c>
      <c r="C2131" s="3">
        <v>-3.4246575342465699E-3</v>
      </c>
      <c r="D2131" s="5">
        <f t="shared" si="67"/>
        <v>2.14503113424657E-3</v>
      </c>
      <c r="E2131" s="2" t="str">
        <f t="shared" si="68"/>
        <v>하락</v>
      </c>
    </row>
    <row r="2132" spans="1:5">
      <c r="A2132" s="1">
        <v>2130</v>
      </c>
      <c r="B2132" s="3">
        <v>2.6509901999999998E-3</v>
      </c>
      <c r="C2132" s="3">
        <v>1.40056022408963E-3</v>
      </c>
      <c r="D2132" s="5">
        <f t="shared" si="67"/>
        <v>1.2504299759103698E-3</v>
      </c>
      <c r="E2132" s="2" t="str">
        <f t="shared" si="68"/>
        <v>상승</v>
      </c>
    </row>
    <row r="2133" spans="1:5">
      <c r="A2133" s="1">
        <v>2131</v>
      </c>
      <c r="B2133" s="3">
        <v>-5.9416950000000003E-3</v>
      </c>
      <c r="C2133" s="3">
        <v>-5.6338028169014001E-3</v>
      </c>
      <c r="D2133" s="5">
        <f t="shared" si="67"/>
        <v>3.0789218309860023E-4</v>
      </c>
      <c r="E2133" s="2" t="str">
        <f t="shared" si="68"/>
        <v>하락</v>
      </c>
    </row>
    <row r="2134" spans="1:5">
      <c r="A2134" s="1">
        <v>2132</v>
      </c>
      <c r="B2134" s="3">
        <v>1.5454503E-3</v>
      </c>
      <c r="C2134" s="3">
        <v>0</v>
      </c>
      <c r="D2134" s="5">
        <f t="shared" si="67"/>
        <v>1.5454503E-3</v>
      </c>
      <c r="E2134" s="2" t="str">
        <f t="shared" si="68"/>
        <v>상승</v>
      </c>
    </row>
    <row r="2135" spans="1:5">
      <c r="A2135" s="1">
        <v>2133</v>
      </c>
      <c r="B2135" s="3">
        <v>1.0129984999999999E-2</v>
      </c>
      <c r="C2135" s="3">
        <v>7.2595281306715E-3</v>
      </c>
      <c r="D2135" s="5">
        <f t="shared" si="67"/>
        <v>2.8704568693284993E-3</v>
      </c>
      <c r="E2135" s="2" t="str">
        <f t="shared" si="68"/>
        <v>상승</v>
      </c>
    </row>
    <row r="2136" spans="1:5">
      <c r="A2136" s="1">
        <v>2134</v>
      </c>
      <c r="B2136" s="3">
        <v>9.4803209999999999E-3</v>
      </c>
      <c r="C2136" s="3">
        <v>1.1816838995568599E-2</v>
      </c>
      <c r="D2136" s="5">
        <f t="shared" si="67"/>
        <v>2.3365179955685995E-3</v>
      </c>
      <c r="E2136" s="2" t="str">
        <f t="shared" si="68"/>
        <v>상승</v>
      </c>
    </row>
    <row r="2137" spans="1:5">
      <c r="A2137" s="1">
        <v>2135</v>
      </c>
      <c r="B2137" s="3">
        <v>-4.4215186000000004E-3</v>
      </c>
      <c r="C2137" s="3">
        <v>-7.1647901740020401E-3</v>
      </c>
      <c r="D2137" s="5">
        <f t="shared" si="67"/>
        <v>2.7432715740020397E-3</v>
      </c>
      <c r="E2137" s="2" t="str">
        <f t="shared" si="68"/>
        <v>하락</v>
      </c>
    </row>
    <row r="2138" spans="1:5">
      <c r="A2138" s="1">
        <v>2136</v>
      </c>
      <c r="B2138" s="3">
        <v>1.6965984E-3</v>
      </c>
      <c r="C2138" s="3">
        <v>0</v>
      </c>
      <c r="D2138" s="5">
        <f t="shared" si="67"/>
        <v>1.6965984E-3</v>
      </c>
      <c r="E2138" s="2" t="str">
        <f t="shared" si="68"/>
        <v>상승</v>
      </c>
    </row>
    <row r="2139" spans="1:5">
      <c r="A2139" s="1">
        <v>2137</v>
      </c>
      <c r="B2139" s="3">
        <v>-2.7100890000000002E-3</v>
      </c>
      <c r="C2139" s="3">
        <v>-7.2164948453608199E-3</v>
      </c>
      <c r="D2139" s="5">
        <f t="shared" si="67"/>
        <v>4.5064058453608193E-3</v>
      </c>
      <c r="E2139" s="2" t="str">
        <f t="shared" si="68"/>
        <v>하락</v>
      </c>
    </row>
    <row r="2140" spans="1:5">
      <c r="A2140" s="1">
        <v>2138</v>
      </c>
      <c r="B2140" s="3">
        <v>-1.1932609999999999E-3</v>
      </c>
      <c r="C2140" s="3">
        <v>-5.7971014492753598E-3</v>
      </c>
      <c r="D2140" s="5">
        <f t="shared" si="67"/>
        <v>4.6038404492753596E-3</v>
      </c>
      <c r="E2140" s="2" t="str">
        <f t="shared" si="68"/>
        <v>하락</v>
      </c>
    </row>
    <row r="2141" spans="1:5">
      <c r="A2141" s="1">
        <v>2139</v>
      </c>
      <c r="B2141" s="3">
        <v>1.0614649999999999E-3</v>
      </c>
      <c r="C2141" s="3">
        <v>0</v>
      </c>
      <c r="D2141" s="5">
        <f t="shared" si="67"/>
        <v>1.0614649999999999E-3</v>
      </c>
      <c r="E2141" s="2" t="str">
        <f t="shared" si="68"/>
        <v>상승</v>
      </c>
    </row>
    <row r="2142" spans="1:5">
      <c r="A2142" s="1">
        <v>2140</v>
      </c>
      <c r="B2142" s="3">
        <v>2.7632550000000001E-3</v>
      </c>
      <c r="C2142" s="3">
        <v>2.0898641588296702E-3</v>
      </c>
      <c r="D2142" s="5">
        <f t="shared" si="67"/>
        <v>6.7339084117032984E-4</v>
      </c>
      <c r="E2142" s="2" t="str">
        <f t="shared" si="68"/>
        <v>상승</v>
      </c>
    </row>
    <row r="2143" spans="1:5">
      <c r="A2143" s="1">
        <v>2141</v>
      </c>
      <c r="B2143" s="3">
        <v>-1.8469478000000001E-3</v>
      </c>
      <c r="C2143" s="3">
        <v>-6.5040650406504004E-3</v>
      </c>
      <c r="D2143" s="5">
        <f t="shared" si="67"/>
        <v>4.6571172406504003E-3</v>
      </c>
      <c r="E2143" s="2" t="str">
        <f t="shared" si="68"/>
        <v>하락</v>
      </c>
    </row>
    <row r="2144" spans="1:5">
      <c r="A2144" s="1">
        <v>2142</v>
      </c>
      <c r="B2144" s="3">
        <v>1.2138137E-2</v>
      </c>
      <c r="C2144" s="3">
        <v>1.37711864406779E-2</v>
      </c>
      <c r="D2144" s="5">
        <f t="shared" si="67"/>
        <v>1.6330494406778997E-3</v>
      </c>
      <c r="E2144" s="2" t="str">
        <f t="shared" si="68"/>
        <v>상승</v>
      </c>
    </row>
    <row r="2145" spans="1:5">
      <c r="A2145" s="1">
        <v>2143</v>
      </c>
      <c r="B2145" s="3">
        <v>1.9133115E-3</v>
      </c>
      <c r="C2145" s="3">
        <v>1.44717800289435E-3</v>
      </c>
      <c r="D2145" s="5">
        <f t="shared" si="67"/>
        <v>4.6613349710564991E-4</v>
      </c>
      <c r="E2145" s="2" t="str">
        <f t="shared" si="68"/>
        <v>상승</v>
      </c>
    </row>
    <row r="2146" spans="1:5">
      <c r="A2146" s="1">
        <v>2144</v>
      </c>
      <c r="B2146" s="3">
        <v>1.0920317000000001E-3</v>
      </c>
      <c r="C2146" s="3">
        <v>1.60771704180064E-3</v>
      </c>
      <c r="D2146" s="5">
        <f t="shared" si="67"/>
        <v>5.1568534180063998E-4</v>
      </c>
      <c r="E2146" s="2" t="str">
        <f t="shared" si="68"/>
        <v>상승</v>
      </c>
    </row>
    <row r="2147" spans="1:5">
      <c r="A2147" s="1">
        <v>2145</v>
      </c>
      <c r="B2147" s="3">
        <v>2.4672574000000002E-3</v>
      </c>
      <c r="C2147" s="3">
        <v>4.6153846153846097E-3</v>
      </c>
      <c r="D2147" s="5">
        <f t="shared" si="67"/>
        <v>2.1481272153846096E-3</v>
      </c>
      <c r="E2147" s="2" t="str">
        <f t="shared" si="68"/>
        <v>상승</v>
      </c>
    </row>
    <row r="2148" spans="1:5">
      <c r="A2148" s="1">
        <v>2146</v>
      </c>
      <c r="B2148" s="3">
        <v>-1.3673798E-3</v>
      </c>
      <c r="C2148" s="3">
        <v>-5.4884742041712399E-3</v>
      </c>
      <c r="D2148" s="5">
        <f t="shared" si="67"/>
        <v>4.1210944041712404E-3</v>
      </c>
      <c r="E2148" s="2" t="str">
        <f t="shared" si="68"/>
        <v>하락</v>
      </c>
    </row>
    <row r="2149" spans="1:5">
      <c r="A2149" s="1">
        <v>2147</v>
      </c>
      <c r="B2149" s="3">
        <v>-5.4662690000000002E-4</v>
      </c>
      <c r="C2149" s="3">
        <v>-3.4843205574912801E-3</v>
      </c>
      <c r="D2149" s="5">
        <f t="shared" si="67"/>
        <v>2.9376936574912801E-3</v>
      </c>
      <c r="E2149" s="2" t="str">
        <f t="shared" si="68"/>
        <v>하락</v>
      </c>
    </row>
    <row r="2150" spans="1:5">
      <c r="A2150" s="1">
        <v>2148</v>
      </c>
      <c r="B2150" s="3">
        <v>6.7222889999999996E-4</v>
      </c>
      <c r="C2150" s="3">
        <v>-1.8034265103697E-3</v>
      </c>
      <c r="D2150" s="5">
        <f t="shared" si="67"/>
        <v>2.4756554103696998E-3</v>
      </c>
      <c r="E2150" s="2" t="str">
        <f t="shared" si="68"/>
        <v>반대</v>
      </c>
    </row>
    <row r="2151" spans="1:5">
      <c r="A2151" s="1">
        <v>2149</v>
      </c>
      <c r="B2151" s="3">
        <v>-7.9048770000000006E-5</v>
      </c>
      <c r="C2151" s="3">
        <v>-6.4850843060959796E-3</v>
      </c>
      <c r="D2151" s="5">
        <f t="shared" si="67"/>
        <v>6.4060355360959793E-3</v>
      </c>
      <c r="E2151" s="2" t="str">
        <f t="shared" si="68"/>
        <v>하락</v>
      </c>
    </row>
    <row r="2152" spans="1:5">
      <c r="A2152" s="1">
        <v>2150</v>
      </c>
      <c r="B2152" s="3">
        <v>-1.7552021E-3</v>
      </c>
      <c r="C2152" s="3">
        <v>-6.1162079510703304E-3</v>
      </c>
      <c r="D2152" s="5">
        <f t="shared" si="67"/>
        <v>4.3610058510703299E-3</v>
      </c>
      <c r="E2152" s="2" t="str">
        <f t="shared" si="68"/>
        <v>하락</v>
      </c>
    </row>
    <row r="2153" spans="1:5">
      <c r="A2153" s="1">
        <v>2151</v>
      </c>
      <c r="B2153" s="3">
        <v>1.6064845000000001E-2</v>
      </c>
      <c r="C2153" s="3">
        <v>1.86915887850467E-2</v>
      </c>
      <c r="D2153" s="5">
        <f t="shared" si="67"/>
        <v>2.6267437850466986E-3</v>
      </c>
      <c r="E2153" s="2" t="str">
        <f t="shared" si="68"/>
        <v>상승</v>
      </c>
    </row>
    <row r="2154" spans="1:5">
      <c r="A2154" s="1">
        <v>2152</v>
      </c>
      <c r="B2154" s="3">
        <v>1.5768192E-3</v>
      </c>
      <c r="C2154" s="3">
        <v>0</v>
      </c>
      <c r="D2154" s="5">
        <f t="shared" si="67"/>
        <v>1.5768192E-3</v>
      </c>
      <c r="E2154" s="2" t="str">
        <f t="shared" si="68"/>
        <v>상승</v>
      </c>
    </row>
    <row r="2155" spans="1:5">
      <c r="A2155" s="1">
        <v>2153</v>
      </c>
      <c r="B2155" s="3">
        <v>2.4023949999999999E-3</v>
      </c>
      <c r="C2155" s="3">
        <v>2.1141649048625698E-3</v>
      </c>
      <c r="D2155" s="5">
        <f t="shared" si="67"/>
        <v>2.8823009513743005E-4</v>
      </c>
      <c r="E2155" s="2" t="str">
        <f t="shared" si="68"/>
        <v>상승</v>
      </c>
    </row>
    <row r="2156" spans="1:5">
      <c r="A2156" s="1">
        <v>2154</v>
      </c>
      <c r="B2156" s="3">
        <v>2.6860954E-3</v>
      </c>
      <c r="C2156" s="3">
        <v>2.1208907741251302E-3</v>
      </c>
      <c r="D2156" s="5">
        <f t="shared" si="67"/>
        <v>5.6520462587486987E-4</v>
      </c>
      <c r="E2156" s="2" t="str">
        <f t="shared" si="68"/>
        <v>상승</v>
      </c>
    </row>
    <row r="2157" spans="1:5">
      <c r="A2157" s="1">
        <v>2155</v>
      </c>
      <c r="B2157" s="3">
        <v>9.1257400000000002E-3</v>
      </c>
      <c r="C2157" s="3">
        <v>1.0869565217391301E-2</v>
      </c>
      <c r="D2157" s="5">
        <f t="shared" si="67"/>
        <v>1.7438252173913003E-3</v>
      </c>
      <c r="E2157" s="2" t="str">
        <f t="shared" si="68"/>
        <v>상승</v>
      </c>
    </row>
    <row r="2158" spans="1:5">
      <c r="A2158" s="1">
        <v>2156</v>
      </c>
      <c r="B2158" s="3">
        <v>-3.2424922000000001E-3</v>
      </c>
      <c r="C2158" s="3">
        <v>-7.0323488045007003E-3</v>
      </c>
      <c r="D2158" s="5">
        <f t="shared" si="67"/>
        <v>3.7898566045007002E-3</v>
      </c>
      <c r="E2158" s="2" t="str">
        <f t="shared" si="68"/>
        <v>하락</v>
      </c>
    </row>
    <row r="2159" spans="1:5">
      <c r="A2159" s="1">
        <v>2157</v>
      </c>
      <c r="B2159" s="3">
        <v>1.4165112000000001E-2</v>
      </c>
      <c r="C2159" s="3">
        <v>1.6750418760469E-2</v>
      </c>
      <c r="D2159" s="5">
        <f t="shared" si="67"/>
        <v>2.5853067604689993E-3</v>
      </c>
      <c r="E2159" s="2" t="str">
        <f t="shared" si="68"/>
        <v>상승</v>
      </c>
    </row>
    <row r="2160" spans="1:5">
      <c r="A2160" s="1">
        <v>2158</v>
      </c>
      <c r="B2160" s="3">
        <v>-2.2339348000000002E-3</v>
      </c>
      <c r="C2160" s="3">
        <v>-4.9916805324459199E-3</v>
      </c>
      <c r="D2160" s="5">
        <f t="shared" si="67"/>
        <v>2.7577457324459197E-3</v>
      </c>
      <c r="E2160" s="2" t="str">
        <f t="shared" si="68"/>
        <v>하락</v>
      </c>
    </row>
    <row r="2161" spans="1:5">
      <c r="A2161" s="1">
        <v>2159</v>
      </c>
      <c r="B2161" s="3">
        <v>1.9696034000000001E-2</v>
      </c>
      <c r="C2161" s="3">
        <v>1.8749999999999999E-2</v>
      </c>
      <c r="D2161" s="5">
        <f t="shared" si="67"/>
        <v>9.4603400000000185E-4</v>
      </c>
      <c r="E2161" s="2" t="str">
        <f t="shared" si="68"/>
        <v>상승</v>
      </c>
    </row>
    <row r="2162" spans="1:5">
      <c r="A2162" s="1">
        <v>2160</v>
      </c>
      <c r="B2162" s="3">
        <v>-2.1667774000000001E-3</v>
      </c>
      <c r="C2162" s="3">
        <v>-6.1538461538461504E-3</v>
      </c>
      <c r="D2162" s="5">
        <f t="shared" si="67"/>
        <v>3.9870687538461503E-3</v>
      </c>
      <c r="E2162" s="2" t="str">
        <f t="shared" si="68"/>
        <v>하락</v>
      </c>
    </row>
    <row r="2163" spans="1:5">
      <c r="A2163" s="1">
        <v>2161</v>
      </c>
      <c r="B2163" s="3">
        <v>6.361574E-3</v>
      </c>
      <c r="C2163" s="3">
        <v>9.4936708860759497E-3</v>
      </c>
      <c r="D2163" s="5">
        <f t="shared" si="67"/>
        <v>3.1320968860759496E-3</v>
      </c>
      <c r="E2163" s="2" t="str">
        <f t="shared" si="68"/>
        <v>상승</v>
      </c>
    </row>
    <row r="2164" spans="1:5">
      <c r="A2164" s="1">
        <v>2162</v>
      </c>
      <c r="B2164" s="3">
        <v>-2.0692801999999998E-3</v>
      </c>
      <c r="C2164" s="3">
        <v>-5.5096418732782301E-3</v>
      </c>
      <c r="D2164" s="5">
        <f t="shared" si="67"/>
        <v>3.4403616732782303E-3</v>
      </c>
      <c r="E2164" s="2" t="str">
        <f t="shared" si="68"/>
        <v>하락</v>
      </c>
    </row>
    <row r="2165" spans="1:5">
      <c r="A2165" s="1">
        <v>2163</v>
      </c>
      <c r="B2165" s="3">
        <v>7.8419719999999991E-3</v>
      </c>
      <c r="C2165" s="3">
        <v>1.38888888888888E-2</v>
      </c>
      <c r="D2165" s="5">
        <f t="shared" si="67"/>
        <v>6.0469168888888005E-3</v>
      </c>
      <c r="E2165" s="2" t="str">
        <f t="shared" si="68"/>
        <v>상승</v>
      </c>
    </row>
    <row r="2166" spans="1:5">
      <c r="A2166" s="1">
        <v>2164</v>
      </c>
      <c r="B2166" s="3">
        <v>1.8660583000000001E-2</v>
      </c>
      <c r="C2166" s="3">
        <v>1.6260162601626001E-2</v>
      </c>
      <c r="D2166" s="5">
        <f t="shared" si="67"/>
        <v>2.4004203983740008E-3</v>
      </c>
      <c r="E2166" s="2" t="str">
        <f t="shared" si="68"/>
        <v>상승</v>
      </c>
    </row>
    <row r="2167" spans="1:5">
      <c r="A2167" s="1">
        <v>2165</v>
      </c>
      <c r="B2167" s="3">
        <v>-1.5863118E-3</v>
      </c>
      <c r="C2167" s="3">
        <v>-3.2751091703056702E-3</v>
      </c>
      <c r="D2167" s="5">
        <f t="shared" si="67"/>
        <v>1.6887973703056702E-3</v>
      </c>
      <c r="E2167" s="2" t="str">
        <f t="shared" si="68"/>
        <v>하락</v>
      </c>
    </row>
    <row r="2168" spans="1:5">
      <c r="A2168" s="1">
        <v>2166</v>
      </c>
      <c r="B2168" s="3">
        <v>-6.9924033999999996E-3</v>
      </c>
      <c r="C2168" s="3">
        <v>-2.0833333333333301E-2</v>
      </c>
      <c r="D2168" s="5">
        <f t="shared" si="67"/>
        <v>1.3840929933333301E-2</v>
      </c>
      <c r="E2168" s="2" t="str">
        <f t="shared" si="68"/>
        <v>하락</v>
      </c>
    </row>
    <row r="2169" spans="1:5">
      <c r="A2169" s="1">
        <v>2167</v>
      </c>
      <c r="B2169" s="3">
        <v>-3.9699720000000004E-3</v>
      </c>
      <c r="C2169" s="3">
        <v>-5.0462573591253104E-3</v>
      </c>
      <c r="D2169" s="5">
        <f t="shared" si="67"/>
        <v>1.07628535912531E-3</v>
      </c>
      <c r="E2169" s="2" t="str">
        <f t="shared" si="68"/>
        <v>하락</v>
      </c>
    </row>
    <row r="2170" spans="1:5">
      <c r="A2170" s="1">
        <v>2168</v>
      </c>
      <c r="B2170" s="3">
        <v>2.8972665000000001E-3</v>
      </c>
      <c r="C2170" s="3">
        <v>0</v>
      </c>
      <c r="D2170" s="5">
        <f t="shared" si="67"/>
        <v>2.8972665000000001E-3</v>
      </c>
      <c r="E2170" s="2" t="str">
        <f t="shared" si="68"/>
        <v>상승</v>
      </c>
    </row>
    <row r="2171" spans="1:5">
      <c r="A2171" s="1">
        <v>2169</v>
      </c>
      <c r="B2171" s="3">
        <v>9.1288649999999999E-3</v>
      </c>
      <c r="C2171" s="3">
        <v>9.5785440613026795E-3</v>
      </c>
      <c r="D2171" s="5">
        <f t="shared" si="67"/>
        <v>4.4967906130267965E-4</v>
      </c>
      <c r="E2171" s="2" t="str">
        <f t="shared" si="68"/>
        <v>상승</v>
      </c>
    </row>
    <row r="2172" spans="1:5">
      <c r="A2172" s="1">
        <v>2170</v>
      </c>
      <c r="B2172" s="3">
        <v>-4.5360992999999997E-3</v>
      </c>
      <c r="C2172" s="3">
        <v>-9.5155709342560502E-3</v>
      </c>
      <c r="D2172" s="5">
        <f t="shared" si="67"/>
        <v>4.9794716342560505E-3</v>
      </c>
      <c r="E2172" s="2" t="str">
        <f t="shared" si="68"/>
        <v>하락</v>
      </c>
    </row>
    <row r="2173" spans="1:5">
      <c r="A2173" s="1">
        <v>2171</v>
      </c>
      <c r="B2173" s="3">
        <v>6.6929260000000001E-3</v>
      </c>
      <c r="C2173" s="3">
        <v>5.7034220532319298E-3</v>
      </c>
      <c r="D2173" s="5">
        <f t="shared" si="67"/>
        <v>9.8950394676807028E-4</v>
      </c>
      <c r="E2173" s="2" t="str">
        <f t="shared" si="68"/>
        <v>상승</v>
      </c>
    </row>
    <row r="2174" spans="1:5">
      <c r="A2174" s="1">
        <v>2172</v>
      </c>
      <c r="B2174" s="3">
        <v>5.7472540000000003E-4</v>
      </c>
      <c r="C2174" s="3">
        <v>-1.0857763300760001E-3</v>
      </c>
      <c r="D2174" s="5">
        <f t="shared" si="67"/>
        <v>1.6605017300760001E-3</v>
      </c>
      <c r="E2174" s="2" t="str">
        <f t="shared" si="68"/>
        <v>반대</v>
      </c>
    </row>
    <row r="2175" spans="1:5">
      <c r="A2175" s="1">
        <v>2173</v>
      </c>
      <c r="B2175" s="3">
        <v>3.0676718E-3</v>
      </c>
      <c r="C2175" s="3">
        <v>1.9900497512437801E-3</v>
      </c>
      <c r="D2175" s="5">
        <f t="shared" si="67"/>
        <v>1.0776220487562198E-3</v>
      </c>
      <c r="E2175" s="2" t="str">
        <f t="shared" si="68"/>
        <v>상승</v>
      </c>
    </row>
    <row r="2176" spans="1:5">
      <c r="A2176" s="1">
        <v>2174</v>
      </c>
      <c r="B2176" s="3">
        <v>-8.7777147000000003E-4</v>
      </c>
      <c r="C2176" s="3">
        <v>-2.8328611898016999E-3</v>
      </c>
      <c r="D2176" s="5">
        <f t="shared" si="67"/>
        <v>1.9550897198016997E-3</v>
      </c>
      <c r="E2176" s="2" t="str">
        <f t="shared" si="68"/>
        <v>하락</v>
      </c>
    </row>
    <row r="2177" spans="1:5">
      <c r="A2177" s="1">
        <v>2175</v>
      </c>
      <c r="B2177" s="3">
        <v>4.7267380000000001E-4</v>
      </c>
      <c r="C2177" s="3">
        <v>-2.5940337224383899E-3</v>
      </c>
      <c r="D2177" s="5">
        <f t="shared" si="67"/>
        <v>3.06670752243839E-3</v>
      </c>
      <c r="E2177" s="2" t="str">
        <f t="shared" si="68"/>
        <v>반대</v>
      </c>
    </row>
    <row r="2178" spans="1:5">
      <c r="A2178" s="1">
        <v>2176</v>
      </c>
      <c r="B2178" s="3">
        <v>3.1395261000000002E-3</v>
      </c>
      <c r="C2178" s="3">
        <v>0</v>
      </c>
      <c r="D2178" s="5">
        <f t="shared" si="67"/>
        <v>3.1395261000000002E-3</v>
      </c>
      <c r="E2178" s="2" t="str">
        <f t="shared" si="68"/>
        <v>상승</v>
      </c>
    </row>
    <row r="2179" spans="1:5">
      <c r="A2179" s="1">
        <v>2177</v>
      </c>
      <c r="B2179" s="3">
        <v>-3.4799815999999998E-3</v>
      </c>
      <c r="C2179" s="3">
        <v>-6.3492063492063397E-3</v>
      </c>
      <c r="D2179" s="5">
        <f t="shared" ref="D2179:D2242" si="69">ABS(C2179-B2179)</f>
        <v>2.8692247492063398E-3</v>
      </c>
      <c r="E2179" s="2" t="str">
        <f t="shared" ref="E2179:E2242" si="70">IF(AND(B2179&gt;=0,C2179&gt;=0),"상승",IF(AND(B2179&lt;0,C2179&lt;0),"하락","반대"))</f>
        <v>하락</v>
      </c>
    </row>
    <row r="2180" spans="1:5">
      <c r="A2180" s="1">
        <v>2178</v>
      </c>
      <c r="B2180" s="3">
        <v>-3.6429497000000002E-3</v>
      </c>
      <c r="C2180" s="3">
        <v>-5.6258790436005601E-3</v>
      </c>
      <c r="D2180" s="5">
        <f t="shared" si="69"/>
        <v>1.9829293436005599E-3</v>
      </c>
      <c r="E2180" s="2" t="str">
        <f t="shared" si="70"/>
        <v>하락</v>
      </c>
    </row>
    <row r="2181" spans="1:5">
      <c r="A2181" s="1">
        <v>2179</v>
      </c>
      <c r="B2181" s="3">
        <v>5.309437E-4</v>
      </c>
      <c r="C2181" s="3">
        <v>-1.60771704180064E-3</v>
      </c>
      <c r="D2181" s="5">
        <f t="shared" si="69"/>
        <v>2.1386607418006401E-3</v>
      </c>
      <c r="E2181" s="2" t="str">
        <f t="shared" si="70"/>
        <v>반대</v>
      </c>
    </row>
    <row r="2182" spans="1:5">
      <c r="A2182" s="1">
        <v>2180</v>
      </c>
      <c r="B2182" s="3">
        <v>-1.3764643999999999E-3</v>
      </c>
      <c r="C2182" s="3">
        <v>-2.7739251040221902E-3</v>
      </c>
      <c r="D2182" s="5">
        <f t="shared" si="69"/>
        <v>1.3974607040221903E-3</v>
      </c>
      <c r="E2182" s="2" t="str">
        <f t="shared" si="70"/>
        <v>하락</v>
      </c>
    </row>
    <row r="2183" spans="1:5">
      <c r="A2183" s="1">
        <v>2181</v>
      </c>
      <c r="B2183" s="3">
        <v>-9.0225009999999998E-4</v>
      </c>
      <c r="C2183" s="3">
        <v>1.50375939849624E-3</v>
      </c>
      <c r="D2183" s="5">
        <f t="shared" si="69"/>
        <v>2.4060094984962401E-3</v>
      </c>
      <c r="E2183" s="2" t="str">
        <f t="shared" si="70"/>
        <v>반대</v>
      </c>
    </row>
    <row r="2184" spans="1:5">
      <c r="A2184" s="1">
        <v>2182</v>
      </c>
      <c r="B2184" s="3">
        <v>-1.2416099E-2</v>
      </c>
      <c r="C2184" s="3">
        <v>-1.04058272632674E-2</v>
      </c>
      <c r="D2184" s="5">
        <f t="shared" si="69"/>
        <v>2.0102717367325995E-3</v>
      </c>
      <c r="E2184" s="2" t="str">
        <f t="shared" si="70"/>
        <v>하락</v>
      </c>
    </row>
    <row r="2185" spans="1:5">
      <c r="A2185" s="1">
        <v>2183</v>
      </c>
      <c r="B2185" s="3">
        <v>4.8430260000000003E-3</v>
      </c>
      <c r="C2185" s="3">
        <v>3.6199095022624401E-3</v>
      </c>
      <c r="D2185" s="5">
        <f t="shared" si="69"/>
        <v>1.2231164977375602E-3</v>
      </c>
      <c r="E2185" s="2" t="str">
        <f t="shared" si="70"/>
        <v>상승</v>
      </c>
    </row>
    <row r="2186" spans="1:5">
      <c r="A2186" s="1">
        <v>2184</v>
      </c>
      <c r="B2186" s="3">
        <v>4.7374527999999999E-4</v>
      </c>
      <c r="C2186" s="3">
        <v>-2.26244343891402E-3</v>
      </c>
      <c r="D2186" s="5">
        <f t="shared" si="69"/>
        <v>2.73618871891402E-3</v>
      </c>
      <c r="E2186" s="2" t="str">
        <f t="shared" si="70"/>
        <v>반대</v>
      </c>
    </row>
    <row r="2187" spans="1:5">
      <c r="A2187" s="1">
        <v>2185</v>
      </c>
      <c r="B2187" s="3">
        <v>8.3417207000000004E-4</v>
      </c>
      <c r="C2187" s="3">
        <v>-3.4843205574912801E-3</v>
      </c>
      <c r="D2187" s="5">
        <f t="shared" si="69"/>
        <v>4.3184926274912805E-3</v>
      </c>
      <c r="E2187" s="2" t="str">
        <f t="shared" si="70"/>
        <v>반대</v>
      </c>
    </row>
    <row r="2188" spans="1:5">
      <c r="A2188" s="1">
        <v>2186</v>
      </c>
      <c r="B2188" s="3">
        <v>3.6820984000000001E-3</v>
      </c>
      <c r="C2188" s="3">
        <v>0</v>
      </c>
      <c r="D2188" s="5">
        <f t="shared" si="69"/>
        <v>3.6820984000000001E-3</v>
      </c>
      <c r="E2188" s="2" t="str">
        <f t="shared" si="70"/>
        <v>상승</v>
      </c>
    </row>
    <row r="2189" spans="1:5">
      <c r="A2189" s="1">
        <v>2187</v>
      </c>
      <c r="B2189" s="3">
        <v>6.4187100000000002E-3</v>
      </c>
      <c r="C2189" s="3">
        <v>5.6947608200455498E-3</v>
      </c>
      <c r="D2189" s="5">
        <f t="shared" si="69"/>
        <v>7.2394917995445042E-4</v>
      </c>
      <c r="E2189" s="2" t="str">
        <f t="shared" si="70"/>
        <v>상승</v>
      </c>
    </row>
    <row r="2190" spans="1:5">
      <c r="A2190" s="1">
        <v>2188</v>
      </c>
      <c r="B2190" s="3">
        <v>6.1241066999999996E-3</v>
      </c>
      <c r="C2190" s="3">
        <v>-1.7825311942959001E-3</v>
      </c>
      <c r="D2190" s="5">
        <f t="shared" si="69"/>
        <v>7.9066378942958988E-3</v>
      </c>
      <c r="E2190" s="2" t="str">
        <f t="shared" si="70"/>
        <v>반대</v>
      </c>
    </row>
    <row r="2191" spans="1:5">
      <c r="A2191" s="1">
        <v>2189</v>
      </c>
      <c r="B2191" s="3">
        <v>-6.4543224999999999E-3</v>
      </c>
      <c r="C2191" s="3">
        <v>-1.1764705882352899E-2</v>
      </c>
      <c r="D2191" s="5">
        <f t="shared" si="69"/>
        <v>5.3103833823528995E-3</v>
      </c>
      <c r="E2191" s="2" t="str">
        <f t="shared" si="70"/>
        <v>하락</v>
      </c>
    </row>
    <row r="2192" spans="1:5">
      <c r="A2192" s="1">
        <v>2190</v>
      </c>
      <c r="B2192" s="3">
        <v>-3.8338260000000002E-4</v>
      </c>
      <c r="C2192" s="3">
        <v>4.90998363338788E-3</v>
      </c>
      <c r="D2192" s="5">
        <f t="shared" si="69"/>
        <v>5.2933662333878801E-3</v>
      </c>
      <c r="E2192" s="2" t="str">
        <f t="shared" si="70"/>
        <v>반대</v>
      </c>
    </row>
    <row r="2193" spans="1:5">
      <c r="A2193" s="1">
        <v>2191</v>
      </c>
      <c r="B2193" s="3">
        <v>4.4865909999999998E-3</v>
      </c>
      <c r="C2193" s="3">
        <v>3.43347639484978E-3</v>
      </c>
      <c r="D2193" s="5">
        <f t="shared" si="69"/>
        <v>1.0531146051502198E-3</v>
      </c>
      <c r="E2193" s="2" t="str">
        <f t="shared" si="70"/>
        <v>상승</v>
      </c>
    </row>
    <row r="2194" spans="1:5">
      <c r="A2194" s="1">
        <v>2192</v>
      </c>
      <c r="B2194" s="3">
        <v>-5.9008040000000002E-4</v>
      </c>
      <c r="C2194" s="3">
        <v>-2.57510729613733E-3</v>
      </c>
      <c r="D2194" s="5">
        <f t="shared" si="69"/>
        <v>1.9850268961373301E-3</v>
      </c>
      <c r="E2194" s="2" t="str">
        <f t="shared" si="70"/>
        <v>하락</v>
      </c>
    </row>
    <row r="2195" spans="1:5">
      <c r="A2195" s="1">
        <v>2193</v>
      </c>
      <c r="B2195" s="3">
        <v>-1.6573628E-2</v>
      </c>
      <c r="C2195" s="3">
        <v>-2.0989505247376299E-2</v>
      </c>
      <c r="D2195" s="5">
        <f t="shared" si="69"/>
        <v>4.4158772473762986E-3</v>
      </c>
      <c r="E2195" s="2" t="str">
        <f t="shared" si="70"/>
        <v>하락</v>
      </c>
    </row>
    <row r="2196" spans="1:5">
      <c r="A2196" s="1">
        <v>2194</v>
      </c>
      <c r="B2196" s="3">
        <v>-1.355623E-3</v>
      </c>
      <c r="C2196" s="3">
        <v>0</v>
      </c>
      <c r="D2196" s="5">
        <f t="shared" si="69"/>
        <v>1.355623E-3</v>
      </c>
      <c r="E2196" s="2" t="str">
        <f t="shared" si="70"/>
        <v>반대</v>
      </c>
    </row>
    <row r="2197" spans="1:5">
      <c r="A2197" s="1">
        <v>2195</v>
      </c>
      <c r="B2197" s="3">
        <v>8.8127750000000001E-3</v>
      </c>
      <c r="C2197" s="3">
        <v>9.8314606741572996E-3</v>
      </c>
      <c r="D2197" s="5">
        <f t="shared" si="69"/>
        <v>1.0186856741572995E-3</v>
      </c>
      <c r="E2197" s="2" t="str">
        <f t="shared" si="70"/>
        <v>상승</v>
      </c>
    </row>
    <row r="2198" spans="1:5">
      <c r="A2198" s="1">
        <v>2196</v>
      </c>
      <c r="B2198" s="3">
        <v>-6.7733916999999999E-3</v>
      </c>
      <c r="C2198" s="3">
        <v>-7.9239302694136295E-3</v>
      </c>
      <c r="D2198" s="5">
        <f t="shared" si="69"/>
        <v>1.1505385694136295E-3</v>
      </c>
      <c r="E2198" s="2" t="str">
        <f t="shared" si="70"/>
        <v>하락</v>
      </c>
    </row>
    <row r="2199" spans="1:5">
      <c r="A2199" s="1">
        <v>2197</v>
      </c>
      <c r="B2199" s="3">
        <v>3.8818503000000002E-3</v>
      </c>
      <c r="C2199" s="3">
        <v>2.89575289575289E-3</v>
      </c>
      <c r="D2199" s="5">
        <f t="shared" si="69"/>
        <v>9.8609740424711019E-4</v>
      </c>
      <c r="E2199" s="2" t="str">
        <f t="shared" si="70"/>
        <v>상승</v>
      </c>
    </row>
    <row r="2200" spans="1:5">
      <c r="A2200" s="1">
        <v>2198</v>
      </c>
      <c r="B2200" s="3">
        <v>3.5295071999999999E-3</v>
      </c>
      <c r="C2200" s="3">
        <v>-1.72117039586919E-3</v>
      </c>
      <c r="D2200" s="5">
        <f t="shared" si="69"/>
        <v>5.2506775958691895E-3</v>
      </c>
      <c r="E2200" s="2" t="str">
        <f t="shared" si="70"/>
        <v>반대</v>
      </c>
    </row>
    <row r="2201" spans="1:5">
      <c r="A2201" s="1">
        <v>2199</v>
      </c>
      <c r="B2201" s="3">
        <v>2.0468442E-3</v>
      </c>
      <c r="C2201" s="3">
        <v>0</v>
      </c>
      <c r="D2201" s="5">
        <f t="shared" si="69"/>
        <v>2.0468442E-3</v>
      </c>
      <c r="E2201" s="2" t="str">
        <f t="shared" si="70"/>
        <v>상승</v>
      </c>
    </row>
    <row r="2202" spans="1:5">
      <c r="A2202" s="1">
        <v>2200</v>
      </c>
      <c r="B2202" s="3">
        <v>8.6245550000000008E-3</v>
      </c>
      <c r="C2202" s="3">
        <v>6.8027210884353704E-3</v>
      </c>
      <c r="D2202" s="5">
        <f t="shared" si="69"/>
        <v>1.8218339115646303E-3</v>
      </c>
      <c r="E2202" s="2" t="str">
        <f t="shared" si="70"/>
        <v>상승</v>
      </c>
    </row>
    <row r="2203" spans="1:5">
      <c r="A2203" s="1">
        <v>2201</v>
      </c>
      <c r="B2203" s="3">
        <v>-6.9093859999999998E-4</v>
      </c>
      <c r="C2203" s="3">
        <v>-2.7100271002710001E-3</v>
      </c>
      <c r="D2203" s="5">
        <f t="shared" si="69"/>
        <v>2.019088500271E-3</v>
      </c>
      <c r="E2203" s="2" t="str">
        <f t="shared" si="70"/>
        <v>하락</v>
      </c>
    </row>
    <row r="2204" spans="1:5">
      <c r="A2204" s="1">
        <v>2202</v>
      </c>
      <c r="B2204" s="3">
        <v>-1.4169187999999999E-3</v>
      </c>
      <c r="C2204" s="3">
        <v>-3.5682426404995502E-3</v>
      </c>
      <c r="D2204" s="5">
        <f t="shared" si="69"/>
        <v>2.1513238404995503E-3</v>
      </c>
      <c r="E2204" s="2" t="str">
        <f t="shared" si="70"/>
        <v>하락</v>
      </c>
    </row>
    <row r="2205" spans="1:5">
      <c r="A2205" s="1">
        <v>2203</v>
      </c>
      <c r="B2205" s="3">
        <v>-1.6993153E-3</v>
      </c>
      <c r="C2205" s="3">
        <v>-4.26136363636363E-3</v>
      </c>
      <c r="D2205" s="5">
        <f t="shared" si="69"/>
        <v>2.56204833636363E-3</v>
      </c>
      <c r="E2205" s="2" t="str">
        <f t="shared" si="70"/>
        <v>하락</v>
      </c>
    </row>
    <row r="2206" spans="1:5">
      <c r="A2206" s="1">
        <v>2204</v>
      </c>
      <c r="B2206" s="3">
        <v>-1.3621668E-3</v>
      </c>
      <c r="C2206" s="3">
        <v>0</v>
      </c>
      <c r="D2206" s="5">
        <f t="shared" si="69"/>
        <v>1.3621668E-3</v>
      </c>
      <c r="E2206" s="2" t="str">
        <f t="shared" si="70"/>
        <v>반대</v>
      </c>
    </row>
    <row r="2207" spans="1:5">
      <c r="A2207" s="1">
        <v>2205</v>
      </c>
      <c r="B2207" s="3">
        <v>-4.8121377E-3</v>
      </c>
      <c r="C2207" s="3">
        <v>-6.9637883008356501E-3</v>
      </c>
      <c r="D2207" s="5">
        <f t="shared" si="69"/>
        <v>2.1516506008356501E-3</v>
      </c>
      <c r="E2207" s="2" t="str">
        <f t="shared" si="70"/>
        <v>하락</v>
      </c>
    </row>
    <row r="2208" spans="1:5">
      <c r="A2208" s="1">
        <v>2206</v>
      </c>
      <c r="B2208" s="3">
        <v>7.1501639999999997E-3</v>
      </c>
      <c r="C2208" s="3">
        <v>5.3811659192825097E-3</v>
      </c>
      <c r="D2208" s="5">
        <f t="shared" si="69"/>
        <v>1.7689980807174899E-3</v>
      </c>
      <c r="E2208" s="2" t="str">
        <f t="shared" si="70"/>
        <v>상승</v>
      </c>
    </row>
    <row r="2209" spans="1:5">
      <c r="A2209" s="1">
        <v>2207</v>
      </c>
      <c r="B2209" s="3">
        <v>-2.2628589999999999E-3</v>
      </c>
      <c r="C2209" s="3">
        <v>-5.2576235541535203E-3</v>
      </c>
      <c r="D2209" s="5">
        <f t="shared" si="69"/>
        <v>2.9947645541535204E-3</v>
      </c>
      <c r="E2209" s="2" t="str">
        <f t="shared" si="70"/>
        <v>하락</v>
      </c>
    </row>
    <row r="2210" spans="1:5">
      <c r="A2210" s="1">
        <v>2208</v>
      </c>
      <c r="B2210" s="3">
        <v>-1.0223946500000001E-2</v>
      </c>
      <c r="C2210" s="3">
        <v>-1.38050043140638E-2</v>
      </c>
      <c r="D2210" s="5">
        <f t="shared" si="69"/>
        <v>3.5810578140637993E-3</v>
      </c>
      <c r="E2210" s="2" t="str">
        <f t="shared" si="70"/>
        <v>하락</v>
      </c>
    </row>
    <row r="2211" spans="1:5">
      <c r="A2211" s="1">
        <v>2209</v>
      </c>
      <c r="B2211" s="3">
        <v>-5.7502819999999998E-3</v>
      </c>
      <c r="C2211" s="3">
        <v>-5.9347181008902001E-3</v>
      </c>
      <c r="D2211" s="5">
        <f t="shared" si="69"/>
        <v>1.8443610089020034E-4</v>
      </c>
      <c r="E2211" s="2" t="str">
        <f t="shared" si="70"/>
        <v>하락</v>
      </c>
    </row>
    <row r="2212" spans="1:5">
      <c r="A2212" s="1">
        <v>2210</v>
      </c>
      <c r="B2212" s="3">
        <v>3.8352123999999999E-3</v>
      </c>
      <c r="C2212" s="3">
        <v>1.15074798619102E-3</v>
      </c>
      <c r="D2212" s="5">
        <f t="shared" si="69"/>
        <v>2.6844644138089798E-3</v>
      </c>
      <c r="E2212" s="2" t="str">
        <f t="shared" si="70"/>
        <v>상승</v>
      </c>
    </row>
    <row r="2213" spans="1:5">
      <c r="A2213" s="1">
        <v>2211</v>
      </c>
      <c r="B2213" s="3">
        <v>-7.1076615999999997E-3</v>
      </c>
      <c r="C2213" s="3">
        <v>-1.15131578947368E-2</v>
      </c>
      <c r="D2213" s="5">
        <f t="shared" si="69"/>
        <v>4.4054962947368001E-3</v>
      </c>
      <c r="E2213" s="2" t="str">
        <f t="shared" si="70"/>
        <v>하락</v>
      </c>
    </row>
    <row r="2214" spans="1:5">
      <c r="A2214" s="1">
        <v>2212</v>
      </c>
      <c r="B2214" s="3">
        <v>-2.6448857000000001E-4</v>
      </c>
      <c r="C2214" s="3">
        <v>-1.40056022408963E-3</v>
      </c>
      <c r="D2214" s="5">
        <f t="shared" si="69"/>
        <v>1.1360716540896299E-3</v>
      </c>
      <c r="E2214" s="2" t="str">
        <f t="shared" si="70"/>
        <v>하락</v>
      </c>
    </row>
    <row r="2215" spans="1:5">
      <c r="A2215" s="1">
        <v>2213</v>
      </c>
      <c r="B2215" s="3">
        <v>-2.7481317999999999E-3</v>
      </c>
      <c r="C2215" s="3">
        <v>-1.4285714285714199E-3</v>
      </c>
      <c r="D2215" s="5">
        <f t="shared" si="69"/>
        <v>1.31956037142858E-3</v>
      </c>
      <c r="E2215" s="2" t="str">
        <f t="shared" si="70"/>
        <v>하락</v>
      </c>
    </row>
    <row r="2216" spans="1:5">
      <c r="A2216" s="1">
        <v>2214</v>
      </c>
      <c r="B2216" s="3">
        <v>1.7260556E-3</v>
      </c>
      <c r="C2216" s="3">
        <v>8.1168831168831092E-3</v>
      </c>
      <c r="D2216" s="5">
        <f t="shared" si="69"/>
        <v>6.3908275168831092E-3</v>
      </c>
      <c r="E2216" s="2" t="str">
        <f t="shared" si="70"/>
        <v>상승</v>
      </c>
    </row>
    <row r="2217" spans="1:5">
      <c r="A2217" s="1">
        <v>2215</v>
      </c>
      <c r="B2217" s="3">
        <v>-7.8674180000000004E-4</v>
      </c>
      <c r="C2217" s="3">
        <v>1.48367952522255E-3</v>
      </c>
      <c r="D2217" s="5">
        <f t="shared" si="69"/>
        <v>2.2704213252225502E-3</v>
      </c>
      <c r="E2217" s="2" t="str">
        <f t="shared" si="70"/>
        <v>반대</v>
      </c>
    </row>
    <row r="2218" spans="1:5">
      <c r="A2218" s="1">
        <v>2216</v>
      </c>
      <c r="B2218" s="3">
        <v>-1.7734967000000001E-2</v>
      </c>
      <c r="C2218" s="3">
        <v>-2.30849947534102E-2</v>
      </c>
      <c r="D2218" s="5">
        <f t="shared" si="69"/>
        <v>5.3500277534101991E-3</v>
      </c>
      <c r="E2218" s="2" t="str">
        <f t="shared" si="70"/>
        <v>하락</v>
      </c>
    </row>
    <row r="2219" spans="1:5">
      <c r="A2219" s="1">
        <v>2217</v>
      </c>
      <c r="B2219" s="3">
        <v>-7.3202949999999999E-4</v>
      </c>
      <c r="C2219" s="3">
        <v>-1.53609831029185E-3</v>
      </c>
      <c r="D2219" s="5">
        <f t="shared" si="69"/>
        <v>8.0406881029185002E-4</v>
      </c>
      <c r="E2219" s="2" t="str">
        <f t="shared" si="70"/>
        <v>하락</v>
      </c>
    </row>
    <row r="2220" spans="1:5">
      <c r="A2220" s="1">
        <v>2218</v>
      </c>
      <c r="B2220" s="3">
        <v>-1.0872857E-2</v>
      </c>
      <c r="C2220" s="3">
        <v>-1.61054172767203E-2</v>
      </c>
      <c r="D2220" s="5">
        <f t="shared" si="69"/>
        <v>5.2325602767203001E-3</v>
      </c>
      <c r="E2220" s="2" t="str">
        <f t="shared" si="70"/>
        <v>하락</v>
      </c>
    </row>
    <row r="2221" spans="1:5">
      <c r="A2221" s="1">
        <v>2219</v>
      </c>
      <c r="B2221" s="3">
        <v>4.2670879999999996E-3</v>
      </c>
      <c r="C2221" s="3">
        <v>4.53720508166969E-3</v>
      </c>
      <c r="D2221" s="5">
        <f t="shared" si="69"/>
        <v>2.7011708166969038E-4</v>
      </c>
      <c r="E2221" s="2" t="str">
        <f t="shared" si="70"/>
        <v>상승</v>
      </c>
    </row>
    <row r="2222" spans="1:5">
      <c r="A2222" s="1">
        <v>2220</v>
      </c>
      <c r="B2222" s="3">
        <v>2.1798500000000001E-3</v>
      </c>
      <c r="C2222" s="3">
        <v>0</v>
      </c>
      <c r="D2222" s="5">
        <f t="shared" si="69"/>
        <v>2.1798500000000001E-3</v>
      </c>
      <c r="E2222" s="2" t="str">
        <f t="shared" si="70"/>
        <v>상승</v>
      </c>
    </row>
    <row r="2223" spans="1:5">
      <c r="A2223" s="1">
        <v>2221</v>
      </c>
      <c r="B2223" s="3">
        <v>4.3060607000000002E-3</v>
      </c>
      <c r="C2223" s="3">
        <v>5.6625141562853896E-3</v>
      </c>
      <c r="D2223" s="5">
        <f t="shared" si="69"/>
        <v>1.3564534562853893E-3</v>
      </c>
      <c r="E2223" s="2" t="str">
        <f t="shared" si="70"/>
        <v>상승</v>
      </c>
    </row>
    <row r="2224" spans="1:5">
      <c r="A2224" s="1">
        <v>2222</v>
      </c>
      <c r="B2224" s="3">
        <v>1.3811431000000001E-2</v>
      </c>
      <c r="C2224" s="3">
        <v>1.27659574468085E-2</v>
      </c>
      <c r="D2224" s="5">
        <f t="shared" si="69"/>
        <v>1.0454735531915012E-3</v>
      </c>
      <c r="E2224" s="2" t="str">
        <f t="shared" si="70"/>
        <v>상승</v>
      </c>
    </row>
    <row r="2225" spans="1:5">
      <c r="A2225" s="1">
        <v>2223</v>
      </c>
      <c r="B2225" s="3">
        <v>-3.2970589000000002E-3</v>
      </c>
      <c r="C2225" s="3">
        <v>-4.4843049327354199E-3</v>
      </c>
      <c r="D2225" s="5">
        <f t="shared" si="69"/>
        <v>1.1872460327354197E-3</v>
      </c>
      <c r="E2225" s="2" t="str">
        <f t="shared" si="70"/>
        <v>하락</v>
      </c>
    </row>
    <row r="2226" spans="1:5">
      <c r="A2226" s="1">
        <v>2224</v>
      </c>
      <c r="B2226" s="3">
        <v>2.4289996E-3</v>
      </c>
      <c r="C2226" s="3">
        <v>0</v>
      </c>
      <c r="D2226" s="5">
        <f t="shared" si="69"/>
        <v>2.4289996E-3</v>
      </c>
      <c r="E2226" s="2" t="str">
        <f t="shared" si="70"/>
        <v>상승</v>
      </c>
    </row>
    <row r="2227" spans="1:5">
      <c r="A2227" s="1">
        <v>2225</v>
      </c>
      <c r="B2227" s="3">
        <v>9.0996759999999993E-3</v>
      </c>
      <c r="C2227" s="3">
        <v>9.1743119266054999E-3</v>
      </c>
      <c r="D2227" s="5">
        <f t="shared" si="69"/>
        <v>7.4635926605500641E-5</v>
      </c>
      <c r="E2227" s="2" t="str">
        <f t="shared" si="70"/>
        <v>상승</v>
      </c>
    </row>
    <row r="2228" spans="1:5">
      <c r="A2228" s="1">
        <v>2226</v>
      </c>
      <c r="B2228" s="3">
        <v>-0.112481736</v>
      </c>
      <c r="C2228" s="3">
        <v>-0.13417951042611001</v>
      </c>
      <c r="D2228" s="5">
        <f t="shared" si="69"/>
        <v>2.1697774426110011E-2</v>
      </c>
      <c r="E2228" s="2" t="str">
        <f t="shared" si="70"/>
        <v>하락</v>
      </c>
    </row>
    <row r="2229" spans="1:5">
      <c r="A2229" s="1">
        <v>2227</v>
      </c>
      <c r="B2229" s="3">
        <v>1.9103397000000001E-3</v>
      </c>
      <c r="C2229" s="3">
        <v>0</v>
      </c>
      <c r="D2229" s="5">
        <f t="shared" si="69"/>
        <v>1.9103397000000001E-3</v>
      </c>
      <c r="E2229" s="2" t="str">
        <f t="shared" si="70"/>
        <v>상승</v>
      </c>
    </row>
    <row r="2230" spans="1:5">
      <c r="A2230" s="1">
        <v>2228</v>
      </c>
      <c r="B2230" s="3">
        <v>1.6770455E-3</v>
      </c>
      <c r="C2230" s="3">
        <v>0</v>
      </c>
      <c r="D2230" s="5">
        <f t="shared" si="69"/>
        <v>1.6770455E-3</v>
      </c>
      <c r="E2230" s="2" t="str">
        <f t="shared" si="70"/>
        <v>상승</v>
      </c>
    </row>
    <row r="2231" spans="1:5">
      <c r="A2231" s="1">
        <v>2229</v>
      </c>
      <c r="B2231" s="3">
        <v>1.8119243E-3</v>
      </c>
      <c r="C2231" s="3">
        <v>0</v>
      </c>
      <c r="D2231" s="5">
        <f t="shared" si="69"/>
        <v>1.8119243E-3</v>
      </c>
      <c r="E2231" s="2" t="str">
        <f t="shared" si="70"/>
        <v>상승</v>
      </c>
    </row>
    <row r="2232" spans="1:5">
      <c r="A2232" s="1">
        <v>2230</v>
      </c>
      <c r="B2232" s="3">
        <v>1.1241787E-2</v>
      </c>
      <c r="C2232" s="3">
        <v>9.5419847328244208E-3</v>
      </c>
      <c r="D2232" s="5">
        <f t="shared" si="69"/>
        <v>1.6998022671755788E-3</v>
      </c>
      <c r="E2232" s="2" t="str">
        <f t="shared" si="70"/>
        <v>상승</v>
      </c>
    </row>
    <row r="2233" spans="1:5">
      <c r="A2233" s="1">
        <v>2231</v>
      </c>
      <c r="B2233" s="3">
        <v>8.6752459999999993E-3</v>
      </c>
      <c r="C2233" s="3">
        <v>1.0593220338983E-2</v>
      </c>
      <c r="D2233" s="5">
        <f t="shared" si="69"/>
        <v>1.9179743389830008E-3</v>
      </c>
      <c r="E2233" s="2" t="str">
        <f t="shared" si="70"/>
        <v>상승</v>
      </c>
    </row>
    <row r="2234" spans="1:5">
      <c r="A2234" s="1">
        <v>2232</v>
      </c>
      <c r="B2234" s="3">
        <v>-7.0003644000000004E-3</v>
      </c>
      <c r="C2234" s="3">
        <v>-1.4170040485829901E-2</v>
      </c>
      <c r="D2234" s="5">
        <f t="shared" si="69"/>
        <v>7.1696760858299003E-3</v>
      </c>
      <c r="E2234" s="2" t="str">
        <f t="shared" si="70"/>
        <v>하락</v>
      </c>
    </row>
    <row r="2235" spans="1:5">
      <c r="A2235" s="1">
        <v>2233</v>
      </c>
      <c r="B2235" s="3">
        <v>3.6098511999999999E-3</v>
      </c>
      <c r="C2235" s="3">
        <v>3.5618878005342801E-3</v>
      </c>
      <c r="D2235" s="5">
        <f t="shared" si="69"/>
        <v>4.7963399465719876E-5</v>
      </c>
      <c r="E2235" s="2" t="str">
        <f t="shared" si="70"/>
        <v>상승</v>
      </c>
    </row>
    <row r="2236" spans="1:5">
      <c r="A2236" s="1">
        <v>2234</v>
      </c>
      <c r="B2236" s="3">
        <v>1.2619168E-2</v>
      </c>
      <c r="C2236" s="3">
        <v>1.5974440894568599E-2</v>
      </c>
      <c r="D2236" s="5">
        <f t="shared" si="69"/>
        <v>3.3552728945685992E-3</v>
      </c>
      <c r="E2236" s="2" t="str">
        <f t="shared" si="70"/>
        <v>상승</v>
      </c>
    </row>
    <row r="2237" spans="1:5">
      <c r="A2237" s="1">
        <v>2235</v>
      </c>
      <c r="B2237" s="3">
        <v>-8.9608730000000005E-4</v>
      </c>
      <c r="C2237" s="3">
        <v>-2.59740259740259E-3</v>
      </c>
      <c r="D2237" s="5">
        <f t="shared" si="69"/>
        <v>1.7013152974025901E-3</v>
      </c>
      <c r="E2237" s="2" t="str">
        <f t="shared" si="70"/>
        <v>하락</v>
      </c>
    </row>
    <row r="2238" spans="1:5">
      <c r="A2238" s="1">
        <v>2236</v>
      </c>
      <c r="B2238" s="3">
        <v>-3.1546596000000003E-2</v>
      </c>
      <c r="C2238" s="3">
        <v>-3.8095238095238099E-2</v>
      </c>
      <c r="D2238" s="5">
        <f t="shared" si="69"/>
        <v>6.5486420952380955E-3</v>
      </c>
      <c r="E2238" s="2" t="str">
        <f t="shared" si="70"/>
        <v>하락</v>
      </c>
    </row>
    <row r="2239" spans="1:5">
      <c r="A2239" s="1">
        <v>2237</v>
      </c>
      <c r="B2239" s="3">
        <v>4.4209951999999997E-3</v>
      </c>
      <c r="C2239" s="3">
        <v>4.6457607433217103E-3</v>
      </c>
      <c r="D2239" s="5">
        <f t="shared" si="69"/>
        <v>2.2476554332171057E-4</v>
      </c>
      <c r="E2239" s="2" t="str">
        <f t="shared" si="70"/>
        <v>상승</v>
      </c>
    </row>
    <row r="2240" spans="1:5">
      <c r="A2240" s="1">
        <v>2238</v>
      </c>
      <c r="B2240" s="3">
        <v>8.0507800000000004E-3</v>
      </c>
      <c r="C2240" s="3">
        <v>7.3529411764705803E-3</v>
      </c>
      <c r="D2240" s="5">
        <f t="shared" si="69"/>
        <v>6.9783882352942011E-4</v>
      </c>
      <c r="E2240" s="2" t="str">
        <f t="shared" si="70"/>
        <v>상승</v>
      </c>
    </row>
    <row r="2241" spans="1:5">
      <c r="A2241" s="1">
        <v>2239</v>
      </c>
      <c r="B2241" s="3">
        <v>-4.1774830000000001E-3</v>
      </c>
      <c r="C2241" s="3">
        <v>-6.03968938740293E-3</v>
      </c>
      <c r="D2241" s="5">
        <f t="shared" si="69"/>
        <v>1.86220638740293E-3</v>
      </c>
      <c r="E2241" s="2" t="str">
        <f t="shared" si="70"/>
        <v>하락</v>
      </c>
    </row>
    <row r="2242" spans="1:5">
      <c r="A2242" s="1">
        <v>2240</v>
      </c>
      <c r="B2242" s="3">
        <v>6.5078506999999997E-3</v>
      </c>
      <c r="C2242" s="3">
        <v>5.8754406580493503E-3</v>
      </c>
      <c r="D2242" s="5">
        <f t="shared" si="69"/>
        <v>6.3241004195064947E-4</v>
      </c>
      <c r="E2242" s="2" t="str">
        <f t="shared" si="70"/>
        <v>상승</v>
      </c>
    </row>
    <row r="2243" spans="1:5">
      <c r="A2243" s="1">
        <v>2241</v>
      </c>
      <c r="B2243" s="3">
        <v>2.6028645E-3</v>
      </c>
      <c r="C2243" s="3">
        <v>0</v>
      </c>
      <c r="D2243" s="5">
        <f t="shared" ref="D2243:D2306" si="71">ABS(C2243-B2243)</f>
        <v>2.6028645E-3</v>
      </c>
      <c r="E2243" s="2" t="str">
        <f t="shared" ref="E2243:E2306" si="72">IF(AND(B2243&gt;=0,C2243&gt;=0),"상승",IF(AND(B2243&lt;0,C2243&lt;0),"하락","반대"))</f>
        <v>상승</v>
      </c>
    </row>
    <row r="2244" spans="1:5">
      <c r="A2244" s="1">
        <v>2242</v>
      </c>
      <c r="B2244" s="3">
        <v>-3.9688554000000001E-2</v>
      </c>
      <c r="C2244" s="3">
        <v>-4.3417366946778703E-2</v>
      </c>
      <c r="D2244" s="5">
        <f t="shared" si="71"/>
        <v>3.7288129467787021E-3</v>
      </c>
      <c r="E2244" s="2" t="str">
        <f t="shared" si="72"/>
        <v>하락</v>
      </c>
    </row>
    <row r="2245" spans="1:5">
      <c r="A2245" s="1">
        <v>2243</v>
      </c>
      <c r="B2245" s="3">
        <v>-6.3546735000000003E-4</v>
      </c>
      <c r="C2245" s="3">
        <v>0</v>
      </c>
      <c r="D2245" s="5">
        <f t="shared" si="71"/>
        <v>6.3546735000000003E-4</v>
      </c>
      <c r="E2245" s="2" t="str">
        <f t="shared" si="72"/>
        <v>반대</v>
      </c>
    </row>
    <row r="2246" spans="1:5">
      <c r="A2246" s="1">
        <v>2244</v>
      </c>
      <c r="B2246" s="3">
        <v>1.4253925000000001E-2</v>
      </c>
      <c r="C2246" s="3">
        <v>1.2711864406779599E-2</v>
      </c>
      <c r="D2246" s="5">
        <f t="shared" si="71"/>
        <v>1.5420605932204012E-3</v>
      </c>
      <c r="E2246" s="2" t="str">
        <f t="shared" si="72"/>
        <v>상승</v>
      </c>
    </row>
    <row r="2247" spans="1:5">
      <c r="A2247" s="1">
        <v>2245</v>
      </c>
      <c r="B2247" s="3">
        <v>1.339804E-3</v>
      </c>
      <c r="C2247" s="3">
        <v>-3.4843205574912801E-3</v>
      </c>
      <c r="D2247" s="5">
        <f t="shared" si="71"/>
        <v>4.8241245574912796E-3</v>
      </c>
      <c r="E2247" s="2" t="str">
        <f t="shared" si="72"/>
        <v>반대</v>
      </c>
    </row>
    <row r="2248" spans="1:5">
      <c r="A2248" s="1">
        <v>2246</v>
      </c>
      <c r="B2248" s="3">
        <v>4.3206620000000003E-3</v>
      </c>
      <c r="C2248" s="3">
        <v>4.1493775933609898E-3</v>
      </c>
      <c r="D2248" s="5">
        <f t="shared" si="71"/>
        <v>1.712844066390105E-4</v>
      </c>
      <c r="E2248" s="2" t="str">
        <f t="shared" si="72"/>
        <v>상승</v>
      </c>
    </row>
    <row r="2249" spans="1:5">
      <c r="A2249" s="1">
        <v>2247</v>
      </c>
      <c r="B2249" s="3">
        <v>-4.5894940000000004E-3</v>
      </c>
      <c r="C2249" s="3">
        <v>-9.8314606741572996E-3</v>
      </c>
      <c r="D2249" s="5">
        <f t="shared" si="71"/>
        <v>5.2419666741572992E-3</v>
      </c>
      <c r="E2249" s="2" t="str">
        <f t="shared" si="72"/>
        <v>하락</v>
      </c>
    </row>
    <row r="2250" spans="1:5">
      <c r="A2250" s="1">
        <v>2248</v>
      </c>
      <c r="B2250" s="3">
        <v>-4.025987E-3</v>
      </c>
      <c r="C2250" s="3">
        <v>-1.05691056910569E-2</v>
      </c>
      <c r="D2250" s="5">
        <f t="shared" si="71"/>
        <v>6.5431186910568997E-3</v>
      </c>
      <c r="E2250" s="2" t="str">
        <f t="shared" si="72"/>
        <v>하락</v>
      </c>
    </row>
    <row r="2251" spans="1:5">
      <c r="A2251" s="1">
        <v>2249</v>
      </c>
      <c r="B2251" s="3">
        <v>6.919003E-3</v>
      </c>
      <c r="C2251" s="3">
        <v>4.6948356807511703E-3</v>
      </c>
      <c r="D2251" s="5">
        <f t="shared" si="71"/>
        <v>2.2241673192488296E-3</v>
      </c>
      <c r="E2251" s="2" t="str">
        <f t="shared" si="72"/>
        <v>상승</v>
      </c>
    </row>
    <row r="2252" spans="1:5">
      <c r="A2252" s="1">
        <v>2250</v>
      </c>
      <c r="B2252" s="3">
        <v>6.1322529999999998E-3</v>
      </c>
      <c r="C2252" s="3">
        <v>4.6620046620046603E-3</v>
      </c>
      <c r="D2252" s="5">
        <f t="shared" si="71"/>
        <v>1.4702483379953396E-3</v>
      </c>
      <c r="E2252" s="2" t="str">
        <f t="shared" si="72"/>
        <v>상승</v>
      </c>
    </row>
    <row r="2253" spans="1:5">
      <c r="A2253" s="1">
        <v>2251</v>
      </c>
      <c r="B2253" s="3">
        <v>-1.6254606000000001E-2</v>
      </c>
      <c r="C2253" s="3">
        <v>-1.92023633677991E-2</v>
      </c>
      <c r="D2253" s="5">
        <f t="shared" si="71"/>
        <v>2.947757367799099E-3</v>
      </c>
      <c r="E2253" s="2" t="str">
        <f t="shared" si="72"/>
        <v>하락</v>
      </c>
    </row>
    <row r="2254" spans="1:5">
      <c r="A2254" s="1">
        <v>2252</v>
      </c>
      <c r="B2254" s="3">
        <v>5.848443E-3</v>
      </c>
      <c r="C2254" s="3">
        <v>4.2553191489361703E-3</v>
      </c>
      <c r="D2254" s="5">
        <f t="shared" si="71"/>
        <v>1.5931238510638298E-3</v>
      </c>
      <c r="E2254" s="2" t="str">
        <f t="shared" si="72"/>
        <v>상승</v>
      </c>
    </row>
    <row r="2255" spans="1:5">
      <c r="A2255" s="1">
        <v>2253</v>
      </c>
      <c r="B2255" s="3">
        <v>6.1483867000000003E-3</v>
      </c>
      <c r="C2255" s="3">
        <v>4.4444444444444401E-3</v>
      </c>
      <c r="D2255" s="5">
        <f t="shared" si="71"/>
        <v>1.7039422555555602E-3</v>
      </c>
      <c r="E2255" s="2" t="str">
        <f t="shared" si="72"/>
        <v>상승</v>
      </c>
    </row>
    <row r="2256" spans="1:5">
      <c r="A2256" s="1">
        <v>2254</v>
      </c>
      <c r="B2256" s="3">
        <v>1.9710857999999999E-3</v>
      </c>
      <c r="C2256" s="3">
        <v>2.90697674418604E-3</v>
      </c>
      <c r="D2256" s="5">
        <f t="shared" si="71"/>
        <v>9.358909441860401E-4</v>
      </c>
      <c r="E2256" s="2" t="str">
        <f t="shared" si="72"/>
        <v>상승</v>
      </c>
    </row>
    <row r="2257" spans="1:5">
      <c r="A2257" s="1">
        <v>2255</v>
      </c>
      <c r="B2257" s="3">
        <v>8.3713999999999993E-3</v>
      </c>
      <c r="C2257" s="3">
        <v>6.0292850990525402E-3</v>
      </c>
      <c r="D2257" s="5">
        <f t="shared" si="71"/>
        <v>2.3421149009474592E-3</v>
      </c>
      <c r="E2257" s="2" t="str">
        <f t="shared" si="72"/>
        <v>상승</v>
      </c>
    </row>
    <row r="2258" spans="1:5">
      <c r="A2258" s="1">
        <v>2256</v>
      </c>
      <c r="B2258" s="3">
        <v>-3.7272866E-3</v>
      </c>
      <c r="C2258" s="3">
        <v>-4.3604651162790697E-3</v>
      </c>
      <c r="D2258" s="5">
        <f t="shared" si="71"/>
        <v>6.3317851627906971E-4</v>
      </c>
      <c r="E2258" s="2" t="str">
        <f t="shared" si="72"/>
        <v>하락</v>
      </c>
    </row>
    <row r="2259" spans="1:5">
      <c r="A2259" s="1">
        <v>2257</v>
      </c>
      <c r="B2259" s="3">
        <v>-9.6754330000000006E-3</v>
      </c>
      <c r="C2259" s="3">
        <v>-7.3684210526315701E-3</v>
      </c>
      <c r="D2259" s="5">
        <f t="shared" si="71"/>
        <v>2.3070119473684305E-3</v>
      </c>
      <c r="E2259" s="2" t="str">
        <f t="shared" si="72"/>
        <v>하락</v>
      </c>
    </row>
    <row r="2260" spans="1:5">
      <c r="A2260" s="1">
        <v>2258</v>
      </c>
      <c r="B2260" s="3">
        <v>1.6129437E-3</v>
      </c>
      <c r="C2260" s="3">
        <v>8.9365504915102703E-4</v>
      </c>
      <c r="D2260" s="5">
        <f t="shared" si="71"/>
        <v>7.1928865084897292E-4</v>
      </c>
      <c r="E2260" s="2" t="str">
        <f t="shared" si="72"/>
        <v>상승</v>
      </c>
    </row>
    <row r="2261" spans="1:5">
      <c r="A2261" s="1">
        <v>2259</v>
      </c>
      <c r="B2261" s="3">
        <v>2.8371214999999999E-3</v>
      </c>
      <c r="C2261" s="3">
        <v>4.3029259896729703E-3</v>
      </c>
      <c r="D2261" s="5">
        <f t="shared" si="71"/>
        <v>1.4658044896729704E-3</v>
      </c>
      <c r="E2261" s="2" t="str">
        <f t="shared" si="72"/>
        <v>상승</v>
      </c>
    </row>
    <row r="2262" spans="1:5">
      <c r="A2262" s="1">
        <v>2260</v>
      </c>
      <c r="B2262" s="3">
        <v>-8.3236260000000006E-3</v>
      </c>
      <c r="C2262" s="3">
        <v>-8.2758620689655105E-3</v>
      </c>
      <c r="D2262" s="5">
        <f t="shared" si="71"/>
        <v>4.7763931034490101E-5</v>
      </c>
      <c r="E2262" s="2" t="str">
        <f t="shared" si="72"/>
        <v>하락</v>
      </c>
    </row>
    <row r="2263" spans="1:5">
      <c r="A2263" s="1">
        <v>2261</v>
      </c>
      <c r="B2263" s="3">
        <v>-4.1577085000000001E-3</v>
      </c>
      <c r="C2263" s="3">
        <v>-7.0838252656434397E-3</v>
      </c>
      <c r="D2263" s="5">
        <f t="shared" si="71"/>
        <v>2.9261167656434396E-3</v>
      </c>
      <c r="E2263" s="2" t="str">
        <f t="shared" si="72"/>
        <v>하락</v>
      </c>
    </row>
    <row r="2264" spans="1:5">
      <c r="A2264" s="1">
        <v>2262</v>
      </c>
      <c r="B2264" s="3">
        <v>5.8325720000000003E-3</v>
      </c>
      <c r="C2264" s="3">
        <v>5.2029136316337097E-3</v>
      </c>
      <c r="D2264" s="5">
        <f t="shared" si="71"/>
        <v>6.2965836836629055E-4</v>
      </c>
      <c r="E2264" s="2" t="str">
        <f t="shared" si="72"/>
        <v>상승</v>
      </c>
    </row>
    <row r="2265" spans="1:5">
      <c r="A2265" s="1">
        <v>2263</v>
      </c>
      <c r="B2265" s="3">
        <v>7.6045170000000001E-4</v>
      </c>
      <c r="C2265" s="3">
        <v>0</v>
      </c>
      <c r="D2265" s="5">
        <f t="shared" si="71"/>
        <v>7.6045170000000001E-4</v>
      </c>
      <c r="E2265" s="2" t="str">
        <f t="shared" si="72"/>
        <v>상승</v>
      </c>
    </row>
    <row r="2266" spans="1:5">
      <c r="A2266" s="1">
        <v>2264</v>
      </c>
      <c r="B2266" s="3">
        <v>3.1930999999999999E-3</v>
      </c>
      <c r="C2266" s="3">
        <v>-1.74216027874564E-3</v>
      </c>
      <c r="D2266" s="5">
        <f t="shared" si="71"/>
        <v>4.9352602787456398E-3</v>
      </c>
      <c r="E2266" s="2" t="str">
        <f t="shared" si="72"/>
        <v>반대</v>
      </c>
    </row>
    <row r="2267" spans="1:5">
      <c r="A2267" s="1">
        <v>2265</v>
      </c>
      <c r="B2267" s="3">
        <v>4.0601157000000002E-3</v>
      </c>
      <c r="C2267" s="3">
        <v>0</v>
      </c>
      <c r="D2267" s="5">
        <f t="shared" si="71"/>
        <v>4.0601157000000002E-3</v>
      </c>
      <c r="E2267" s="2" t="str">
        <f t="shared" si="72"/>
        <v>상승</v>
      </c>
    </row>
    <row r="2268" spans="1:5">
      <c r="A2268" s="1">
        <v>2266</v>
      </c>
      <c r="B2268" s="3">
        <v>7.6297769999999999E-3</v>
      </c>
      <c r="C2268" s="3">
        <v>8.2372322899505693E-3</v>
      </c>
      <c r="D2268" s="5">
        <f t="shared" si="71"/>
        <v>6.0745528995056943E-4</v>
      </c>
      <c r="E2268" s="2" t="str">
        <f t="shared" si="72"/>
        <v>상승</v>
      </c>
    </row>
    <row r="2269" spans="1:5">
      <c r="A2269" s="1">
        <v>2267</v>
      </c>
      <c r="B2269" s="3">
        <v>7.1775485000000003E-3</v>
      </c>
      <c r="C2269" s="3">
        <v>5.6561085972850599E-3</v>
      </c>
      <c r="D2269" s="5">
        <f t="shared" si="71"/>
        <v>1.5214399027149404E-3</v>
      </c>
      <c r="E2269" s="2" t="str">
        <f t="shared" si="72"/>
        <v>상승</v>
      </c>
    </row>
    <row r="2270" spans="1:5">
      <c r="A2270" s="1">
        <v>2268</v>
      </c>
      <c r="B2270" s="3">
        <v>3.0535547999999998E-3</v>
      </c>
      <c r="C2270" s="3">
        <v>9.9206349206349201E-4</v>
      </c>
      <c r="D2270" s="5">
        <f t="shared" si="71"/>
        <v>2.0614913079365078E-3</v>
      </c>
      <c r="E2270" s="2" t="str">
        <f t="shared" si="72"/>
        <v>상승</v>
      </c>
    </row>
    <row r="2271" spans="1:5">
      <c r="A2271" s="1">
        <v>2269</v>
      </c>
      <c r="B2271" s="3">
        <v>-1.4991765E-3</v>
      </c>
      <c r="C2271" s="3">
        <v>-4.8231511254019296E-3</v>
      </c>
      <c r="D2271" s="5">
        <f t="shared" si="71"/>
        <v>3.3239746254019294E-3</v>
      </c>
      <c r="E2271" s="2" t="str">
        <f t="shared" si="72"/>
        <v>하락</v>
      </c>
    </row>
    <row r="2272" spans="1:5">
      <c r="A2272" s="1">
        <v>2270</v>
      </c>
      <c r="B2272" s="3">
        <v>-8.6301659999999999E-3</v>
      </c>
      <c r="C2272" s="3">
        <v>-1.0256410256410199E-2</v>
      </c>
      <c r="D2272" s="5">
        <f t="shared" si="71"/>
        <v>1.6262442564101993E-3</v>
      </c>
      <c r="E2272" s="2" t="str">
        <f t="shared" si="72"/>
        <v>하락</v>
      </c>
    </row>
    <row r="2273" spans="1:5">
      <c r="A2273" s="1">
        <v>2271</v>
      </c>
      <c r="B2273" s="3">
        <v>-4.6828295999999997E-3</v>
      </c>
      <c r="C2273" s="3">
        <v>-6.0292850990525402E-3</v>
      </c>
      <c r="D2273" s="5">
        <f t="shared" si="71"/>
        <v>1.3464554990525405E-3</v>
      </c>
      <c r="E2273" s="2" t="str">
        <f t="shared" si="72"/>
        <v>하락</v>
      </c>
    </row>
    <row r="2274" spans="1:5">
      <c r="A2274" s="1">
        <v>2272</v>
      </c>
      <c r="B2274" s="3">
        <v>-4.5261340000000002E-3</v>
      </c>
      <c r="C2274" s="3">
        <v>0</v>
      </c>
      <c r="D2274" s="5">
        <f t="shared" si="71"/>
        <v>4.5261340000000002E-3</v>
      </c>
      <c r="E2274" s="2" t="str">
        <f t="shared" si="72"/>
        <v>반대</v>
      </c>
    </row>
    <row r="2275" spans="1:5">
      <c r="A2275" s="1">
        <v>2273</v>
      </c>
      <c r="B2275" s="3">
        <v>1.0450750999999999E-3</v>
      </c>
      <c r="C2275" s="3">
        <v>0</v>
      </c>
      <c r="D2275" s="5">
        <f t="shared" si="71"/>
        <v>1.0450750999999999E-3</v>
      </c>
      <c r="E2275" s="2" t="str">
        <f t="shared" si="72"/>
        <v>상승</v>
      </c>
    </row>
    <row r="2276" spans="1:5">
      <c r="A2276" s="1">
        <v>2274</v>
      </c>
      <c r="B2276" s="3">
        <v>4.9506910000000001E-3</v>
      </c>
      <c r="C2276" s="3">
        <v>3.49650349650349E-3</v>
      </c>
      <c r="D2276" s="5">
        <f t="shared" si="71"/>
        <v>1.4541875034965101E-3</v>
      </c>
      <c r="E2276" s="2" t="str">
        <f t="shared" si="72"/>
        <v>상승</v>
      </c>
    </row>
    <row r="2277" spans="1:5">
      <c r="A2277" s="1">
        <v>2275</v>
      </c>
      <c r="B2277" s="3">
        <v>-2.1864707000000001E-3</v>
      </c>
      <c r="C2277" s="3">
        <v>-6.1162079510703304E-3</v>
      </c>
      <c r="D2277" s="5">
        <f t="shared" si="71"/>
        <v>3.9297372510703303E-3</v>
      </c>
      <c r="E2277" s="2" t="str">
        <f t="shared" si="72"/>
        <v>하락</v>
      </c>
    </row>
    <row r="2278" spans="1:5">
      <c r="A2278" s="1">
        <v>2276</v>
      </c>
      <c r="B2278" s="3">
        <v>-4.1179155000000003E-4</v>
      </c>
      <c r="C2278" s="3">
        <v>-2.1030494216613999E-3</v>
      </c>
      <c r="D2278" s="5">
        <f t="shared" si="71"/>
        <v>1.6912578716613998E-3</v>
      </c>
      <c r="E2278" s="2" t="str">
        <f t="shared" si="72"/>
        <v>하락</v>
      </c>
    </row>
    <row r="2279" spans="1:5">
      <c r="A2279" s="1">
        <v>2277</v>
      </c>
      <c r="B2279" s="3">
        <v>6.1247760000000002E-3</v>
      </c>
      <c r="C2279" s="3">
        <v>4.2553191489361703E-3</v>
      </c>
      <c r="D2279" s="5">
        <f t="shared" si="71"/>
        <v>1.8694568510638299E-3</v>
      </c>
      <c r="E2279" s="2" t="str">
        <f t="shared" si="72"/>
        <v>상승</v>
      </c>
    </row>
    <row r="2280" spans="1:5">
      <c r="A2280" s="1">
        <v>2278</v>
      </c>
      <c r="B2280" s="3">
        <v>-7.0403603999999996E-4</v>
      </c>
      <c r="C2280" s="3">
        <v>0</v>
      </c>
      <c r="D2280" s="5">
        <f t="shared" si="71"/>
        <v>7.0403603999999996E-4</v>
      </c>
      <c r="E2280" s="2" t="str">
        <f t="shared" si="72"/>
        <v>반대</v>
      </c>
    </row>
    <row r="2281" spans="1:5">
      <c r="A2281" s="1">
        <v>2279</v>
      </c>
      <c r="B2281" s="3">
        <v>2.9404869999999999E-3</v>
      </c>
      <c r="C2281" s="3">
        <v>7.4515648286140003E-3</v>
      </c>
      <c r="D2281" s="5">
        <f t="shared" si="71"/>
        <v>4.5110778286140008E-3</v>
      </c>
      <c r="E2281" s="2" t="str">
        <f t="shared" si="72"/>
        <v>상승</v>
      </c>
    </row>
    <row r="2282" spans="1:5">
      <c r="A2282" s="1">
        <v>2280</v>
      </c>
      <c r="B2282" s="3">
        <v>1.0169413E-3</v>
      </c>
      <c r="C2282" s="3">
        <v>3.4393809114359399E-3</v>
      </c>
      <c r="D2282" s="5">
        <f t="shared" si="71"/>
        <v>2.4224396114359398E-3</v>
      </c>
      <c r="E2282" s="2" t="str">
        <f t="shared" si="72"/>
        <v>상승</v>
      </c>
    </row>
    <row r="2283" spans="1:5">
      <c r="A2283" s="1">
        <v>2281</v>
      </c>
      <c r="B2283" s="3">
        <v>-2.2962897999999999E-2</v>
      </c>
      <c r="C2283" s="3">
        <v>-3.0769230769230702E-2</v>
      </c>
      <c r="D2283" s="5">
        <f t="shared" si="71"/>
        <v>7.8063327692307026E-3</v>
      </c>
      <c r="E2283" s="2" t="str">
        <f t="shared" si="72"/>
        <v>하락</v>
      </c>
    </row>
    <row r="2284" spans="1:5">
      <c r="A2284" s="1">
        <v>2282</v>
      </c>
      <c r="B2284" s="3">
        <v>-1.7936749E-3</v>
      </c>
      <c r="C2284" s="3">
        <v>-4.6224961479198702E-3</v>
      </c>
      <c r="D2284" s="5">
        <f t="shared" si="71"/>
        <v>2.82882124791987E-3</v>
      </c>
      <c r="E2284" s="2" t="str">
        <f t="shared" si="72"/>
        <v>하락</v>
      </c>
    </row>
    <row r="2285" spans="1:5">
      <c r="A2285" s="1">
        <v>2283</v>
      </c>
      <c r="B2285" s="3">
        <v>-4.2432700000000004E-3</v>
      </c>
      <c r="C2285" s="3">
        <v>-6.8317677198975199E-3</v>
      </c>
      <c r="D2285" s="5">
        <f t="shared" si="71"/>
        <v>2.5884977198975196E-3</v>
      </c>
      <c r="E2285" s="2" t="str">
        <f t="shared" si="72"/>
        <v>하락</v>
      </c>
    </row>
    <row r="2286" spans="1:5">
      <c r="A2286" s="1">
        <v>2284</v>
      </c>
      <c r="B2286" s="3">
        <v>5.6886664000000003E-3</v>
      </c>
      <c r="C2286" s="3">
        <v>1.12739571589627E-2</v>
      </c>
      <c r="D2286" s="5">
        <f t="shared" si="71"/>
        <v>5.5852907589626997E-3</v>
      </c>
      <c r="E2286" s="2" t="str">
        <f t="shared" si="72"/>
        <v>상승</v>
      </c>
    </row>
    <row r="2287" spans="1:5">
      <c r="A2287" s="1">
        <v>2285</v>
      </c>
      <c r="B2287" s="3">
        <v>1.8065014E-3</v>
      </c>
      <c r="C2287" s="3">
        <v>0</v>
      </c>
      <c r="D2287" s="5">
        <f t="shared" si="71"/>
        <v>1.8065014E-3</v>
      </c>
      <c r="E2287" s="2" t="str">
        <f t="shared" si="72"/>
        <v>상승</v>
      </c>
    </row>
    <row r="2288" spans="1:5">
      <c r="A2288" s="1">
        <v>2286</v>
      </c>
      <c r="B2288" s="3">
        <v>-3.3217432999999999E-3</v>
      </c>
      <c r="C2288" s="3">
        <v>-3.9138943248532201E-3</v>
      </c>
      <c r="D2288" s="5">
        <f t="shared" si="71"/>
        <v>5.9215102485322014E-4</v>
      </c>
      <c r="E2288" s="2" t="str">
        <f t="shared" si="72"/>
        <v>하락</v>
      </c>
    </row>
    <row r="2289" spans="1:5">
      <c r="A2289" s="1">
        <v>2287</v>
      </c>
      <c r="B2289" s="3">
        <v>2.2515059E-2</v>
      </c>
      <c r="C2289" s="3">
        <v>2.3943661971830899E-2</v>
      </c>
      <c r="D2289" s="5">
        <f t="shared" si="71"/>
        <v>1.428602971830898E-3</v>
      </c>
      <c r="E2289" s="2" t="str">
        <f t="shared" si="72"/>
        <v>상승</v>
      </c>
    </row>
    <row r="2290" spans="1:5">
      <c r="A2290" s="1">
        <v>2288</v>
      </c>
      <c r="B2290" s="3">
        <v>1.2519760999999999E-3</v>
      </c>
      <c r="C2290" s="3">
        <v>0</v>
      </c>
      <c r="D2290" s="5">
        <f t="shared" si="71"/>
        <v>1.2519760999999999E-3</v>
      </c>
      <c r="E2290" s="2" t="str">
        <f t="shared" si="72"/>
        <v>상승</v>
      </c>
    </row>
    <row r="2291" spans="1:5">
      <c r="A2291" s="1">
        <v>2289</v>
      </c>
      <c r="B2291" s="3">
        <v>2.9430991999999999E-3</v>
      </c>
      <c r="C2291" s="3">
        <v>4.1017227235438797E-3</v>
      </c>
      <c r="D2291" s="5">
        <f t="shared" si="71"/>
        <v>1.1586235235438798E-3</v>
      </c>
      <c r="E2291" s="2" t="str">
        <f t="shared" si="72"/>
        <v>상승</v>
      </c>
    </row>
    <row r="2292" spans="1:5">
      <c r="A2292" s="1">
        <v>2290</v>
      </c>
      <c r="B2292" s="3">
        <v>8.4984600000000002E-4</v>
      </c>
      <c r="C2292" s="3">
        <v>0</v>
      </c>
      <c r="D2292" s="5">
        <f t="shared" si="71"/>
        <v>8.4984600000000002E-4</v>
      </c>
      <c r="E2292" s="2" t="str">
        <f t="shared" si="72"/>
        <v>상승</v>
      </c>
    </row>
    <row r="2293" spans="1:5">
      <c r="A2293" s="1">
        <v>2291</v>
      </c>
      <c r="B2293" s="3">
        <v>-6.8233562999999997E-3</v>
      </c>
      <c r="C2293" s="3">
        <v>-1.03092783505154E-2</v>
      </c>
      <c r="D2293" s="5">
        <f t="shared" si="71"/>
        <v>3.4859220505153998E-3</v>
      </c>
      <c r="E2293" s="2" t="str">
        <f t="shared" si="72"/>
        <v>하락</v>
      </c>
    </row>
    <row r="2294" spans="1:5">
      <c r="A2294" s="1">
        <v>2292</v>
      </c>
      <c r="B2294" s="3">
        <v>-2.6251337999999999E-2</v>
      </c>
      <c r="C2294" s="3">
        <v>-2.0280811232449299E-2</v>
      </c>
      <c r="D2294" s="5">
        <f t="shared" si="71"/>
        <v>5.9705267675507004E-3</v>
      </c>
      <c r="E2294" s="2" t="str">
        <f t="shared" si="72"/>
        <v>하락</v>
      </c>
    </row>
    <row r="2295" spans="1:5">
      <c r="A2295" s="1">
        <v>2293</v>
      </c>
      <c r="B2295" s="3">
        <v>-3.3780520000000001E-4</v>
      </c>
      <c r="C2295" s="3">
        <v>-1.81653042688465E-3</v>
      </c>
      <c r="D2295" s="5">
        <f t="shared" si="71"/>
        <v>1.4787252268846501E-3</v>
      </c>
      <c r="E2295" s="2" t="str">
        <f t="shared" si="72"/>
        <v>하락</v>
      </c>
    </row>
    <row r="2296" spans="1:5">
      <c r="A2296" s="1">
        <v>2294</v>
      </c>
      <c r="B2296" s="3">
        <v>1.6636226E-3</v>
      </c>
      <c r="C2296" s="3">
        <v>0</v>
      </c>
      <c r="D2296" s="5">
        <f t="shared" si="71"/>
        <v>1.6636226E-3</v>
      </c>
      <c r="E2296" s="2" t="str">
        <f t="shared" si="72"/>
        <v>상승</v>
      </c>
    </row>
    <row r="2297" spans="1:5">
      <c r="A2297" s="1">
        <v>2295</v>
      </c>
      <c r="B2297" s="3">
        <v>-3.7274420000000001E-3</v>
      </c>
      <c r="C2297" s="3">
        <v>-5.1880674448767797E-3</v>
      </c>
      <c r="D2297" s="5">
        <f t="shared" si="71"/>
        <v>1.4606254448767796E-3</v>
      </c>
      <c r="E2297" s="2" t="str">
        <f t="shared" si="72"/>
        <v>하락</v>
      </c>
    </row>
    <row r="2298" spans="1:5">
      <c r="A2298" s="1">
        <v>2296</v>
      </c>
      <c r="B2298" s="3">
        <v>1.2703097E-2</v>
      </c>
      <c r="C2298" s="3">
        <v>1.1111111111111099E-2</v>
      </c>
      <c r="D2298" s="5">
        <f t="shared" si="71"/>
        <v>1.5919858888889006E-3</v>
      </c>
      <c r="E2298" s="2" t="str">
        <f t="shared" si="72"/>
        <v>상승</v>
      </c>
    </row>
    <row r="2299" spans="1:5">
      <c r="A2299" s="1">
        <v>2297</v>
      </c>
      <c r="B2299" s="3">
        <v>3.7335092E-4</v>
      </c>
      <c r="C2299" s="3">
        <v>0</v>
      </c>
      <c r="D2299" s="5">
        <f t="shared" si="71"/>
        <v>3.7335092E-4</v>
      </c>
      <c r="E2299" s="2" t="str">
        <f t="shared" si="72"/>
        <v>상승</v>
      </c>
    </row>
    <row r="2300" spans="1:5">
      <c r="A2300" s="1">
        <v>2298</v>
      </c>
      <c r="B2300" s="3">
        <v>-2.5737626000000002E-4</v>
      </c>
      <c r="C2300" s="3">
        <v>-8.5984522785898497E-4</v>
      </c>
      <c r="D2300" s="5">
        <f t="shared" si="71"/>
        <v>6.024689678589849E-4</v>
      </c>
      <c r="E2300" s="2" t="str">
        <f t="shared" si="72"/>
        <v>하락</v>
      </c>
    </row>
    <row r="2301" spans="1:5">
      <c r="A2301" s="1">
        <v>2299</v>
      </c>
      <c r="B2301" s="3">
        <v>2.8738602999999999E-3</v>
      </c>
      <c r="C2301" s="3">
        <v>1.48809523809523E-3</v>
      </c>
      <c r="D2301" s="5">
        <f t="shared" si="71"/>
        <v>1.3857650619047699E-3</v>
      </c>
      <c r="E2301" s="2" t="str">
        <f t="shared" si="72"/>
        <v>상승</v>
      </c>
    </row>
    <row r="2302" spans="1:5">
      <c r="A2302" s="1">
        <v>2300</v>
      </c>
      <c r="B2302" s="3">
        <v>6.0504814999999997E-3</v>
      </c>
      <c r="C2302" s="3">
        <v>4.1551246537396098E-3</v>
      </c>
      <c r="D2302" s="5">
        <f t="shared" si="71"/>
        <v>1.8953568462603898E-3</v>
      </c>
      <c r="E2302" s="2" t="str">
        <f t="shared" si="72"/>
        <v>상승</v>
      </c>
    </row>
    <row r="2303" spans="1:5">
      <c r="A2303" s="1">
        <v>2301</v>
      </c>
      <c r="B2303" s="3">
        <v>5.4348045999999999E-3</v>
      </c>
      <c r="C2303" s="3">
        <v>4.37317784256559E-3</v>
      </c>
      <c r="D2303" s="5">
        <f t="shared" si="71"/>
        <v>1.0616267574344099E-3</v>
      </c>
      <c r="E2303" s="2" t="str">
        <f t="shared" si="72"/>
        <v>상승</v>
      </c>
    </row>
    <row r="2304" spans="1:5">
      <c r="A2304" s="1">
        <v>2302</v>
      </c>
      <c r="B2304" s="3">
        <v>-3.2095595E-3</v>
      </c>
      <c r="C2304" s="3">
        <v>-4.59418070444104E-3</v>
      </c>
      <c r="D2304" s="5">
        <f t="shared" si="71"/>
        <v>1.38462120444104E-3</v>
      </c>
      <c r="E2304" s="2" t="str">
        <f t="shared" si="72"/>
        <v>하락</v>
      </c>
    </row>
    <row r="2305" spans="1:5">
      <c r="A2305" s="1">
        <v>2303</v>
      </c>
      <c r="B2305" s="3">
        <v>-2.6948974000000001E-2</v>
      </c>
      <c r="C2305" s="3">
        <v>-4.6997389033942502E-2</v>
      </c>
      <c r="D2305" s="5">
        <f t="shared" si="71"/>
        <v>2.0048415033942502E-2</v>
      </c>
      <c r="E2305" s="2" t="str">
        <f t="shared" si="72"/>
        <v>하락</v>
      </c>
    </row>
    <row r="2306" spans="1:5">
      <c r="A2306" s="1">
        <v>2304</v>
      </c>
      <c r="B2306" s="3">
        <v>-4.8162782000000002E-4</v>
      </c>
      <c r="C2306" s="3">
        <v>-2.8368794326241102E-3</v>
      </c>
      <c r="D2306" s="5">
        <f t="shared" si="71"/>
        <v>2.3552516126241103E-3</v>
      </c>
      <c r="E2306" s="2" t="str">
        <f t="shared" si="72"/>
        <v>하락</v>
      </c>
    </row>
    <row r="2307" spans="1:5">
      <c r="A2307" s="1">
        <v>2305</v>
      </c>
      <c r="B2307" s="3">
        <v>-1.7907079999999999E-2</v>
      </c>
      <c r="C2307" s="3">
        <v>-1.6282225237449099E-2</v>
      </c>
      <c r="D2307" s="5">
        <f t="shared" ref="D2307:D2370" si="73">ABS(C2307-B2307)</f>
        <v>1.6248547625508994E-3</v>
      </c>
      <c r="E2307" s="2" t="str">
        <f t="shared" ref="E2307:E2370" si="74">IF(AND(B2307&gt;=0,C2307&gt;=0),"상승",IF(AND(B2307&lt;0,C2307&lt;0),"하락","반대"))</f>
        <v>하락</v>
      </c>
    </row>
    <row r="2308" spans="1:5">
      <c r="A2308" s="1">
        <v>2306</v>
      </c>
      <c r="B2308" s="3">
        <v>-1.2690336E-2</v>
      </c>
      <c r="C2308" s="3">
        <v>-1.8759018759018701E-2</v>
      </c>
      <c r="D2308" s="5">
        <f t="shared" si="73"/>
        <v>6.0686827590187009E-3</v>
      </c>
      <c r="E2308" s="2" t="str">
        <f t="shared" si="74"/>
        <v>하락</v>
      </c>
    </row>
    <row r="2309" spans="1:5">
      <c r="A2309" s="1">
        <v>2307</v>
      </c>
      <c r="B2309" s="3">
        <v>6.2018376999999998E-3</v>
      </c>
      <c r="C2309" s="3">
        <v>1.56709108716944E-2</v>
      </c>
      <c r="D2309" s="5">
        <f t="shared" si="73"/>
        <v>9.4690731716943997E-3</v>
      </c>
      <c r="E2309" s="2" t="str">
        <f t="shared" si="74"/>
        <v>상승</v>
      </c>
    </row>
    <row r="2310" spans="1:5">
      <c r="A2310" s="1">
        <v>2308</v>
      </c>
      <c r="B2310" s="3">
        <v>2.7755909E-3</v>
      </c>
      <c r="C2310" s="3">
        <v>0</v>
      </c>
      <c r="D2310" s="5">
        <f t="shared" si="73"/>
        <v>2.7755909E-3</v>
      </c>
      <c r="E2310" s="2" t="str">
        <f t="shared" si="74"/>
        <v>상승</v>
      </c>
    </row>
    <row r="2311" spans="1:5">
      <c r="A2311" s="1">
        <v>2309</v>
      </c>
      <c r="B2311" s="3">
        <v>2.4897576999999998E-3</v>
      </c>
      <c r="C2311" s="3">
        <v>-1.63934426229508E-3</v>
      </c>
      <c r="D2311" s="5">
        <f t="shared" si="73"/>
        <v>4.12910196229508E-3</v>
      </c>
      <c r="E2311" s="2" t="str">
        <f t="shared" si="74"/>
        <v>반대</v>
      </c>
    </row>
    <row r="2312" spans="1:5">
      <c r="A2312" s="1">
        <v>2310</v>
      </c>
      <c r="B2312" s="3">
        <v>-4.8809539999999998E-3</v>
      </c>
      <c r="C2312" s="3">
        <v>-5.89622641509434E-3</v>
      </c>
      <c r="D2312" s="5">
        <f t="shared" si="73"/>
        <v>1.0152724150943402E-3</v>
      </c>
      <c r="E2312" s="2" t="str">
        <f t="shared" si="74"/>
        <v>하락</v>
      </c>
    </row>
    <row r="2313" spans="1:5">
      <c r="A2313" s="1">
        <v>2311</v>
      </c>
      <c r="B2313" s="3">
        <v>2.0207494999999998E-3</v>
      </c>
      <c r="C2313" s="3">
        <v>1.12866817155756E-3</v>
      </c>
      <c r="D2313" s="5">
        <f t="shared" si="73"/>
        <v>8.9208132844243978E-4</v>
      </c>
      <c r="E2313" s="2" t="str">
        <f t="shared" si="74"/>
        <v>상승</v>
      </c>
    </row>
    <row r="2314" spans="1:5">
      <c r="A2314" s="1">
        <v>2312</v>
      </c>
      <c r="B2314" s="3">
        <v>-1.9094769000000001E-3</v>
      </c>
      <c r="C2314" s="3">
        <v>-5.6710775047258896E-3</v>
      </c>
      <c r="D2314" s="5">
        <f t="shared" si="73"/>
        <v>3.7616006047258895E-3</v>
      </c>
      <c r="E2314" s="2" t="str">
        <f t="shared" si="74"/>
        <v>하락</v>
      </c>
    </row>
    <row r="2315" spans="1:5">
      <c r="A2315" s="1">
        <v>2313</v>
      </c>
      <c r="B2315" s="3">
        <v>-1.1242504E-5</v>
      </c>
      <c r="C2315" s="3">
        <v>1.0449320794148299E-3</v>
      </c>
      <c r="D2315" s="5">
        <f t="shared" si="73"/>
        <v>1.0561745834148299E-3</v>
      </c>
      <c r="E2315" s="2" t="str">
        <f t="shared" si="74"/>
        <v>반대</v>
      </c>
    </row>
    <row r="2316" spans="1:5">
      <c r="A2316" s="1">
        <v>2314</v>
      </c>
      <c r="B2316" s="3">
        <v>6.7790253999999999E-4</v>
      </c>
      <c r="C2316" s="3">
        <v>0</v>
      </c>
      <c r="D2316" s="5">
        <f t="shared" si="73"/>
        <v>6.7790253999999999E-4</v>
      </c>
      <c r="E2316" s="2" t="str">
        <f t="shared" si="74"/>
        <v>상승</v>
      </c>
    </row>
    <row r="2317" spans="1:5">
      <c r="A2317" s="1">
        <v>2315</v>
      </c>
      <c r="B2317" s="3">
        <v>-6.2277349999999998E-5</v>
      </c>
      <c r="C2317" s="3">
        <v>-8.46023688663282E-4</v>
      </c>
      <c r="D2317" s="5">
        <f t="shared" si="73"/>
        <v>7.8374633866328198E-4</v>
      </c>
      <c r="E2317" s="2" t="str">
        <f t="shared" si="74"/>
        <v>하락</v>
      </c>
    </row>
    <row r="2318" spans="1:5">
      <c r="A2318" s="1">
        <v>2316</v>
      </c>
      <c r="B2318" s="3">
        <v>5.8404653999999997E-3</v>
      </c>
      <c r="C2318" s="3">
        <v>4.2857142857142799E-3</v>
      </c>
      <c r="D2318" s="5">
        <f t="shared" si="73"/>
        <v>1.5547511142857198E-3</v>
      </c>
      <c r="E2318" s="2" t="str">
        <f t="shared" si="74"/>
        <v>상승</v>
      </c>
    </row>
    <row r="2319" spans="1:5">
      <c r="A2319" s="1">
        <v>2317</v>
      </c>
      <c r="B2319" s="3">
        <v>5.6461366999999998E-4</v>
      </c>
      <c r="C2319" s="3">
        <v>1.56985871271585E-3</v>
      </c>
      <c r="D2319" s="5">
        <f t="shared" si="73"/>
        <v>1.0052450427158501E-3</v>
      </c>
      <c r="E2319" s="2" t="str">
        <f t="shared" si="74"/>
        <v>상승</v>
      </c>
    </row>
    <row r="2320" spans="1:5">
      <c r="A2320" s="1">
        <v>2318</v>
      </c>
      <c r="B2320" s="3">
        <v>1.7300356E-3</v>
      </c>
      <c r="C2320" s="3">
        <v>1.03626943005181E-3</v>
      </c>
      <c r="D2320" s="5">
        <f t="shared" si="73"/>
        <v>6.9376616994819003E-4</v>
      </c>
      <c r="E2320" s="2" t="str">
        <f t="shared" si="74"/>
        <v>상승</v>
      </c>
    </row>
    <row r="2321" spans="1:5">
      <c r="A2321" s="1">
        <v>2319</v>
      </c>
      <c r="B2321" s="3">
        <v>-1.1360209E-3</v>
      </c>
      <c r="C2321" s="3">
        <v>-4.1551246537396098E-3</v>
      </c>
      <c r="D2321" s="5">
        <f t="shared" si="73"/>
        <v>3.0191037537396098E-3</v>
      </c>
      <c r="E2321" s="2" t="str">
        <f t="shared" si="74"/>
        <v>하락</v>
      </c>
    </row>
    <row r="2322" spans="1:5">
      <c r="A2322" s="1">
        <v>2320</v>
      </c>
      <c r="B2322" s="3">
        <v>8.8790220000000003E-3</v>
      </c>
      <c r="C2322" s="3">
        <v>8.7108013937282208E-3</v>
      </c>
      <c r="D2322" s="5">
        <f t="shared" si="73"/>
        <v>1.6822060627177948E-4</v>
      </c>
      <c r="E2322" s="2" t="str">
        <f t="shared" si="74"/>
        <v>상승</v>
      </c>
    </row>
    <row r="2323" spans="1:5">
      <c r="A2323" s="1">
        <v>2321</v>
      </c>
      <c r="B2323" s="3">
        <v>9.7638279999999998E-4</v>
      </c>
      <c r="C2323" s="3">
        <v>-8.5836909871244598E-4</v>
      </c>
      <c r="D2323" s="5">
        <f t="shared" si="73"/>
        <v>1.834751898712446E-3</v>
      </c>
      <c r="E2323" s="2" t="str">
        <f t="shared" si="74"/>
        <v>반대</v>
      </c>
    </row>
    <row r="2324" spans="1:5">
      <c r="A2324" s="1">
        <v>2322</v>
      </c>
      <c r="B2324" s="3">
        <v>5.2074905999999997E-3</v>
      </c>
      <c r="C2324" s="3">
        <v>3.0895983522142099E-3</v>
      </c>
      <c r="D2324" s="5">
        <f t="shared" si="73"/>
        <v>2.1178922477857898E-3</v>
      </c>
      <c r="E2324" s="2" t="str">
        <f t="shared" si="74"/>
        <v>상승</v>
      </c>
    </row>
    <row r="2325" spans="1:5">
      <c r="A2325" s="1">
        <v>2323</v>
      </c>
      <c r="B2325" s="3">
        <v>-3.165916E-3</v>
      </c>
      <c r="C2325" s="3">
        <v>-5.9101654846335696E-3</v>
      </c>
      <c r="D2325" s="5">
        <f t="shared" si="73"/>
        <v>2.7442494846335696E-3</v>
      </c>
      <c r="E2325" s="2" t="str">
        <f t="shared" si="74"/>
        <v>하락</v>
      </c>
    </row>
    <row r="2326" spans="1:5">
      <c r="A2326" s="1">
        <v>2324</v>
      </c>
      <c r="B2326" s="3">
        <v>-9.5192506000000004E-4</v>
      </c>
      <c r="C2326" s="3">
        <v>-3.3975084937712301E-3</v>
      </c>
      <c r="D2326" s="5">
        <f t="shared" si="73"/>
        <v>2.4455834337712302E-3</v>
      </c>
      <c r="E2326" s="2" t="str">
        <f t="shared" si="74"/>
        <v>하락</v>
      </c>
    </row>
    <row r="2327" spans="1:5">
      <c r="A2327" s="1">
        <v>2325</v>
      </c>
      <c r="B2327" s="3">
        <v>7.5566260000000003E-3</v>
      </c>
      <c r="C2327" s="3">
        <v>7.4257425742574202E-3</v>
      </c>
      <c r="D2327" s="5">
        <f t="shared" si="73"/>
        <v>1.3088342574258012E-4</v>
      </c>
      <c r="E2327" s="2" t="str">
        <f t="shared" si="74"/>
        <v>상승</v>
      </c>
    </row>
    <row r="2328" spans="1:5">
      <c r="A2328" s="1">
        <v>2326</v>
      </c>
      <c r="B2328" s="3">
        <v>1.9125665E-3</v>
      </c>
      <c r="C2328" s="3">
        <v>0</v>
      </c>
      <c r="D2328" s="5">
        <f t="shared" si="73"/>
        <v>1.9125665E-3</v>
      </c>
      <c r="E2328" s="2" t="str">
        <f t="shared" si="74"/>
        <v>상승</v>
      </c>
    </row>
    <row r="2329" spans="1:5">
      <c r="A2329" s="1">
        <v>2327</v>
      </c>
      <c r="B2329" s="3">
        <v>-1.5563241E-2</v>
      </c>
      <c r="C2329" s="3">
        <v>-1.8264840182648401E-2</v>
      </c>
      <c r="D2329" s="5">
        <f t="shared" si="73"/>
        <v>2.7015991826484006E-3</v>
      </c>
      <c r="E2329" s="2" t="str">
        <f t="shared" si="74"/>
        <v>하락</v>
      </c>
    </row>
    <row r="2330" spans="1:5">
      <c r="A2330" s="1">
        <v>2328</v>
      </c>
      <c r="B2330" s="3">
        <v>1.2787253E-3</v>
      </c>
      <c r="C2330" s="3">
        <v>1.02880658436214E-3</v>
      </c>
      <c r="D2330" s="5">
        <f t="shared" si="73"/>
        <v>2.4991871563785997E-4</v>
      </c>
      <c r="E2330" s="2" t="str">
        <f t="shared" si="74"/>
        <v>상승</v>
      </c>
    </row>
    <row r="2331" spans="1:5">
      <c r="A2331" s="1">
        <v>2329</v>
      </c>
      <c r="B2331" s="3">
        <v>5.0326620000000002E-5</v>
      </c>
      <c r="C2331" s="3">
        <v>-8.5836909871244598E-4</v>
      </c>
      <c r="D2331" s="5">
        <f t="shared" si="73"/>
        <v>9.0869571871244595E-4</v>
      </c>
      <c r="E2331" s="2" t="str">
        <f t="shared" si="74"/>
        <v>반대</v>
      </c>
    </row>
    <row r="2332" spans="1:5">
      <c r="A2332" s="1">
        <v>2330</v>
      </c>
      <c r="B2332" s="3">
        <v>1.6366378000000001E-3</v>
      </c>
      <c r="C2332" s="3">
        <v>-3.27332242225859E-3</v>
      </c>
      <c r="D2332" s="5">
        <f t="shared" si="73"/>
        <v>4.9099602222585897E-3</v>
      </c>
      <c r="E2332" s="2" t="str">
        <f t="shared" si="74"/>
        <v>반대</v>
      </c>
    </row>
    <row r="2333" spans="1:5">
      <c r="A2333" s="1">
        <v>2331</v>
      </c>
      <c r="B2333" s="3">
        <v>1.6287678E-4</v>
      </c>
      <c r="C2333" s="3">
        <v>-1.3888888888888801E-3</v>
      </c>
      <c r="D2333" s="5">
        <f t="shared" si="73"/>
        <v>1.5517656688888801E-3</v>
      </c>
      <c r="E2333" s="2" t="str">
        <f t="shared" si="74"/>
        <v>반대</v>
      </c>
    </row>
    <row r="2334" spans="1:5">
      <c r="A2334" s="1">
        <v>2332</v>
      </c>
      <c r="B2334" s="3">
        <v>5.0901636000000002E-3</v>
      </c>
      <c r="C2334" s="3">
        <v>4.6153846153846097E-3</v>
      </c>
      <c r="D2334" s="5">
        <f t="shared" si="73"/>
        <v>4.7477898461539044E-4</v>
      </c>
      <c r="E2334" s="2" t="str">
        <f t="shared" si="74"/>
        <v>상승</v>
      </c>
    </row>
    <row r="2335" spans="1:5">
      <c r="A2335" s="1">
        <v>2333</v>
      </c>
      <c r="B2335" s="3">
        <v>1.6175222E-2</v>
      </c>
      <c r="C2335" s="3">
        <v>1.3850415512465301E-2</v>
      </c>
      <c r="D2335" s="5">
        <f t="shared" si="73"/>
        <v>2.3248064875346988E-3</v>
      </c>
      <c r="E2335" s="2" t="str">
        <f t="shared" si="74"/>
        <v>상승</v>
      </c>
    </row>
    <row r="2336" spans="1:5">
      <c r="A2336" s="1">
        <v>2334</v>
      </c>
      <c r="B2336" s="3">
        <v>9.0694340000000003E-4</v>
      </c>
      <c r="C2336" s="3">
        <v>0</v>
      </c>
      <c r="D2336" s="5">
        <f t="shared" si="73"/>
        <v>9.0694340000000003E-4</v>
      </c>
      <c r="E2336" s="2" t="str">
        <f t="shared" si="74"/>
        <v>상승</v>
      </c>
    </row>
    <row r="2337" spans="1:5">
      <c r="A2337" s="1">
        <v>2335</v>
      </c>
      <c r="B2337" s="3">
        <v>8.9328613999999995E-4</v>
      </c>
      <c r="C2337" s="3">
        <v>0</v>
      </c>
      <c r="D2337" s="5">
        <f t="shared" si="73"/>
        <v>8.9328613999999995E-4</v>
      </c>
      <c r="E2337" s="2" t="str">
        <f t="shared" si="74"/>
        <v>상승</v>
      </c>
    </row>
    <row r="2338" spans="1:5">
      <c r="A2338" s="1">
        <v>2336</v>
      </c>
      <c r="B2338" s="3">
        <v>-1.6337610000000001E-3</v>
      </c>
      <c r="C2338" s="3">
        <v>-7.5757575757575699E-3</v>
      </c>
      <c r="D2338" s="5">
        <f t="shared" si="73"/>
        <v>5.9419965757575698E-3</v>
      </c>
      <c r="E2338" s="2" t="str">
        <f t="shared" si="74"/>
        <v>하락</v>
      </c>
    </row>
    <row r="2339" spans="1:5">
      <c r="A2339" s="1">
        <v>2337</v>
      </c>
      <c r="B2339" s="3">
        <v>1.3817853E-2</v>
      </c>
      <c r="C2339" s="3">
        <v>1.5222482435597101E-2</v>
      </c>
      <c r="D2339" s="5">
        <f t="shared" si="73"/>
        <v>1.404629435597101E-3</v>
      </c>
      <c r="E2339" s="2" t="str">
        <f t="shared" si="74"/>
        <v>상승</v>
      </c>
    </row>
    <row r="2340" spans="1:5">
      <c r="A2340" s="1">
        <v>2338</v>
      </c>
      <c r="B2340" s="3">
        <v>-3.4470070000000002E-3</v>
      </c>
      <c r="C2340" s="3">
        <v>-4.2432814710042397E-3</v>
      </c>
      <c r="D2340" s="5">
        <f t="shared" si="73"/>
        <v>7.9627447100423954E-4</v>
      </c>
      <c r="E2340" s="2" t="str">
        <f t="shared" si="74"/>
        <v>하락</v>
      </c>
    </row>
    <row r="2341" spans="1:5">
      <c r="A2341" s="1">
        <v>2339</v>
      </c>
      <c r="B2341" s="3">
        <v>5.5357189999999997E-3</v>
      </c>
      <c r="C2341" s="3">
        <v>3.2967032967032902E-3</v>
      </c>
      <c r="D2341" s="5">
        <f t="shared" si="73"/>
        <v>2.2390157032967095E-3</v>
      </c>
      <c r="E2341" s="2" t="str">
        <f t="shared" si="74"/>
        <v>상승</v>
      </c>
    </row>
    <row r="2342" spans="1:5">
      <c r="A2342" s="1">
        <v>2340</v>
      </c>
      <c r="B2342" s="3">
        <v>3.2521500000000001E-4</v>
      </c>
      <c r="C2342" s="3">
        <v>-3.3003300330032999E-3</v>
      </c>
      <c r="D2342" s="5">
        <f t="shared" si="73"/>
        <v>3.6255450330032997E-3</v>
      </c>
      <c r="E2342" s="2" t="str">
        <f t="shared" si="74"/>
        <v>반대</v>
      </c>
    </row>
    <row r="2343" spans="1:5">
      <c r="A2343" s="1">
        <v>2341</v>
      </c>
      <c r="B2343" s="3">
        <v>-1.4408495000000001E-3</v>
      </c>
      <c r="C2343" s="3">
        <v>-4.4910179640718501E-3</v>
      </c>
      <c r="D2343" s="5">
        <f t="shared" si="73"/>
        <v>3.0501684640718502E-3</v>
      </c>
      <c r="E2343" s="2" t="str">
        <f t="shared" si="74"/>
        <v>하락</v>
      </c>
    </row>
    <row r="2344" spans="1:5">
      <c r="A2344" s="1">
        <v>2342</v>
      </c>
      <c r="B2344" s="3">
        <v>7.5350883000000002E-3</v>
      </c>
      <c r="C2344" s="3">
        <v>8.5592011412268104E-3</v>
      </c>
      <c r="D2344" s="5">
        <f t="shared" si="73"/>
        <v>1.0241128412268102E-3</v>
      </c>
      <c r="E2344" s="2" t="str">
        <f t="shared" si="74"/>
        <v>상승</v>
      </c>
    </row>
    <row r="2345" spans="1:5">
      <c r="A2345" s="1">
        <v>2343</v>
      </c>
      <c r="B2345" s="3">
        <v>-2.5574320000000001E-3</v>
      </c>
      <c r="C2345" s="3">
        <v>-4.2134831460674104E-3</v>
      </c>
      <c r="D2345" s="5">
        <f t="shared" si="73"/>
        <v>1.6560511460674103E-3</v>
      </c>
      <c r="E2345" s="2" t="str">
        <f t="shared" si="74"/>
        <v>하락</v>
      </c>
    </row>
    <row r="2346" spans="1:5">
      <c r="A2346" s="1">
        <v>2344</v>
      </c>
      <c r="B2346" s="3">
        <v>1.9928121000000001E-3</v>
      </c>
      <c r="C2346" s="3">
        <v>2.1186440677966102E-3</v>
      </c>
      <c r="D2346" s="5">
        <f t="shared" si="73"/>
        <v>1.2583196779661007E-4</v>
      </c>
      <c r="E2346" s="2" t="str">
        <f t="shared" si="74"/>
        <v>상승</v>
      </c>
    </row>
    <row r="2347" spans="1:5">
      <c r="A2347" s="1">
        <v>2345</v>
      </c>
      <c r="B2347" s="3">
        <v>-1.1217369E-2</v>
      </c>
      <c r="C2347" s="3">
        <v>-2.1021021021020998E-2</v>
      </c>
      <c r="D2347" s="5">
        <f t="shared" si="73"/>
        <v>9.8036520210209987E-3</v>
      </c>
      <c r="E2347" s="2" t="str">
        <f t="shared" si="74"/>
        <v>하락</v>
      </c>
    </row>
    <row r="2348" spans="1:5">
      <c r="A2348" s="1">
        <v>2346</v>
      </c>
      <c r="B2348" s="3">
        <v>3.0133784999999999E-3</v>
      </c>
      <c r="C2348" s="3">
        <v>2.58843830888697E-3</v>
      </c>
      <c r="D2348" s="5">
        <f t="shared" si="73"/>
        <v>4.2494019111302987E-4</v>
      </c>
      <c r="E2348" s="2" t="str">
        <f t="shared" si="74"/>
        <v>상승</v>
      </c>
    </row>
    <row r="2349" spans="1:5">
      <c r="A2349" s="1">
        <v>2347</v>
      </c>
      <c r="B2349" s="3">
        <v>-1.6559650000000001E-4</v>
      </c>
      <c r="C2349" s="3">
        <v>-3.3112582781456902E-3</v>
      </c>
      <c r="D2349" s="5">
        <f t="shared" si="73"/>
        <v>3.1456617781456904E-3</v>
      </c>
      <c r="E2349" s="2" t="str">
        <f t="shared" si="74"/>
        <v>하락</v>
      </c>
    </row>
    <row r="2350" spans="1:5">
      <c r="A2350" s="1">
        <v>2348</v>
      </c>
      <c r="B2350" s="3">
        <v>3.0769203E-3</v>
      </c>
      <c r="C2350" s="3">
        <v>2.4610336341263301E-3</v>
      </c>
      <c r="D2350" s="5">
        <f t="shared" si="73"/>
        <v>6.1588666587366996E-4</v>
      </c>
      <c r="E2350" s="2" t="str">
        <f t="shared" si="74"/>
        <v>상승</v>
      </c>
    </row>
    <row r="2351" spans="1:5">
      <c r="A2351" s="1">
        <v>2349</v>
      </c>
      <c r="B2351" s="3">
        <v>-1.1845994999999999E-3</v>
      </c>
      <c r="C2351" s="3">
        <v>-5.7471264367815996E-3</v>
      </c>
      <c r="D2351" s="5">
        <f t="shared" si="73"/>
        <v>4.5625269367815992E-3</v>
      </c>
      <c r="E2351" s="2" t="str">
        <f t="shared" si="74"/>
        <v>하락</v>
      </c>
    </row>
    <row r="2352" spans="1:5">
      <c r="A2352" s="1">
        <v>2350</v>
      </c>
      <c r="B2352" s="3">
        <v>-7.9401899999999997E-3</v>
      </c>
      <c r="C2352" s="3">
        <v>-6.8027210884353704E-3</v>
      </c>
      <c r="D2352" s="5">
        <f t="shared" si="73"/>
        <v>1.1374689115646293E-3</v>
      </c>
      <c r="E2352" s="2" t="str">
        <f t="shared" si="74"/>
        <v>하락</v>
      </c>
    </row>
    <row r="2353" spans="1:5">
      <c r="A2353" s="1">
        <v>2351</v>
      </c>
      <c r="B2353" s="3">
        <v>7.2323135000000004E-3</v>
      </c>
      <c r="C2353" s="3">
        <v>8.0091533180778E-3</v>
      </c>
      <c r="D2353" s="5">
        <f t="shared" si="73"/>
        <v>7.768398180777996E-4</v>
      </c>
      <c r="E2353" s="2" t="str">
        <f t="shared" si="74"/>
        <v>상승</v>
      </c>
    </row>
    <row r="2354" spans="1:5">
      <c r="A2354" s="1">
        <v>2352</v>
      </c>
      <c r="B2354" s="3">
        <v>4.0897586999999996E-3</v>
      </c>
      <c r="C2354" s="3">
        <v>3.2894736842105201E-3</v>
      </c>
      <c r="D2354" s="5">
        <f t="shared" si="73"/>
        <v>8.002850157894795E-4</v>
      </c>
      <c r="E2354" s="2" t="str">
        <f t="shared" si="74"/>
        <v>상승</v>
      </c>
    </row>
    <row r="2355" spans="1:5">
      <c r="A2355" s="1">
        <v>2353</v>
      </c>
      <c r="B2355" s="3">
        <v>-8.5157310000000003E-3</v>
      </c>
      <c r="C2355" s="3">
        <v>-1.1965811965811901E-2</v>
      </c>
      <c r="D2355" s="5">
        <f t="shared" si="73"/>
        <v>3.4500809658119004E-3</v>
      </c>
      <c r="E2355" s="2" t="str">
        <f t="shared" si="74"/>
        <v>하락</v>
      </c>
    </row>
    <row r="2356" spans="1:5">
      <c r="A2356" s="1">
        <v>2354</v>
      </c>
      <c r="B2356" s="3">
        <v>2.8942602000000001E-3</v>
      </c>
      <c r="C2356" s="3">
        <v>1.7196904557179699E-3</v>
      </c>
      <c r="D2356" s="5">
        <f t="shared" si="73"/>
        <v>1.1745697442820302E-3</v>
      </c>
      <c r="E2356" s="2" t="str">
        <f t="shared" si="74"/>
        <v>상승</v>
      </c>
    </row>
    <row r="2357" spans="1:5">
      <c r="A2357" s="1">
        <v>2355</v>
      </c>
      <c r="B2357" s="3">
        <v>5.2077044000000003E-2</v>
      </c>
      <c r="C2357" s="3">
        <v>4.8169556840077003E-2</v>
      </c>
      <c r="D2357" s="5">
        <f t="shared" si="73"/>
        <v>3.9074871599229996E-3</v>
      </c>
      <c r="E2357" s="2" t="str">
        <f t="shared" si="74"/>
        <v>상승</v>
      </c>
    </row>
    <row r="2358" spans="1:5">
      <c r="A2358" s="1">
        <v>2356</v>
      </c>
      <c r="B2358" s="3">
        <v>4.9515935000000004E-3</v>
      </c>
      <c r="C2358" s="3">
        <v>4.12796697626418E-3</v>
      </c>
      <c r="D2358" s="5">
        <f t="shared" si="73"/>
        <v>8.2362652373582038E-4</v>
      </c>
      <c r="E2358" s="2" t="str">
        <f t="shared" si="74"/>
        <v>상승</v>
      </c>
    </row>
    <row r="2359" spans="1:5">
      <c r="A2359" s="1">
        <v>2357</v>
      </c>
      <c r="B2359" s="3">
        <v>-2.2246735000000001E-3</v>
      </c>
      <c r="C2359" s="3">
        <v>-3.4873583260680002E-3</v>
      </c>
      <c r="D2359" s="5">
        <f t="shared" si="73"/>
        <v>1.2626848260680001E-3</v>
      </c>
      <c r="E2359" s="2" t="str">
        <f t="shared" si="74"/>
        <v>하락</v>
      </c>
    </row>
    <row r="2360" spans="1:5">
      <c r="A2360" s="1">
        <v>2358</v>
      </c>
      <c r="B2360" s="3">
        <v>-3.2548875999999999E-3</v>
      </c>
      <c r="C2360" s="3">
        <v>-5.2539404553415001E-3</v>
      </c>
      <c r="D2360" s="5">
        <f t="shared" si="73"/>
        <v>1.9990528553415002E-3</v>
      </c>
      <c r="E2360" s="2" t="str">
        <f t="shared" si="74"/>
        <v>하락</v>
      </c>
    </row>
    <row r="2361" spans="1:5">
      <c r="A2361" s="1">
        <v>2359</v>
      </c>
      <c r="B2361" s="3">
        <v>5.5200146000000004E-3</v>
      </c>
      <c r="C2361" s="3">
        <v>9.5969289827255201E-3</v>
      </c>
      <c r="D2361" s="5">
        <f t="shared" si="73"/>
        <v>4.0769143827255197E-3</v>
      </c>
      <c r="E2361" s="2" t="str">
        <f t="shared" si="74"/>
        <v>상승</v>
      </c>
    </row>
    <row r="2362" spans="1:5">
      <c r="A2362" s="1">
        <v>2360</v>
      </c>
      <c r="B2362" s="3">
        <v>1.6932536E-3</v>
      </c>
      <c r="C2362" s="3">
        <v>2.4038461538461501E-3</v>
      </c>
      <c r="D2362" s="5">
        <f t="shared" si="73"/>
        <v>7.1059255384615006E-4</v>
      </c>
      <c r="E2362" s="2" t="str">
        <f t="shared" si="74"/>
        <v>상승</v>
      </c>
    </row>
    <row r="2363" spans="1:5">
      <c r="A2363" s="1">
        <v>2361</v>
      </c>
      <c r="B2363" s="3">
        <v>2.9646433E-3</v>
      </c>
      <c r="C2363" s="3">
        <v>0</v>
      </c>
      <c r="D2363" s="5">
        <f t="shared" si="73"/>
        <v>2.9646433E-3</v>
      </c>
      <c r="E2363" s="2" t="str">
        <f t="shared" si="74"/>
        <v>상승</v>
      </c>
    </row>
    <row r="2364" spans="1:5">
      <c r="A2364" s="1">
        <v>2362</v>
      </c>
      <c r="B2364" s="3">
        <v>-7.5483030000000001E-3</v>
      </c>
      <c r="C2364" s="3">
        <v>-1.5463917525773099E-2</v>
      </c>
      <c r="D2364" s="5">
        <f t="shared" si="73"/>
        <v>7.9156145257731E-3</v>
      </c>
      <c r="E2364" s="2" t="str">
        <f t="shared" si="74"/>
        <v>하락</v>
      </c>
    </row>
    <row r="2365" spans="1:5">
      <c r="A2365" s="1">
        <v>2363</v>
      </c>
      <c r="B2365" s="3">
        <v>-2.7073787000000001E-3</v>
      </c>
      <c r="C2365" s="3">
        <v>-9.3537414965986394E-3</v>
      </c>
      <c r="D2365" s="5">
        <f t="shared" si="73"/>
        <v>6.6463627965986389E-3</v>
      </c>
      <c r="E2365" s="2" t="str">
        <f t="shared" si="74"/>
        <v>하락</v>
      </c>
    </row>
    <row r="2366" spans="1:5">
      <c r="A2366" s="1">
        <v>2364</v>
      </c>
      <c r="B2366" s="3">
        <v>1.6759905E-3</v>
      </c>
      <c r="C2366" s="3">
        <v>4.29922613929492E-3</v>
      </c>
      <c r="D2366" s="5">
        <f t="shared" si="73"/>
        <v>2.6232356392949198E-3</v>
      </c>
      <c r="E2366" s="2" t="str">
        <f t="shared" si="74"/>
        <v>상승</v>
      </c>
    </row>
    <row r="2367" spans="1:5">
      <c r="A2367" s="1">
        <v>2365</v>
      </c>
      <c r="B2367" s="3">
        <v>3.3954267999999998E-3</v>
      </c>
      <c r="C2367" s="3">
        <v>1.8001800180018001E-3</v>
      </c>
      <c r="D2367" s="5">
        <f t="shared" si="73"/>
        <v>1.5952467819981997E-3</v>
      </c>
      <c r="E2367" s="2" t="str">
        <f t="shared" si="74"/>
        <v>상승</v>
      </c>
    </row>
    <row r="2368" spans="1:5">
      <c r="A2368" s="1">
        <v>2366</v>
      </c>
      <c r="B2368" s="3">
        <v>1.8591975000000001E-3</v>
      </c>
      <c r="C2368" s="3">
        <v>2.2148394241417401E-3</v>
      </c>
      <c r="D2368" s="5">
        <f t="shared" si="73"/>
        <v>3.5564192414173999E-4</v>
      </c>
      <c r="E2368" s="2" t="str">
        <f t="shared" si="74"/>
        <v>상승</v>
      </c>
    </row>
    <row r="2369" spans="1:5">
      <c r="A2369" s="1">
        <v>2367</v>
      </c>
      <c r="B2369" s="3">
        <v>-4.0599490000000002E-3</v>
      </c>
      <c r="C2369" s="3">
        <v>-7.5503355704697904E-3</v>
      </c>
      <c r="D2369" s="5">
        <f t="shared" si="73"/>
        <v>3.4903865704697902E-3</v>
      </c>
      <c r="E2369" s="2" t="str">
        <f t="shared" si="74"/>
        <v>하락</v>
      </c>
    </row>
    <row r="2370" spans="1:5">
      <c r="A2370" s="1">
        <v>2368</v>
      </c>
      <c r="B2370" s="3">
        <v>-2.1455388999999998E-2</v>
      </c>
      <c r="C2370" s="3">
        <v>-2.6647966339410901E-2</v>
      </c>
      <c r="D2370" s="5">
        <f t="shared" si="73"/>
        <v>5.1925773394109025E-3</v>
      </c>
      <c r="E2370" s="2" t="str">
        <f t="shared" si="74"/>
        <v>하락</v>
      </c>
    </row>
    <row r="2371" spans="1:5">
      <c r="A2371" s="1">
        <v>2369</v>
      </c>
      <c r="B2371" s="3">
        <v>-1.8088144000000001E-4</v>
      </c>
      <c r="C2371" s="3">
        <v>-1.53609831029185E-3</v>
      </c>
      <c r="D2371" s="5">
        <f t="shared" ref="D2371:D2434" si="75">ABS(C2371-B2371)</f>
        <v>1.3552168702918501E-3</v>
      </c>
      <c r="E2371" s="2" t="str">
        <f t="shared" ref="E2371:E2434" si="76">IF(AND(B2371&gt;=0,C2371&gt;=0),"상승",IF(AND(B2371&lt;0,C2371&lt;0),"하락","반대"))</f>
        <v>하락</v>
      </c>
    </row>
    <row r="2372" spans="1:5">
      <c r="A2372" s="1">
        <v>2370</v>
      </c>
      <c r="B2372" s="3">
        <v>1.8728286E-3</v>
      </c>
      <c r="C2372" s="3">
        <v>3.2626427406199001E-3</v>
      </c>
      <c r="D2372" s="5">
        <f t="shared" si="75"/>
        <v>1.3898141406199001E-3</v>
      </c>
      <c r="E2372" s="2" t="str">
        <f t="shared" si="76"/>
        <v>상승</v>
      </c>
    </row>
    <row r="2373" spans="1:5">
      <c r="A2373" s="1">
        <v>2371</v>
      </c>
      <c r="B2373" s="3">
        <v>-5.9702780000000003E-4</v>
      </c>
      <c r="C2373" s="3">
        <v>-1.60771704180064E-3</v>
      </c>
      <c r="D2373" s="5">
        <f t="shared" si="75"/>
        <v>1.01068924180064E-3</v>
      </c>
      <c r="E2373" s="2" t="str">
        <f t="shared" si="76"/>
        <v>하락</v>
      </c>
    </row>
    <row r="2374" spans="1:5">
      <c r="A2374" s="1">
        <v>2372</v>
      </c>
      <c r="B2374" s="3">
        <v>-1.1812833000000001E-3</v>
      </c>
      <c r="C2374" s="3">
        <v>-3.44234079173838E-3</v>
      </c>
      <c r="D2374" s="5">
        <f t="shared" si="75"/>
        <v>2.26105749173838E-3</v>
      </c>
      <c r="E2374" s="2" t="str">
        <f t="shared" si="76"/>
        <v>하락</v>
      </c>
    </row>
    <row r="2375" spans="1:5">
      <c r="A2375" s="1">
        <v>2373</v>
      </c>
      <c r="B2375" s="3">
        <v>-1.5042989E-2</v>
      </c>
      <c r="C2375" s="3">
        <v>-1.7687074829931902E-2</v>
      </c>
      <c r="D2375" s="5">
        <f t="shared" si="75"/>
        <v>2.6440858299319019E-3</v>
      </c>
      <c r="E2375" s="2" t="str">
        <f t="shared" si="76"/>
        <v>하락</v>
      </c>
    </row>
    <row r="2376" spans="1:5">
      <c r="A2376" s="1">
        <v>2374</v>
      </c>
      <c r="B2376" s="3">
        <v>1.9723562999999999E-3</v>
      </c>
      <c r="C2376" s="3">
        <v>1.0449320794148299E-3</v>
      </c>
      <c r="D2376" s="5">
        <f t="shared" si="75"/>
        <v>9.2742422058516997E-4</v>
      </c>
      <c r="E2376" s="2" t="str">
        <f t="shared" si="76"/>
        <v>상승</v>
      </c>
    </row>
    <row r="2377" spans="1:5">
      <c r="A2377" s="1">
        <v>2375</v>
      </c>
      <c r="B2377" s="3">
        <v>3.2332557000000001E-4</v>
      </c>
      <c r="C2377" s="3">
        <v>-2.7548209366391099E-3</v>
      </c>
      <c r="D2377" s="5">
        <f t="shared" si="75"/>
        <v>3.0781465066391099E-3</v>
      </c>
      <c r="E2377" s="2" t="str">
        <f t="shared" si="76"/>
        <v>반대</v>
      </c>
    </row>
    <row r="2378" spans="1:5">
      <c r="A2378" s="1">
        <v>2376</v>
      </c>
      <c r="B2378" s="3">
        <v>7.1538649999999997E-3</v>
      </c>
      <c r="C2378" s="3">
        <v>3.5842293906810001E-3</v>
      </c>
      <c r="D2378" s="5">
        <f t="shared" si="75"/>
        <v>3.5696356093189996E-3</v>
      </c>
      <c r="E2378" s="2" t="str">
        <f t="shared" si="76"/>
        <v>상승</v>
      </c>
    </row>
    <row r="2379" spans="1:5">
      <c r="A2379" s="1">
        <v>2377</v>
      </c>
      <c r="B2379" s="3">
        <v>-2.1662218000000001E-3</v>
      </c>
      <c r="C2379" s="3">
        <v>-4.0816326530612197E-3</v>
      </c>
      <c r="D2379" s="5">
        <f t="shared" si="75"/>
        <v>1.9154108530612195E-3</v>
      </c>
      <c r="E2379" s="2" t="str">
        <f t="shared" si="76"/>
        <v>하락</v>
      </c>
    </row>
    <row r="2380" spans="1:5">
      <c r="A2380" s="1">
        <v>2378</v>
      </c>
      <c r="B2380" s="3">
        <v>9.6650290000000003E-4</v>
      </c>
      <c r="C2380" s="3">
        <v>-4.3668122270742304E-3</v>
      </c>
      <c r="D2380" s="5">
        <f t="shared" si="75"/>
        <v>5.3333151270742304E-3</v>
      </c>
      <c r="E2380" s="2" t="str">
        <f t="shared" si="76"/>
        <v>반대</v>
      </c>
    </row>
    <row r="2381" spans="1:5">
      <c r="A2381" s="1">
        <v>2379</v>
      </c>
      <c r="B2381" s="3">
        <v>7.1264289999999997E-4</v>
      </c>
      <c r="C2381" s="3">
        <v>-2.58397932816537E-3</v>
      </c>
      <c r="D2381" s="5">
        <f t="shared" si="75"/>
        <v>3.2966222281653702E-3</v>
      </c>
      <c r="E2381" s="2" t="str">
        <f t="shared" si="76"/>
        <v>반대</v>
      </c>
    </row>
    <row r="2382" spans="1:5">
      <c r="A2382" s="1">
        <v>2380</v>
      </c>
      <c r="B2382" s="3">
        <v>4.1376756E-5</v>
      </c>
      <c r="C2382" s="3">
        <v>-2.46305418719211E-3</v>
      </c>
      <c r="D2382" s="5">
        <f t="shared" si="75"/>
        <v>2.5044309431921101E-3</v>
      </c>
      <c r="E2382" s="2" t="str">
        <f t="shared" si="76"/>
        <v>반대</v>
      </c>
    </row>
    <row r="2383" spans="1:5">
      <c r="A2383" s="1">
        <v>2381</v>
      </c>
      <c r="B2383" s="3">
        <v>7.207031E-3</v>
      </c>
      <c r="C2383" s="3">
        <v>7.07213578500707E-3</v>
      </c>
      <c r="D2383" s="5">
        <f t="shared" si="75"/>
        <v>1.3489521499293004E-4</v>
      </c>
      <c r="E2383" s="2" t="str">
        <f t="shared" si="76"/>
        <v>상승</v>
      </c>
    </row>
    <row r="2384" spans="1:5">
      <c r="A2384" s="1">
        <v>2382</v>
      </c>
      <c r="B2384" s="3">
        <v>3.704391E-3</v>
      </c>
      <c r="C2384" s="3">
        <v>-1.0559662090813E-3</v>
      </c>
      <c r="D2384" s="5">
        <f t="shared" si="75"/>
        <v>4.7603572090812998E-3</v>
      </c>
      <c r="E2384" s="2" t="str">
        <f t="shared" si="76"/>
        <v>반대</v>
      </c>
    </row>
    <row r="2385" spans="1:5">
      <c r="A2385" s="1">
        <v>2383</v>
      </c>
      <c r="B2385" s="3">
        <v>-7.7837124000000001E-3</v>
      </c>
      <c r="C2385" s="3">
        <v>-1.0449320794148301E-2</v>
      </c>
      <c r="D2385" s="5">
        <f t="shared" si="75"/>
        <v>2.6656083941483007E-3</v>
      </c>
      <c r="E2385" s="2" t="str">
        <f t="shared" si="76"/>
        <v>하락</v>
      </c>
    </row>
    <row r="2386" spans="1:5">
      <c r="A2386" s="1">
        <v>2384</v>
      </c>
      <c r="B2386" s="3">
        <v>1.6188126000000001E-3</v>
      </c>
      <c r="C2386" s="3">
        <v>0</v>
      </c>
      <c r="D2386" s="5">
        <f t="shared" si="75"/>
        <v>1.6188126000000001E-3</v>
      </c>
      <c r="E2386" s="2" t="str">
        <f t="shared" si="76"/>
        <v>상승</v>
      </c>
    </row>
    <row r="2387" spans="1:5">
      <c r="A2387" s="1">
        <v>2385</v>
      </c>
      <c r="B2387" s="3">
        <v>5.0347255000000002E-5</v>
      </c>
      <c r="C2387" s="3">
        <v>-8.97666068222621E-4</v>
      </c>
      <c r="D2387" s="5">
        <f t="shared" si="75"/>
        <v>9.4801332322262102E-4</v>
      </c>
      <c r="E2387" s="2" t="str">
        <f t="shared" si="76"/>
        <v>반대</v>
      </c>
    </row>
    <row r="2388" spans="1:5">
      <c r="A2388" s="1">
        <v>2386</v>
      </c>
      <c r="B2388" s="3">
        <v>-1.2498532000000001E-3</v>
      </c>
      <c r="C2388" s="3">
        <v>0</v>
      </c>
      <c r="D2388" s="5">
        <f t="shared" si="75"/>
        <v>1.2498532000000001E-3</v>
      </c>
      <c r="E2388" s="2" t="str">
        <f t="shared" si="76"/>
        <v>반대</v>
      </c>
    </row>
    <row r="2389" spans="1:5">
      <c r="A2389" s="1">
        <v>2387</v>
      </c>
      <c r="B2389" s="3">
        <v>1.1599405E-2</v>
      </c>
      <c r="C2389" s="3">
        <v>1.3808975834292201E-2</v>
      </c>
      <c r="D2389" s="5">
        <f t="shared" si="75"/>
        <v>2.2095708342922005E-3</v>
      </c>
      <c r="E2389" s="2" t="str">
        <f t="shared" si="76"/>
        <v>상승</v>
      </c>
    </row>
    <row r="2390" spans="1:5">
      <c r="A2390" s="1">
        <v>2388</v>
      </c>
      <c r="B2390" s="3">
        <v>-7.6684392999999997E-3</v>
      </c>
      <c r="C2390" s="3">
        <v>-8.1374321880651E-3</v>
      </c>
      <c r="D2390" s="5">
        <f t="shared" si="75"/>
        <v>4.689928880651003E-4</v>
      </c>
      <c r="E2390" s="2" t="str">
        <f t="shared" si="76"/>
        <v>하락</v>
      </c>
    </row>
    <row r="2391" spans="1:5">
      <c r="A2391" s="1">
        <v>2389</v>
      </c>
      <c r="B2391" s="3">
        <v>2.5621518000000002E-3</v>
      </c>
      <c r="C2391" s="3">
        <v>1.02669404517453E-3</v>
      </c>
      <c r="D2391" s="5">
        <f t="shared" si="75"/>
        <v>1.5354577548254702E-3</v>
      </c>
      <c r="E2391" s="2" t="str">
        <f t="shared" si="76"/>
        <v>상승</v>
      </c>
    </row>
    <row r="2392" spans="1:5">
      <c r="A2392" s="1">
        <v>2390</v>
      </c>
      <c r="B2392" s="3">
        <v>2.7273649999999998E-3</v>
      </c>
      <c r="C2392" s="3">
        <v>2.5662959794696301E-3</v>
      </c>
      <c r="D2392" s="5">
        <f t="shared" si="75"/>
        <v>1.6106902053036973E-4</v>
      </c>
      <c r="E2392" s="2" t="str">
        <f t="shared" si="76"/>
        <v>상승</v>
      </c>
    </row>
    <row r="2393" spans="1:5">
      <c r="A2393" s="1">
        <v>2391</v>
      </c>
      <c r="B2393" s="3">
        <v>-5.2342259999999998E-3</v>
      </c>
      <c r="C2393" s="3">
        <v>-7.4231177094379597E-3</v>
      </c>
      <c r="D2393" s="5">
        <f t="shared" si="75"/>
        <v>2.1888917094379599E-3</v>
      </c>
      <c r="E2393" s="2" t="str">
        <f t="shared" si="76"/>
        <v>하락</v>
      </c>
    </row>
    <row r="2394" spans="1:5">
      <c r="A2394" s="1">
        <v>2392</v>
      </c>
      <c r="B2394" s="3">
        <v>2.2612045000000001E-2</v>
      </c>
      <c r="C2394" s="3">
        <v>2.8776978417266098E-2</v>
      </c>
      <c r="D2394" s="5">
        <f t="shared" si="75"/>
        <v>6.1649334172660976E-3</v>
      </c>
      <c r="E2394" s="2" t="str">
        <f t="shared" si="76"/>
        <v>상승</v>
      </c>
    </row>
    <row r="2395" spans="1:5">
      <c r="A2395" s="1">
        <v>2393</v>
      </c>
      <c r="B2395" s="3">
        <v>2.8640839999999998E-3</v>
      </c>
      <c r="C2395" s="3">
        <v>1.3908205841446401E-3</v>
      </c>
      <c r="D2395" s="5">
        <f t="shared" si="75"/>
        <v>1.4732634158553597E-3</v>
      </c>
      <c r="E2395" s="2" t="str">
        <f t="shared" si="76"/>
        <v>상승</v>
      </c>
    </row>
    <row r="2396" spans="1:5">
      <c r="A2396" s="1">
        <v>2394</v>
      </c>
      <c r="B2396" s="3">
        <v>2.5972351000000001E-2</v>
      </c>
      <c r="C2396" s="3">
        <v>2.7225130890052299E-2</v>
      </c>
      <c r="D2396" s="5">
        <f t="shared" si="75"/>
        <v>1.2527798900522982E-3</v>
      </c>
      <c r="E2396" s="2" t="str">
        <f t="shared" si="76"/>
        <v>상승</v>
      </c>
    </row>
    <row r="2397" spans="1:5">
      <c r="A2397" s="1">
        <v>2395</v>
      </c>
      <c r="B2397" s="3">
        <v>1.0448779E-2</v>
      </c>
      <c r="C2397" s="3">
        <v>1.07349298100743E-2</v>
      </c>
      <c r="D2397" s="5">
        <f t="shared" si="75"/>
        <v>2.8615081007429995E-4</v>
      </c>
      <c r="E2397" s="2" t="str">
        <f t="shared" si="76"/>
        <v>상승</v>
      </c>
    </row>
    <row r="2398" spans="1:5">
      <c r="A2398" s="1">
        <v>2396</v>
      </c>
      <c r="B2398" s="3">
        <v>1.9308762E-5</v>
      </c>
      <c r="C2398" s="3">
        <v>-1.52905198776758E-3</v>
      </c>
      <c r="D2398" s="5">
        <f t="shared" si="75"/>
        <v>1.54836074976758E-3</v>
      </c>
      <c r="E2398" s="2" t="str">
        <f t="shared" si="76"/>
        <v>반대</v>
      </c>
    </row>
    <row r="2399" spans="1:5">
      <c r="A2399" s="1">
        <v>2397</v>
      </c>
      <c r="B2399" s="3">
        <v>-2.1572975E-3</v>
      </c>
      <c r="C2399" s="3">
        <v>-4.8959608323133402E-3</v>
      </c>
      <c r="D2399" s="5">
        <f t="shared" si="75"/>
        <v>2.7386633323133402E-3</v>
      </c>
      <c r="E2399" s="2" t="str">
        <f t="shared" si="76"/>
        <v>하락</v>
      </c>
    </row>
    <row r="2400" spans="1:5">
      <c r="A2400" s="1">
        <v>2398</v>
      </c>
      <c r="B2400" s="3">
        <v>2.4247184000000001E-2</v>
      </c>
      <c r="C2400" s="3">
        <v>2.5641025641025599E-2</v>
      </c>
      <c r="D2400" s="5">
        <f t="shared" si="75"/>
        <v>1.393841641025597E-3</v>
      </c>
      <c r="E2400" s="2" t="str">
        <f t="shared" si="76"/>
        <v>상승</v>
      </c>
    </row>
    <row r="2401" spans="1:5">
      <c r="A2401" s="1">
        <v>2399</v>
      </c>
      <c r="B2401" s="3">
        <v>-6.0973153000000004E-3</v>
      </c>
      <c r="C2401" s="3">
        <v>-7.3684210526315701E-3</v>
      </c>
      <c r="D2401" s="5">
        <f t="shared" si="75"/>
        <v>1.2711057526315697E-3</v>
      </c>
      <c r="E2401" s="2" t="str">
        <f t="shared" si="76"/>
        <v>하락</v>
      </c>
    </row>
    <row r="2402" spans="1:5">
      <c r="A2402" s="1">
        <v>2400</v>
      </c>
      <c r="B2402" s="3">
        <v>4.1635963E-3</v>
      </c>
      <c r="C2402" s="3">
        <v>4.51977401129943E-3</v>
      </c>
      <c r="D2402" s="5">
        <f t="shared" si="75"/>
        <v>3.5617771129943E-4</v>
      </c>
      <c r="E2402" s="2" t="str">
        <f t="shared" si="76"/>
        <v>상승</v>
      </c>
    </row>
    <row r="2403" spans="1:5">
      <c r="A2403" s="1">
        <v>2401</v>
      </c>
      <c r="B2403" s="3">
        <v>4.1979278000000002E-4</v>
      </c>
      <c r="C2403" s="3">
        <v>0</v>
      </c>
      <c r="D2403" s="5">
        <f t="shared" si="75"/>
        <v>4.1979278000000002E-4</v>
      </c>
      <c r="E2403" s="2" t="str">
        <f t="shared" si="76"/>
        <v>상승</v>
      </c>
    </row>
    <row r="2404" spans="1:5">
      <c r="A2404" s="1">
        <v>2402</v>
      </c>
      <c r="B2404" s="3">
        <v>-3.1691990000000003E-2</v>
      </c>
      <c r="C2404" s="3">
        <v>-4.0590405904058997E-2</v>
      </c>
      <c r="D2404" s="5">
        <f t="shared" si="75"/>
        <v>8.8984159040589941E-3</v>
      </c>
      <c r="E2404" s="2" t="str">
        <f t="shared" si="76"/>
        <v>하락</v>
      </c>
    </row>
    <row r="2405" spans="1:5">
      <c r="A2405" s="1">
        <v>2403</v>
      </c>
      <c r="B2405" s="3">
        <v>5.8820670000000004E-3</v>
      </c>
      <c r="C2405" s="3">
        <v>6.8306010928961703E-3</v>
      </c>
      <c r="D2405" s="5">
        <f t="shared" si="75"/>
        <v>9.4853409289616993E-4</v>
      </c>
      <c r="E2405" s="2" t="str">
        <f t="shared" si="76"/>
        <v>상승</v>
      </c>
    </row>
    <row r="2406" spans="1:5">
      <c r="A2406" s="1">
        <v>2404</v>
      </c>
      <c r="B2406" s="3">
        <v>-3.9189415999999998E-3</v>
      </c>
      <c r="C2406" s="3">
        <v>-7.6754385964912198E-3</v>
      </c>
      <c r="D2406" s="5">
        <f t="shared" si="75"/>
        <v>3.7564969964912201E-3</v>
      </c>
      <c r="E2406" s="2" t="str">
        <f t="shared" si="76"/>
        <v>하락</v>
      </c>
    </row>
    <row r="2407" spans="1:5">
      <c r="A2407" s="1">
        <v>2405</v>
      </c>
      <c r="B2407" s="3">
        <v>-1.1273953999999999E-2</v>
      </c>
      <c r="C2407" s="3">
        <v>-1.6008537886872998E-2</v>
      </c>
      <c r="D2407" s="5">
        <f t="shared" si="75"/>
        <v>4.7345838868729992E-3</v>
      </c>
      <c r="E2407" s="2" t="str">
        <f t="shared" si="76"/>
        <v>하락</v>
      </c>
    </row>
    <row r="2408" spans="1:5">
      <c r="A2408" s="1">
        <v>2406</v>
      </c>
      <c r="B2408" s="3">
        <v>3.5973020000000001E-3</v>
      </c>
      <c r="C2408" s="3">
        <v>3.0120481927710802E-3</v>
      </c>
      <c r="D2408" s="5">
        <f t="shared" si="75"/>
        <v>5.8525380722891998E-4</v>
      </c>
      <c r="E2408" s="2" t="str">
        <f t="shared" si="76"/>
        <v>상승</v>
      </c>
    </row>
    <row r="2409" spans="1:5">
      <c r="A2409" s="1">
        <v>2407</v>
      </c>
      <c r="B2409" s="3">
        <v>-4.3633524000000002E-3</v>
      </c>
      <c r="C2409" s="3">
        <v>-7.0323488045007003E-3</v>
      </c>
      <c r="D2409" s="5">
        <f t="shared" si="75"/>
        <v>2.6689964045007002E-3</v>
      </c>
      <c r="E2409" s="2" t="str">
        <f t="shared" si="76"/>
        <v>하락</v>
      </c>
    </row>
    <row r="2410" spans="1:5">
      <c r="A2410" s="1">
        <v>2408</v>
      </c>
      <c r="B2410" s="3">
        <v>-2.5841674999999998E-3</v>
      </c>
      <c r="C2410" s="3">
        <v>-5.1063829787233997E-3</v>
      </c>
      <c r="D2410" s="5">
        <f t="shared" si="75"/>
        <v>2.5222154787233999E-3</v>
      </c>
      <c r="E2410" s="2" t="str">
        <f t="shared" si="76"/>
        <v>하락</v>
      </c>
    </row>
    <row r="2411" spans="1:5">
      <c r="A2411" s="1">
        <v>2409</v>
      </c>
      <c r="B2411" s="3">
        <v>-1.5408302E-2</v>
      </c>
      <c r="C2411" s="3">
        <v>-1.6270337922403001E-2</v>
      </c>
      <c r="D2411" s="5">
        <f t="shared" si="75"/>
        <v>8.6203592240300005E-4</v>
      </c>
      <c r="E2411" s="2" t="str">
        <f t="shared" si="76"/>
        <v>하락</v>
      </c>
    </row>
    <row r="2412" spans="1:5">
      <c r="A2412" s="1">
        <v>2410</v>
      </c>
      <c r="B2412" s="3">
        <v>-7.7078140000000003E-4</v>
      </c>
      <c r="C2412" s="3">
        <v>-3.3698399326031999E-3</v>
      </c>
      <c r="D2412" s="5">
        <f t="shared" si="75"/>
        <v>2.5990585326031998E-3</v>
      </c>
      <c r="E2412" s="2" t="str">
        <f t="shared" si="76"/>
        <v>하락</v>
      </c>
    </row>
    <row r="2413" spans="1:5">
      <c r="A2413" s="1">
        <v>2411</v>
      </c>
      <c r="B2413" s="3">
        <v>1.4050613000000001E-3</v>
      </c>
      <c r="C2413" s="3">
        <v>-4.4994375703037099E-3</v>
      </c>
      <c r="D2413" s="5">
        <f t="shared" si="75"/>
        <v>5.9044988703037104E-3</v>
      </c>
      <c r="E2413" s="2" t="str">
        <f t="shared" si="76"/>
        <v>반대</v>
      </c>
    </row>
    <row r="2414" spans="1:5">
      <c r="A2414" s="1">
        <v>2412</v>
      </c>
      <c r="B2414" s="3">
        <v>-8.8585769999999994E-3</v>
      </c>
      <c r="C2414" s="3">
        <v>-1.1023622047244001E-2</v>
      </c>
      <c r="D2414" s="5">
        <f t="shared" si="75"/>
        <v>2.1650450472440012E-3</v>
      </c>
      <c r="E2414" s="2" t="str">
        <f t="shared" si="76"/>
        <v>하락</v>
      </c>
    </row>
    <row r="2415" spans="1:5">
      <c r="A2415" s="1">
        <v>2413</v>
      </c>
      <c r="B2415" s="3">
        <v>1.3435572999999999E-2</v>
      </c>
      <c r="C2415" s="3">
        <v>5.6179775280898797E-3</v>
      </c>
      <c r="D2415" s="5">
        <f t="shared" si="75"/>
        <v>7.8175954719101187E-3</v>
      </c>
      <c r="E2415" s="2" t="str">
        <f t="shared" si="76"/>
        <v>상승</v>
      </c>
    </row>
    <row r="2416" spans="1:5">
      <c r="A2416" s="1">
        <v>2414</v>
      </c>
      <c r="B2416" s="3">
        <v>8.1501100000000003E-3</v>
      </c>
      <c r="C2416" s="3">
        <v>0</v>
      </c>
      <c r="D2416" s="5">
        <f t="shared" si="75"/>
        <v>8.1501100000000003E-3</v>
      </c>
      <c r="E2416" s="2" t="str">
        <f t="shared" si="76"/>
        <v>상승</v>
      </c>
    </row>
    <row r="2417" spans="1:5">
      <c r="A2417" s="1">
        <v>2415</v>
      </c>
      <c r="B2417" s="3">
        <v>2.8772595999999998E-3</v>
      </c>
      <c r="C2417" s="3">
        <v>0</v>
      </c>
      <c r="D2417" s="5">
        <f t="shared" si="75"/>
        <v>2.8772595999999998E-3</v>
      </c>
      <c r="E2417" s="2" t="str">
        <f t="shared" si="76"/>
        <v>상승</v>
      </c>
    </row>
    <row r="2418" spans="1:5">
      <c r="A2418" s="1">
        <v>2416</v>
      </c>
      <c r="B2418" s="3">
        <v>-9.0605280000000002E-4</v>
      </c>
      <c r="C2418" s="3">
        <v>-2.75862068965517E-3</v>
      </c>
      <c r="D2418" s="5">
        <f t="shared" si="75"/>
        <v>1.8525678896551701E-3</v>
      </c>
      <c r="E2418" s="2" t="str">
        <f t="shared" si="76"/>
        <v>하락</v>
      </c>
    </row>
    <row r="2419" spans="1:5">
      <c r="A2419" s="1">
        <v>2417</v>
      </c>
      <c r="B2419" s="3">
        <v>7.2746620000000003E-3</v>
      </c>
      <c r="C2419" s="3">
        <v>6.5040650406504004E-3</v>
      </c>
      <c r="D2419" s="5">
        <f t="shared" si="75"/>
        <v>7.7059695934959989E-4</v>
      </c>
      <c r="E2419" s="2" t="str">
        <f t="shared" si="76"/>
        <v>상승</v>
      </c>
    </row>
    <row r="2420" spans="1:5">
      <c r="A2420" s="1">
        <v>2418</v>
      </c>
      <c r="B2420" s="3">
        <v>-1.7994829E-2</v>
      </c>
      <c r="C2420" s="3">
        <v>-2.4147727272727199E-2</v>
      </c>
      <c r="D2420" s="5">
        <f t="shared" si="75"/>
        <v>6.1528982727271989E-3</v>
      </c>
      <c r="E2420" s="2" t="str">
        <f t="shared" si="76"/>
        <v>하락</v>
      </c>
    </row>
    <row r="2421" spans="1:5">
      <c r="A2421" s="1">
        <v>2419</v>
      </c>
      <c r="B2421" s="3">
        <v>1.8843668000000001E-2</v>
      </c>
      <c r="C2421" s="3">
        <v>2.3598820058997001E-2</v>
      </c>
      <c r="D2421" s="5">
        <f t="shared" si="75"/>
        <v>4.7551520589970003E-3</v>
      </c>
      <c r="E2421" s="2" t="str">
        <f t="shared" si="76"/>
        <v>상승</v>
      </c>
    </row>
    <row r="2422" spans="1:5">
      <c r="A2422" s="1">
        <v>2420</v>
      </c>
      <c r="B2422" s="3">
        <v>3.4710071999999998E-4</v>
      </c>
      <c r="C2422" s="3">
        <v>-1.7196904557179699E-3</v>
      </c>
      <c r="D2422" s="5">
        <f t="shared" si="75"/>
        <v>2.0667911757179698E-3</v>
      </c>
      <c r="E2422" s="2" t="str">
        <f t="shared" si="76"/>
        <v>반대</v>
      </c>
    </row>
    <row r="2423" spans="1:5">
      <c r="A2423" s="1">
        <v>2421</v>
      </c>
      <c r="B2423" s="3">
        <v>-1.0766101E-2</v>
      </c>
      <c r="C2423" s="3">
        <v>-1.5030946065428799E-2</v>
      </c>
      <c r="D2423" s="5">
        <f t="shared" si="75"/>
        <v>4.2648450654287993E-3</v>
      </c>
      <c r="E2423" s="2" t="str">
        <f t="shared" si="76"/>
        <v>하락</v>
      </c>
    </row>
    <row r="2424" spans="1:5">
      <c r="A2424" s="1">
        <v>2422</v>
      </c>
      <c r="B2424" s="3">
        <v>2.0781354999999998E-3</v>
      </c>
      <c r="C2424" s="3">
        <v>1.9120458891013299E-3</v>
      </c>
      <c r="D2424" s="5">
        <f t="shared" si="75"/>
        <v>1.6608961089866988E-4</v>
      </c>
      <c r="E2424" s="2" t="str">
        <f t="shared" si="76"/>
        <v>상승</v>
      </c>
    </row>
    <row r="2425" spans="1:5">
      <c r="A2425" s="1">
        <v>2423</v>
      </c>
      <c r="B2425" s="3">
        <v>-6.0164650000000004E-3</v>
      </c>
      <c r="C2425" s="3">
        <v>-7.4404761904761901E-3</v>
      </c>
      <c r="D2425" s="5">
        <f t="shared" si="75"/>
        <v>1.4240111904761897E-3</v>
      </c>
      <c r="E2425" s="2" t="str">
        <f t="shared" si="76"/>
        <v>하락</v>
      </c>
    </row>
    <row r="2426" spans="1:5">
      <c r="A2426" s="1">
        <v>2424</v>
      </c>
      <c r="B2426" s="3">
        <v>-2.0716882E-3</v>
      </c>
      <c r="C2426" s="3">
        <v>-3.6900369003690001E-3</v>
      </c>
      <c r="D2426" s="5">
        <f t="shared" si="75"/>
        <v>1.6183487003690001E-3</v>
      </c>
      <c r="E2426" s="2" t="str">
        <f t="shared" si="76"/>
        <v>하락</v>
      </c>
    </row>
    <row r="2427" spans="1:5">
      <c r="A2427" s="1">
        <v>2425</v>
      </c>
      <c r="B2427" s="3">
        <v>-4.6569030000000004E-3</v>
      </c>
      <c r="C2427" s="3">
        <v>-1.40646976090014E-3</v>
      </c>
      <c r="D2427" s="5">
        <f t="shared" si="75"/>
        <v>3.2504332390998602E-3</v>
      </c>
      <c r="E2427" s="2" t="str">
        <f t="shared" si="76"/>
        <v>하락</v>
      </c>
    </row>
    <row r="2428" spans="1:5">
      <c r="A2428" s="1">
        <v>2426</v>
      </c>
      <c r="B2428" s="3">
        <v>-1.5598633000000001E-2</v>
      </c>
      <c r="C2428" s="3">
        <v>-1.65413533834586E-2</v>
      </c>
      <c r="D2428" s="5">
        <f t="shared" si="75"/>
        <v>9.4272038345859926E-4</v>
      </c>
      <c r="E2428" s="2" t="str">
        <f t="shared" si="76"/>
        <v>하락</v>
      </c>
    </row>
    <row r="2429" spans="1:5">
      <c r="A2429" s="1">
        <v>2427</v>
      </c>
      <c r="B2429" s="3">
        <v>2.3439646000000001E-2</v>
      </c>
      <c r="C2429" s="3">
        <v>2.4122807017543799E-2</v>
      </c>
      <c r="D2429" s="5">
        <f t="shared" si="75"/>
        <v>6.8316101754379785E-4</v>
      </c>
      <c r="E2429" s="2" t="str">
        <f t="shared" si="76"/>
        <v>상승</v>
      </c>
    </row>
    <row r="2430" spans="1:5">
      <c r="A2430" s="1">
        <v>2428</v>
      </c>
      <c r="B2430" s="3">
        <v>2.7967320000000001E-3</v>
      </c>
      <c r="C2430" s="3">
        <v>2.8449502133712601E-3</v>
      </c>
      <c r="D2430" s="5">
        <f t="shared" si="75"/>
        <v>4.8218213371259942E-5</v>
      </c>
      <c r="E2430" s="2" t="str">
        <f t="shared" si="76"/>
        <v>상승</v>
      </c>
    </row>
    <row r="2431" spans="1:5">
      <c r="A2431" s="1">
        <v>2429</v>
      </c>
      <c r="B2431" s="3">
        <v>-5.4839909999999999E-6</v>
      </c>
      <c r="C2431" s="3">
        <v>0</v>
      </c>
      <c r="D2431" s="5">
        <f t="shared" si="75"/>
        <v>5.4839909999999999E-6</v>
      </c>
      <c r="E2431" s="2" t="str">
        <f t="shared" si="76"/>
        <v>반대</v>
      </c>
    </row>
    <row r="2432" spans="1:5">
      <c r="A2432" s="1">
        <v>2430</v>
      </c>
      <c r="B2432" s="3">
        <v>-1.3400796999999999E-3</v>
      </c>
      <c r="C2432" s="3">
        <v>-4.7393364928909904E-3</v>
      </c>
      <c r="D2432" s="5">
        <f t="shared" si="75"/>
        <v>3.3992567928909905E-3</v>
      </c>
      <c r="E2432" s="2" t="str">
        <f t="shared" si="76"/>
        <v>하락</v>
      </c>
    </row>
    <row r="2433" spans="1:5">
      <c r="A2433" s="1">
        <v>2431</v>
      </c>
      <c r="B2433" s="3">
        <v>3.9514954999999999E-3</v>
      </c>
      <c r="C2433" s="3">
        <v>2.09863588667366E-3</v>
      </c>
      <c r="D2433" s="5">
        <f t="shared" si="75"/>
        <v>1.8528596133263399E-3</v>
      </c>
      <c r="E2433" s="2" t="str">
        <f t="shared" si="76"/>
        <v>상승</v>
      </c>
    </row>
    <row r="2434" spans="1:5">
      <c r="A2434" s="1">
        <v>2432</v>
      </c>
      <c r="B2434" s="3">
        <v>-1.4131944E-4</v>
      </c>
      <c r="C2434" s="3">
        <v>-1.73460537727666E-3</v>
      </c>
      <c r="D2434" s="5">
        <f t="shared" si="75"/>
        <v>1.59328593727666E-3</v>
      </c>
      <c r="E2434" s="2" t="str">
        <f t="shared" si="76"/>
        <v>하락</v>
      </c>
    </row>
    <row r="2435" spans="1:5">
      <c r="A2435" s="1">
        <v>2433</v>
      </c>
      <c r="B2435" s="3">
        <v>-3.5675752E-3</v>
      </c>
      <c r="C2435" s="3">
        <v>-5.6899004267425297E-3</v>
      </c>
      <c r="D2435" s="5">
        <f t="shared" ref="D2435:D2498" si="77">ABS(C2435-B2435)</f>
        <v>2.1223252267425297E-3</v>
      </c>
      <c r="E2435" s="2" t="str">
        <f t="shared" ref="E2435:E2498" si="78">IF(AND(B2435&gt;=0,C2435&gt;=0),"상승",IF(AND(B2435&lt;0,C2435&lt;0),"하락","반대"))</f>
        <v>하락</v>
      </c>
    </row>
    <row r="2436" spans="1:5">
      <c r="A2436" s="1">
        <v>2434</v>
      </c>
      <c r="B2436" s="3">
        <v>1.6983949000000001E-3</v>
      </c>
      <c r="C2436" s="3">
        <v>1.02880658436214E-3</v>
      </c>
      <c r="D2436" s="5">
        <f t="shared" si="77"/>
        <v>6.6958831563786007E-4</v>
      </c>
      <c r="E2436" s="2" t="str">
        <f t="shared" si="78"/>
        <v>상승</v>
      </c>
    </row>
    <row r="2437" spans="1:5">
      <c r="A2437" s="1">
        <v>2435</v>
      </c>
      <c r="B2437" s="3">
        <v>3.5364496999999999E-3</v>
      </c>
      <c r="C2437" s="3">
        <v>1.38504155124653E-3</v>
      </c>
      <c r="D2437" s="5">
        <f t="shared" si="77"/>
        <v>2.1514081487534701E-3</v>
      </c>
      <c r="E2437" s="2" t="str">
        <f t="shared" si="78"/>
        <v>상승</v>
      </c>
    </row>
    <row r="2438" spans="1:5">
      <c r="A2438" s="1">
        <v>2436</v>
      </c>
      <c r="B2438" s="3">
        <v>5.1777990000000003E-3</v>
      </c>
      <c r="C2438" s="3">
        <v>6.9848661233992996E-3</v>
      </c>
      <c r="D2438" s="5">
        <f t="shared" si="77"/>
        <v>1.8070671233992993E-3</v>
      </c>
      <c r="E2438" s="2" t="str">
        <f t="shared" si="78"/>
        <v>상승</v>
      </c>
    </row>
    <row r="2439" spans="1:5">
      <c r="A2439" s="1">
        <v>2437</v>
      </c>
      <c r="B2439" s="3">
        <v>3.0294987000000001E-3</v>
      </c>
      <c r="C2439" s="3">
        <v>4.54545454545454E-3</v>
      </c>
      <c r="D2439" s="5">
        <f t="shared" si="77"/>
        <v>1.51595584545454E-3</v>
      </c>
      <c r="E2439" s="2" t="str">
        <f t="shared" si="78"/>
        <v>상승</v>
      </c>
    </row>
    <row r="2440" spans="1:5">
      <c r="A2440" s="1">
        <v>2438</v>
      </c>
      <c r="B2440" s="3">
        <v>5.9959280000000002E-3</v>
      </c>
      <c r="C2440" s="3">
        <v>4.1450777202072502E-3</v>
      </c>
      <c r="D2440" s="5">
        <f t="shared" si="77"/>
        <v>1.85085027979275E-3</v>
      </c>
      <c r="E2440" s="2" t="str">
        <f t="shared" si="78"/>
        <v>상승</v>
      </c>
    </row>
    <row r="2441" spans="1:5">
      <c r="A2441" s="1">
        <v>2439</v>
      </c>
      <c r="B2441" s="3">
        <v>1.0029277E-2</v>
      </c>
      <c r="C2441" s="3">
        <v>1.2158054711246201E-2</v>
      </c>
      <c r="D2441" s="5">
        <f t="shared" si="77"/>
        <v>2.1287777112462009E-3</v>
      </c>
      <c r="E2441" s="2" t="str">
        <f t="shared" si="78"/>
        <v>상승</v>
      </c>
    </row>
    <row r="2442" spans="1:5">
      <c r="A2442" s="1">
        <v>2440</v>
      </c>
      <c r="B2442" s="3">
        <v>-2.6450737000000002E-3</v>
      </c>
      <c r="C2442" s="3">
        <v>-6.8965517241379301E-3</v>
      </c>
      <c r="D2442" s="5">
        <f t="shared" si="77"/>
        <v>4.2514780241379299E-3</v>
      </c>
      <c r="E2442" s="2" t="str">
        <f t="shared" si="78"/>
        <v>하락</v>
      </c>
    </row>
    <row r="2443" spans="1:5">
      <c r="A2443" s="1">
        <v>2441</v>
      </c>
      <c r="B2443" s="3">
        <v>9.4467023000000005E-4</v>
      </c>
      <c r="C2443" s="3">
        <v>-1.37931034482758E-3</v>
      </c>
      <c r="D2443" s="5">
        <f t="shared" si="77"/>
        <v>2.3239805748275803E-3</v>
      </c>
      <c r="E2443" s="2" t="str">
        <f t="shared" si="78"/>
        <v>반대</v>
      </c>
    </row>
    <row r="2444" spans="1:5">
      <c r="A2444" s="1">
        <v>2442</v>
      </c>
      <c r="B2444" s="3">
        <v>-6.3822237E-3</v>
      </c>
      <c r="C2444" s="3">
        <v>-8.2530949105914693E-3</v>
      </c>
      <c r="D2444" s="5">
        <f t="shared" si="77"/>
        <v>1.8708712105914693E-3</v>
      </c>
      <c r="E2444" s="2" t="str">
        <f t="shared" si="78"/>
        <v>하락</v>
      </c>
    </row>
    <row r="2445" spans="1:5">
      <c r="A2445" s="1">
        <v>2443</v>
      </c>
      <c r="B2445" s="3">
        <v>1.9290254999999999E-2</v>
      </c>
      <c r="C2445" s="3">
        <v>1.9575856443719401E-2</v>
      </c>
      <c r="D2445" s="5">
        <f t="shared" si="77"/>
        <v>2.8560144371940141E-4</v>
      </c>
      <c r="E2445" s="2" t="str">
        <f t="shared" si="78"/>
        <v>상승</v>
      </c>
    </row>
    <row r="2446" spans="1:5">
      <c r="A2446" s="1">
        <v>2444</v>
      </c>
      <c r="B2446" s="3">
        <v>2.7438442000000001E-3</v>
      </c>
      <c r="C2446" s="3">
        <v>2.7932960893854702E-3</v>
      </c>
      <c r="D2446" s="5">
        <f t="shared" si="77"/>
        <v>4.9451889385470054E-5</v>
      </c>
      <c r="E2446" s="2" t="str">
        <f t="shared" si="78"/>
        <v>상승</v>
      </c>
    </row>
    <row r="2447" spans="1:5">
      <c r="A2447" s="1">
        <v>2445</v>
      </c>
      <c r="B2447" s="3">
        <v>-1.4486809999999999E-2</v>
      </c>
      <c r="C2447" s="3">
        <v>-1.76366843033509E-2</v>
      </c>
      <c r="D2447" s="5">
        <f t="shared" si="77"/>
        <v>3.1498743033509004E-3</v>
      </c>
      <c r="E2447" s="2" t="str">
        <f t="shared" si="78"/>
        <v>하락</v>
      </c>
    </row>
    <row r="2448" spans="1:5">
      <c r="A2448" s="1">
        <v>2446</v>
      </c>
      <c r="B2448" s="3">
        <v>7.0801279999999998E-3</v>
      </c>
      <c r="C2448" s="3">
        <v>7.98175598631699E-3</v>
      </c>
      <c r="D2448" s="5">
        <f t="shared" si="77"/>
        <v>9.0162798631699022E-4</v>
      </c>
      <c r="E2448" s="2" t="str">
        <f t="shared" si="78"/>
        <v>상승</v>
      </c>
    </row>
    <row r="2449" spans="1:5">
      <c r="A2449" s="1">
        <v>2447</v>
      </c>
      <c r="B2449" s="3">
        <v>-1.3066286999999999E-2</v>
      </c>
      <c r="C2449" s="3">
        <v>-1.4134275618374499E-2</v>
      </c>
      <c r="D2449" s="5">
        <f t="shared" si="77"/>
        <v>1.0679886183744998E-3</v>
      </c>
      <c r="E2449" s="2" t="str">
        <f t="shared" si="78"/>
        <v>하락</v>
      </c>
    </row>
    <row r="2450" spans="1:5">
      <c r="A2450" s="1">
        <v>2448</v>
      </c>
      <c r="B2450" s="3">
        <v>1.0986215000000001E-3</v>
      </c>
      <c r="C2450" s="3">
        <v>1.1049723756906E-3</v>
      </c>
      <c r="D2450" s="5">
        <f t="shared" si="77"/>
        <v>6.3508756905999129E-6</v>
      </c>
      <c r="E2450" s="2" t="str">
        <f t="shared" si="78"/>
        <v>상승</v>
      </c>
    </row>
    <row r="2451" spans="1:5">
      <c r="A2451" s="1">
        <v>2449</v>
      </c>
      <c r="B2451" s="3">
        <v>4.6946215000000001E-3</v>
      </c>
      <c r="C2451" s="3">
        <v>3.4482758620689598E-3</v>
      </c>
      <c r="D2451" s="5">
        <f t="shared" si="77"/>
        <v>1.2463456379310403E-3</v>
      </c>
      <c r="E2451" s="2" t="str">
        <f t="shared" si="78"/>
        <v>상승</v>
      </c>
    </row>
    <row r="2452" spans="1:5">
      <c r="A2452" s="1">
        <v>2450</v>
      </c>
      <c r="B2452" s="3">
        <v>-4.4815806E-3</v>
      </c>
      <c r="C2452" s="3">
        <v>-7.7220077220077196E-3</v>
      </c>
      <c r="D2452" s="5">
        <f t="shared" si="77"/>
        <v>3.2404271220077196E-3</v>
      </c>
      <c r="E2452" s="2" t="str">
        <f t="shared" si="78"/>
        <v>하락</v>
      </c>
    </row>
    <row r="2453" spans="1:5">
      <c r="A2453" s="1">
        <v>2451</v>
      </c>
      <c r="B2453" s="3">
        <v>-2.2052978E-3</v>
      </c>
      <c r="C2453" s="3">
        <v>-2.8328611898016999E-3</v>
      </c>
      <c r="D2453" s="5">
        <f t="shared" si="77"/>
        <v>6.2756338980169985E-4</v>
      </c>
      <c r="E2453" s="2" t="str">
        <f t="shared" si="78"/>
        <v>하락</v>
      </c>
    </row>
    <row r="2454" spans="1:5">
      <c r="A2454" s="1">
        <v>2452</v>
      </c>
      <c r="B2454" s="3">
        <v>2.2251889999999998E-3</v>
      </c>
      <c r="C2454" s="3">
        <v>0</v>
      </c>
      <c r="D2454" s="5">
        <f t="shared" si="77"/>
        <v>2.2251889999999998E-3</v>
      </c>
      <c r="E2454" s="2" t="str">
        <f t="shared" si="78"/>
        <v>상승</v>
      </c>
    </row>
    <row r="2455" spans="1:5">
      <c r="A2455" s="1">
        <v>2453</v>
      </c>
      <c r="B2455" s="3">
        <v>5.7293804999999998E-3</v>
      </c>
      <c r="C2455" s="3">
        <v>7.4183976261127599E-3</v>
      </c>
      <c r="D2455" s="5">
        <f t="shared" si="77"/>
        <v>1.6890171261127601E-3</v>
      </c>
      <c r="E2455" s="2" t="str">
        <f t="shared" si="78"/>
        <v>상승</v>
      </c>
    </row>
    <row r="2456" spans="1:5">
      <c r="A2456" s="1">
        <v>2454</v>
      </c>
      <c r="B2456" s="3">
        <v>9.875343E-3</v>
      </c>
      <c r="C2456" s="3">
        <v>8.1300813008130003E-3</v>
      </c>
      <c r="D2456" s="5">
        <f t="shared" si="77"/>
        <v>1.7452616991869997E-3</v>
      </c>
      <c r="E2456" s="2" t="str">
        <f t="shared" si="78"/>
        <v>상승</v>
      </c>
    </row>
    <row r="2457" spans="1:5">
      <c r="A2457" s="1">
        <v>2455</v>
      </c>
      <c r="B2457" s="3">
        <v>2.2445439999999998E-3</v>
      </c>
      <c r="C2457" s="3">
        <v>0</v>
      </c>
      <c r="D2457" s="5">
        <f t="shared" si="77"/>
        <v>2.2445439999999998E-3</v>
      </c>
      <c r="E2457" s="2" t="str">
        <f t="shared" si="78"/>
        <v>상승</v>
      </c>
    </row>
    <row r="2458" spans="1:5">
      <c r="A2458" s="1">
        <v>2456</v>
      </c>
      <c r="B2458" s="3">
        <v>-8.2954359999999998E-3</v>
      </c>
      <c r="C2458" s="3">
        <v>-1.1446409989594101E-2</v>
      </c>
      <c r="D2458" s="5">
        <f t="shared" si="77"/>
        <v>3.1509739895941007E-3</v>
      </c>
      <c r="E2458" s="2" t="str">
        <f t="shared" si="78"/>
        <v>하락</v>
      </c>
    </row>
    <row r="2459" spans="1:5">
      <c r="A2459" s="1">
        <v>2457</v>
      </c>
      <c r="B2459" s="3">
        <v>-1.5275594000000001E-3</v>
      </c>
      <c r="C2459" s="3">
        <v>-2.4610336341263301E-3</v>
      </c>
      <c r="D2459" s="5">
        <f t="shared" si="77"/>
        <v>9.3347423412632998E-4</v>
      </c>
      <c r="E2459" s="2" t="str">
        <f t="shared" si="78"/>
        <v>하락</v>
      </c>
    </row>
    <row r="2460" spans="1:5">
      <c r="A2460" s="1">
        <v>2458</v>
      </c>
      <c r="B2460" s="3">
        <v>-4.6717794999999998E-3</v>
      </c>
      <c r="C2460" s="3">
        <v>-2.5773195876288599E-3</v>
      </c>
      <c r="D2460" s="5">
        <f t="shared" si="77"/>
        <v>2.0944599123711399E-3</v>
      </c>
      <c r="E2460" s="2" t="str">
        <f t="shared" si="78"/>
        <v>하락</v>
      </c>
    </row>
    <row r="2461" spans="1:5">
      <c r="A2461" s="1">
        <v>2459</v>
      </c>
      <c r="B2461" s="3">
        <v>-3.2328058E-2</v>
      </c>
      <c r="C2461" s="3">
        <v>-3.4722222222222203E-2</v>
      </c>
      <c r="D2461" s="5">
        <f t="shared" si="77"/>
        <v>2.3941642222222032E-3</v>
      </c>
      <c r="E2461" s="2" t="str">
        <f t="shared" si="78"/>
        <v>하락</v>
      </c>
    </row>
    <row r="2462" spans="1:5">
      <c r="A2462" s="1">
        <v>2460</v>
      </c>
      <c r="B2462" s="3">
        <v>-1.2846422999999999E-2</v>
      </c>
      <c r="C2462" s="3">
        <v>-2.20588235294117E-2</v>
      </c>
      <c r="D2462" s="5">
        <f t="shared" si="77"/>
        <v>9.212400529411701E-3</v>
      </c>
      <c r="E2462" s="2" t="str">
        <f t="shared" si="78"/>
        <v>하락</v>
      </c>
    </row>
    <row r="2463" spans="1:5">
      <c r="A2463" s="1">
        <v>2461</v>
      </c>
      <c r="B2463" s="3">
        <v>4.4842553E-3</v>
      </c>
      <c r="C2463" s="3">
        <v>2.8169014084507E-3</v>
      </c>
      <c r="D2463" s="5">
        <f t="shared" si="77"/>
        <v>1.6673538915493E-3</v>
      </c>
      <c r="E2463" s="2" t="str">
        <f t="shared" si="78"/>
        <v>상승</v>
      </c>
    </row>
    <row r="2464" spans="1:5">
      <c r="A2464" s="1">
        <v>2462</v>
      </c>
      <c r="B2464" s="3">
        <v>-3.9109564000000003E-3</v>
      </c>
      <c r="C2464" s="3">
        <v>-6.3357972544878498E-3</v>
      </c>
      <c r="D2464" s="5">
        <f t="shared" si="77"/>
        <v>2.4248408544878496E-3</v>
      </c>
      <c r="E2464" s="2" t="str">
        <f t="shared" si="78"/>
        <v>하락</v>
      </c>
    </row>
    <row r="2465" spans="1:5">
      <c r="A2465" s="1">
        <v>2463</v>
      </c>
      <c r="B2465" s="3">
        <v>2.1702895999999999E-3</v>
      </c>
      <c r="C2465" s="3">
        <v>8.5910652920962198E-4</v>
      </c>
      <c r="D2465" s="5">
        <f t="shared" si="77"/>
        <v>1.311183070790378E-3</v>
      </c>
      <c r="E2465" s="2" t="str">
        <f t="shared" si="78"/>
        <v>상승</v>
      </c>
    </row>
    <row r="2466" spans="1:5">
      <c r="A2466" s="1">
        <v>2464</v>
      </c>
      <c r="B2466" s="3">
        <v>5.8800759999999997E-3</v>
      </c>
      <c r="C2466" s="3">
        <v>4.2016806722688996E-3</v>
      </c>
      <c r="D2466" s="5">
        <f t="shared" si="77"/>
        <v>1.6783953277311001E-3</v>
      </c>
      <c r="E2466" s="2" t="str">
        <f t="shared" si="78"/>
        <v>상승</v>
      </c>
    </row>
    <row r="2467" spans="1:5">
      <c r="A2467" s="1">
        <v>2465</v>
      </c>
      <c r="B2467" s="3">
        <v>4.2611839999999998E-2</v>
      </c>
      <c r="C2467" s="3">
        <v>5.6497175141242903E-2</v>
      </c>
      <c r="D2467" s="5">
        <f t="shared" si="77"/>
        <v>1.3885335141242905E-2</v>
      </c>
      <c r="E2467" s="2" t="str">
        <f t="shared" si="78"/>
        <v>상승</v>
      </c>
    </row>
    <row r="2468" spans="1:5">
      <c r="A2468" s="1">
        <v>2466</v>
      </c>
      <c r="B2468" s="3">
        <v>-7.0449943000000003E-3</v>
      </c>
      <c r="C2468" s="3">
        <v>-1.10192837465564E-2</v>
      </c>
      <c r="D2468" s="5">
        <f t="shared" si="77"/>
        <v>3.9742894465563993E-3</v>
      </c>
      <c r="E2468" s="2" t="str">
        <f t="shared" si="78"/>
        <v>하락</v>
      </c>
    </row>
    <row r="2469" spans="1:5">
      <c r="A2469" s="1">
        <v>2467</v>
      </c>
      <c r="B2469" s="3">
        <v>1.4444113999999999E-2</v>
      </c>
      <c r="C2469" s="3">
        <v>1.6248153618906899E-2</v>
      </c>
      <c r="D2469" s="5">
        <f t="shared" si="77"/>
        <v>1.8040396189069E-3</v>
      </c>
      <c r="E2469" s="2" t="str">
        <f t="shared" si="78"/>
        <v>상승</v>
      </c>
    </row>
    <row r="2470" spans="1:5">
      <c r="A2470" s="1">
        <v>2468</v>
      </c>
      <c r="B2470" s="3">
        <v>1.9234479999999999E-3</v>
      </c>
      <c r="C2470" s="3">
        <v>2.55972696245733E-3</v>
      </c>
      <c r="D2470" s="5">
        <f t="shared" si="77"/>
        <v>6.3627896245733008E-4</v>
      </c>
      <c r="E2470" s="2" t="str">
        <f t="shared" si="78"/>
        <v>상승</v>
      </c>
    </row>
    <row r="2471" spans="1:5">
      <c r="A2471" s="1">
        <v>2469</v>
      </c>
      <c r="B2471" s="3">
        <v>4.6041672999999998E-3</v>
      </c>
      <c r="C2471" s="3">
        <v>4.1118421052631499E-3</v>
      </c>
      <c r="D2471" s="5">
        <f t="shared" si="77"/>
        <v>4.9232519473684996E-4</v>
      </c>
      <c r="E2471" s="2" t="str">
        <f t="shared" si="78"/>
        <v>상승</v>
      </c>
    </row>
    <row r="2472" spans="1:5">
      <c r="A2472" s="1">
        <v>2470</v>
      </c>
      <c r="B2472" s="3">
        <v>1.9875997999999999E-3</v>
      </c>
      <c r="C2472" s="3">
        <v>0</v>
      </c>
      <c r="D2472" s="5">
        <f t="shared" si="77"/>
        <v>1.9875997999999999E-3</v>
      </c>
      <c r="E2472" s="2" t="str">
        <f t="shared" si="78"/>
        <v>상승</v>
      </c>
    </row>
    <row r="2473" spans="1:5">
      <c r="A2473" s="1">
        <v>2471</v>
      </c>
      <c r="B2473" s="3">
        <v>-9.3597059999999996E-5</v>
      </c>
      <c r="C2473" s="3">
        <v>-1.6920473773265601E-3</v>
      </c>
      <c r="D2473" s="5">
        <f t="shared" si="77"/>
        <v>1.5984503173265602E-3</v>
      </c>
      <c r="E2473" s="2" t="str">
        <f t="shared" si="78"/>
        <v>하락</v>
      </c>
    </row>
    <row r="2474" spans="1:5">
      <c r="A2474" s="1">
        <v>2472</v>
      </c>
      <c r="B2474" s="3">
        <v>3.0330166999999999E-4</v>
      </c>
      <c r="C2474" s="3">
        <v>-6.0096153846153797E-3</v>
      </c>
      <c r="D2474" s="5">
        <f t="shared" si="77"/>
        <v>6.3129170546153794E-3</v>
      </c>
      <c r="E2474" s="2" t="str">
        <f t="shared" si="78"/>
        <v>반대</v>
      </c>
    </row>
    <row r="2475" spans="1:5">
      <c r="A2475" s="1">
        <v>2473</v>
      </c>
      <c r="B2475" s="3">
        <v>1.1899882000000001E-2</v>
      </c>
      <c r="C2475" s="3">
        <v>1.1396011396011299E-2</v>
      </c>
      <c r="D2475" s="5">
        <f t="shared" si="77"/>
        <v>5.0387060398870108E-4</v>
      </c>
      <c r="E2475" s="2" t="str">
        <f t="shared" si="78"/>
        <v>상승</v>
      </c>
    </row>
    <row r="2476" spans="1:5">
      <c r="A2476" s="1">
        <v>2474</v>
      </c>
      <c r="B2476" s="3">
        <v>-6.9778469999999997E-3</v>
      </c>
      <c r="C2476" s="3">
        <v>-1.5558698727015499E-2</v>
      </c>
      <c r="D2476" s="5">
        <f t="shared" si="77"/>
        <v>8.5808517270155003E-3</v>
      </c>
      <c r="E2476" s="2" t="str">
        <f t="shared" si="78"/>
        <v>하락</v>
      </c>
    </row>
    <row r="2477" spans="1:5">
      <c r="A2477" s="1">
        <v>2475</v>
      </c>
      <c r="B2477" s="3">
        <v>3.7574063999999999E-4</v>
      </c>
      <c r="C2477" s="3">
        <v>8.8261253309797002E-4</v>
      </c>
      <c r="D2477" s="5">
        <f t="shared" si="77"/>
        <v>5.0687189309797003E-4</v>
      </c>
      <c r="E2477" s="2" t="str">
        <f t="shared" si="78"/>
        <v>상승</v>
      </c>
    </row>
    <row r="2478" spans="1:5">
      <c r="A2478" s="1">
        <v>2476</v>
      </c>
      <c r="B2478" s="3">
        <v>-3.2405582999999998E-3</v>
      </c>
      <c r="C2478" s="3">
        <v>-6.0790273556231003E-3</v>
      </c>
      <c r="D2478" s="5">
        <f t="shared" si="77"/>
        <v>2.8384690556231005E-3</v>
      </c>
      <c r="E2478" s="2" t="str">
        <f t="shared" si="78"/>
        <v>하락</v>
      </c>
    </row>
    <row r="2479" spans="1:5">
      <c r="A2479" s="1">
        <v>2477</v>
      </c>
      <c r="B2479" s="3">
        <v>1.5190969E-2</v>
      </c>
      <c r="C2479" s="3">
        <v>1.5060240963855401E-2</v>
      </c>
      <c r="D2479" s="5">
        <f t="shared" si="77"/>
        <v>1.3072803614459956E-4</v>
      </c>
      <c r="E2479" s="2" t="str">
        <f t="shared" si="78"/>
        <v>상승</v>
      </c>
    </row>
    <row r="2480" spans="1:5">
      <c r="A2480" s="1">
        <v>2478</v>
      </c>
      <c r="B2480" s="3">
        <v>6.1404479999999995E-4</v>
      </c>
      <c r="C2480" s="3">
        <v>-8.97666068222621E-4</v>
      </c>
      <c r="D2480" s="5">
        <f t="shared" si="77"/>
        <v>1.5117108682226208E-3</v>
      </c>
      <c r="E2480" s="2" t="str">
        <f t="shared" si="78"/>
        <v>반대</v>
      </c>
    </row>
    <row r="2481" spans="1:5">
      <c r="A2481" s="1">
        <v>2479</v>
      </c>
      <c r="B2481" s="3">
        <v>8.9468080000000005E-3</v>
      </c>
      <c r="C2481" s="3">
        <v>8.9955022488755598E-3</v>
      </c>
      <c r="D2481" s="5">
        <f t="shared" si="77"/>
        <v>4.8694248875559218E-5</v>
      </c>
      <c r="E2481" s="2" t="str">
        <f t="shared" si="78"/>
        <v>상승</v>
      </c>
    </row>
    <row r="2482" spans="1:5">
      <c r="A2482" s="1">
        <v>2480</v>
      </c>
      <c r="B2482" s="3">
        <v>-2.2276212E-3</v>
      </c>
      <c r="C2482" s="3">
        <v>-4.84261501210653E-3</v>
      </c>
      <c r="D2482" s="5">
        <f t="shared" si="77"/>
        <v>2.6149938121065299E-3</v>
      </c>
      <c r="E2482" s="2" t="str">
        <f t="shared" si="78"/>
        <v>하락</v>
      </c>
    </row>
    <row r="2483" spans="1:5">
      <c r="A2483" s="1">
        <v>2481</v>
      </c>
      <c r="B2483" s="3">
        <v>-5.1142740000000003E-3</v>
      </c>
      <c r="C2483" s="3">
        <v>-8.39454354669464E-3</v>
      </c>
      <c r="D2483" s="5">
        <f t="shared" si="77"/>
        <v>3.2802695466946398E-3</v>
      </c>
      <c r="E2483" s="2" t="str">
        <f t="shared" si="78"/>
        <v>하락</v>
      </c>
    </row>
    <row r="2484" spans="1:5">
      <c r="A2484" s="1">
        <v>2482</v>
      </c>
      <c r="B2484" s="3">
        <v>-3.1546693999999998E-3</v>
      </c>
      <c r="C2484" s="3">
        <v>-4.24929178470255E-3</v>
      </c>
      <c r="D2484" s="5">
        <f t="shared" si="77"/>
        <v>1.0946223847025502E-3</v>
      </c>
      <c r="E2484" s="2" t="str">
        <f t="shared" si="78"/>
        <v>하락</v>
      </c>
    </row>
    <row r="2485" spans="1:5">
      <c r="A2485" s="1">
        <v>2483</v>
      </c>
      <c r="B2485" s="3">
        <v>1.0030303000000001E-2</v>
      </c>
      <c r="C2485" s="3">
        <v>5.4495912806539499E-3</v>
      </c>
      <c r="D2485" s="5">
        <f t="shared" si="77"/>
        <v>4.5807117193460509E-3</v>
      </c>
      <c r="E2485" s="2" t="str">
        <f t="shared" si="78"/>
        <v>상승</v>
      </c>
    </row>
    <row r="2486" spans="1:5">
      <c r="A2486" s="1">
        <v>2484</v>
      </c>
      <c r="B2486" s="3">
        <v>2.7128266000000002E-2</v>
      </c>
      <c r="C2486" s="3">
        <v>2.6751592356687899E-2</v>
      </c>
      <c r="D2486" s="5">
        <f t="shared" si="77"/>
        <v>3.7667364331210249E-4</v>
      </c>
      <c r="E2486" s="2" t="str">
        <f t="shared" si="78"/>
        <v>상승</v>
      </c>
    </row>
    <row r="2487" spans="1:5">
      <c r="A2487" s="1">
        <v>2485</v>
      </c>
      <c r="B2487" s="3">
        <v>-4.5944382000000002E-3</v>
      </c>
      <c r="C2487" s="3">
        <v>-9.1863517060367401E-3</v>
      </c>
      <c r="D2487" s="5">
        <f t="shared" si="77"/>
        <v>4.5919135060367398E-3</v>
      </c>
      <c r="E2487" s="2" t="str">
        <f t="shared" si="78"/>
        <v>하락</v>
      </c>
    </row>
    <row r="2488" spans="1:5">
      <c r="A2488" s="1">
        <v>2486</v>
      </c>
      <c r="B2488" s="3">
        <v>-3.3859857E-3</v>
      </c>
      <c r="C2488" s="3">
        <v>-3.46820809248554E-3</v>
      </c>
      <c r="D2488" s="5">
        <f t="shared" si="77"/>
        <v>8.2222392485540013E-5</v>
      </c>
      <c r="E2488" s="2" t="str">
        <f t="shared" si="78"/>
        <v>하락</v>
      </c>
    </row>
    <row r="2489" spans="1:5">
      <c r="A2489" s="1">
        <v>2487</v>
      </c>
      <c r="B2489" s="3">
        <v>-4.2975009999999996E-3</v>
      </c>
      <c r="C2489" s="3">
        <v>-5.4945054945054897E-3</v>
      </c>
      <c r="D2489" s="5">
        <f t="shared" si="77"/>
        <v>1.1970044945054902E-3</v>
      </c>
      <c r="E2489" s="2" t="str">
        <f t="shared" si="78"/>
        <v>하락</v>
      </c>
    </row>
    <row r="2490" spans="1:5">
      <c r="A2490" s="1">
        <v>2488</v>
      </c>
      <c r="B2490" s="3">
        <v>5.9320220000000003E-3</v>
      </c>
      <c r="C2490" s="3">
        <v>5.84795321637426E-3</v>
      </c>
      <c r="D2490" s="5">
        <f t="shared" si="77"/>
        <v>8.4068783625740329E-5</v>
      </c>
      <c r="E2490" s="2" t="str">
        <f t="shared" si="78"/>
        <v>상승</v>
      </c>
    </row>
    <row r="2491" spans="1:5">
      <c r="A2491" s="1">
        <v>2489</v>
      </c>
      <c r="B2491" s="3">
        <v>-1.7633811999999999E-3</v>
      </c>
      <c r="C2491" s="3">
        <v>-4.7543581616481699E-3</v>
      </c>
      <c r="D2491" s="5">
        <f t="shared" si="77"/>
        <v>2.9909769616481702E-3</v>
      </c>
      <c r="E2491" s="2" t="str">
        <f t="shared" si="78"/>
        <v>하락</v>
      </c>
    </row>
    <row r="2492" spans="1:5">
      <c r="A2492" s="1">
        <v>2490</v>
      </c>
      <c r="B2492" s="3">
        <v>2.7091090000000002E-2</v>
      </c>
      <c r="C2492" s="3">
        <v>3.2400589101619998E-2</v>
      </c>
      <c r="D2492" s="5">
        <f t="shared" si="77"/>
        <v>5.3094991016199959E-3</v>
      </c>
      <c r="E2492" s="2" t="str">
        <f t="shared" si="78"/>
        <v>상승</v>
      </c>
    </row>
    <row r="2493" spans="1:5">
      <c r="A2493" s="1">
        <v>2491</v>
      </c>
      <c r="B2493" s="3">
        <v>6.1060092E-3</v>
      </c>
      <c r="C2493" s="3">
        <v>5.8207217694994104E-3</v>
      </c>
      <c r="D2493" s="5">
        <f t="shared" si="77"/>
        <v>2.8528743050058956E-4</v>
      </c>
      <c r="E2493" s="2" t="str">
        <f t="shared" si="78"/>
        <v>상승</v>
      </c>
    </row>
    <row r="2494" spans="1:5">
      <c r="A2494" s="1">
        <v>2492</v>
      </c>
      <c r="B2494" s="3">
        <v>-3.6673462999999999E-4</v>
      </c>
      <c r="C2494" s="3">
        <v>-9.0090090090090005E-4</v>
      </c>
      <c r="D2494" s="5">
        <f t="shared" si="77"/>
        <v>5.341662709009E-4</v>
      </c>
      <c r="E2494" s="2" t="str">
        <f t="shared" si="78"/>
        <v>하락</v>
      </c>
    </row>
    <row r="2495" spans="1:5">
      <c r="A2495" s="1">
        <v>2493</v>
      </c>
      <c r="B2495" s="3">
        <v>-9.5897829999999993E-3</v>
      </c>
      <c r="C2495" s="3">
        <v>-1.90336749633967E-2</v>
      </c>
      <c r="D2495" s="5">
        <f t="shared" si="77"/>
        <v>9.4438919633967004E-3</v>
      </c>
      <c r="E2495" s="2" t="str">
        <f t="shared" si="78"/>
        <v>하락</v>
      </c>
    </row>
    <row r="2496" spans="1:5">
      <c r="A2496" s="1">
        <v>2494</v>
      </c>
      <c r="B2496" s="3">
        <v>-8.9738825000000005E-3</v>
      </c>
      <c r="C2496" s="3">
        <v>-1.03567318757192E-2</v>
      </c>
      <c r="D2496" s="5">
        <f t="shared" si="77"/>
        <v>1.382849375719199E-3</v>
      </c>
      <c r="E2496" s="2" t="str">
        <f t="shared" si="78"/>
        <v>하락</v>
      </c>
    </row>
    <row r="2497" spans="1:5">
      <c r="A2497" s="1">
        <v>2495</v>
      </c>
      <c r="B2497" s="3">
        <v>-4.9552289999999996E-4</v>
      </c>
      <c r="C2497" s="3">
        <v>-1.72117039586919E-3</v>
      </c>
      <c r="D2497" s="5">
        <f t="shared" si="77"/>
        <v>1.2256474958691902E-3</v>
      </c>
      <c r="E2497" s="2" t="str">
        <f t="shared" si="78"/>
        <v>하락</v>
      </c>
    </row>
    <row r="2498" spans="1:5">
      <c r="A2498" s="1">
        <v>2496</v>
      </c>
      <c r="B2498" s="3">
        <v>-1.9808934E-4</v>
      </c>
      <c r="C2498" s="3">
        <v>0</v>
      </c>
      <c r="D2498" s="5">
        <f t="shared" si="77"/>
        <v>1.9808934E-4</v>
      </c>
      <c r="E2498" s="2" t="str">
        <f t="shared" si="78"/>
        <v>반대</v>
      </c>
    </row>
    <row r="2499" spans="1:5">
      <c r="A2499" s="1">
        <v>2497</v>
      </c>
      <c r="B2499" s="3">
        <v>2.7699759999999999E-3</v>
      </c>
      <c r="C2499" s="3">
        <v>8.6206896551724104E-4</v>
      </c>
      <c r="D2499" s="5">
        <f t="shared" ref="D2499:D2562" si="79">ABS(C2499-B2499)</f>
        <v>1.907907034482759E-3</v>
      </c>
      <c r="E2499" s="2" t="str">
        <f t="shared" ref="E2499:E2562" si="80">IF(AND(B2499&gt;=0,C2499&gt;=0),"상승",IF(AND(B2499&lt;0,C2499&lt;0),"하락","반대"))</f>
        <v>상승</v>
      </c>
    </row>
    <row r="2500" spans="1:5">
      <c r="A2500" s="1">
        <v>2498</v>
      </c>
      <c r="B2500" s="3">
        <v>-1.4317729999999999E-3</v>
      </c>
      <c r="C2500" s="3">
        <v>-1.71379605826906E-3</v>
      </c>
      <c r="D2500" s="5">
        <f t="shared" si="79"/>
        <v>2.820230582690601E-4</v>
      </c>
      <c r="E2500" s="2" t="str">
        <f t="shared" si="80"/>
        <v>하락</v>
      </c>
    </row>
    <row r="2501" spans="1:5">
      <c r="A2501" s="1">
        <v>2499</v>
      </c>
      <c r="B2501" s="3">
        <v>-3.6663624999999998E-2</v>
      </c>
      <c r="C2501" s="3">
        <v>-3.04182509505703E-2</v>
      </c>
      <c r="D2501" s="5">
        <f t="shared" si="79"/>
        <v>6.2453740494296979E-3</v>
      </c>
      <c r="E2501" s="2" t="str">
        <f t="shared" si="80"/>
        <v>하락</v>
      </c>
    </row>
    <row r="2502" spans="1:5">
      <c r="A2502" s="1">
        <v>2500</v>
      </c>
      <c r="B2502" s="3">
        <v>8.8236019999999996E-4</v>
      </c>
      <c r="C2502" s="3">
        <v>4.0485829959514101E-3</v>
      </c>
      <c r="D2502" s="5">
        <f t="shared" si="79"/>
        <v>3.16622279595141E-3</v>
      </c>
      <c r="E2502" s="2" t="str">
        <f t="shared" si="80"/>
        <v>상승</v>
      </c>
    </row>
    <row r="2503" spans="1:5">
      <c r="A2503" s="1">
        <v>2501</v>
      </c>
      <c r="B2503" s="3">
        <v>2.3843149000000001E-2</v>
      </c>
      <c r="C2503" s="3">
        <v>1.7401392111368898E-2</v>
      </c>
      <c r="D2503" s="5">
        <f t="shared" si="79"/>
        <v>6.4417568886311026E-3</v>
      </c>
      <c r="E2503" s="2" t="str">
        <f t="shared" si="80"/>
        <v>상승</v>
      </c>
    </row>
    <row r="2504" spans="1:5">
      <c r="A2504" s="1">
        <v>2502</v>
      </c>
      <c r="B2504" s="3">
        <v>4.6341660000000003E-3</v>
      </c>
      <c r="C2504" s="3">
        <v>4.65116279069767E-3</v>
      </c>
      <c r="D2504" s="5">
        <f t="shared" si="79"/>
        <v>1.6996790697669691E-5</v>
      </c>
      <c r="E2504" s="2" t="str">
        <f t="shared" si="80"/>
        <v>상승</v>
      </c>
    </row>
    <row r="2505" spans="1:5">
      <c r="A2505" s="1">
        <v>2503</v>
      </c>
      <c r="B2505" s="3">
        <v>-8.6420190000000008E-3</v>
      </c>
      <c r="C2505" s="3">
        <v>-7.8431372549019607E-3</v>
      </c>
      <c r="D2505" s="5">
        <f t="shared" si="79"/>
        <v>7.9888174509804011E-4</v>
      </c>
      <c r="E2505" s="2" t="str">
        <f t="shared" si="80"/>
        <v>하락</v>
      </c>
    </row>
    <row r="2506" spans="1:5">
      <c r="A2506" s="1">
        <v>2504</v>
      </c>
      <c r="B2506" s="3">
        <v>2.4450560000000001E-3</v>
      </c>
      <c r="C2506" s="3">
        <v>1.0460251046025099E-3</v>
      </c>
      <c r="D2506" s="5">
        <f t="shared" si="79"/>
        <v>1.3990308953974902E-3</v>
      </c>
      <c r="E2506" s="2" t="str">
        <f t="shared" si="80"/>
        <v>상승</v>
      </c>
    </row>
    <row r="2507" spans="1:5">
      <c r="A2507" s="1">
        <v>2505</v>
      </c>
      <c r="B2507" s="3">
        <v>1.1092431999999999E-2</v>
      </c>
      <c r="C2507" s="3">
        <v>8.2712985938792304E-3</v>
      </c>
      <c r="D2507" s="5">
        <f t="shared" si="79"/>
        <v>2.8211334061207689E-3</v>
      </c>
      <c r="E2507" s="2" t="str">
        <f t="shared" si="80"/>
        <v>상승</v>
      </c>
    </row>
    <row r="2508" spans="1:5">
      <c r="A2508" s="1">
        <v>2506</v>
      </c>
      <c r="B2508" s="3">
        <v>-9.4619179999999997E-3</v>
      </c>
      <c r="C2508" s="3">
        <v>-1.9374068554396402E-2</v>
      </c>
      <c r="D2508" s="5">
        <f t="shared" si="79"/>
        <v>9.9121505543964018E-3</v>
      </c>
      <c r="E2508" s="2" t="str">
        <f t="shared" si="80"/>
        <v>하락</v>
      </c>
    </row>
    <row r="2509" spans="1:5">
      <c r="A2509" s="1">
        <v>2507</v>
      </c>
      <c r="B2509" s="3">
        <v>-6.4042400000000001E-4</v>
      </c>
      <c r="C2509" s="3">
        <v>0</v>
      </c>
      <c r="D2509" s="5">
        <f t="shared" si="79"/>
        <v>6.4042400000000001E-4</v>
      </c>
      <c r="E2509" s="2" t="str">
        <f t="shared" si="80"/>
        <v>반대</v>
      </c>
    </row>
    <row r="2510" spans="1:5">
      <c r="A2510" s="1">
        <v>2508</v>
      </c>
      <c r="B2510" s="3">
        <v>-2.9598349E-3</v>
      </c>
      <c r="C2510" s="3">
        <v>-3.5587188612099599E-3</v>
      </c>
      <c r="D2510" s="5">
        <f t="shared" si="79"/>
        <v>5.9888396120995986E-4</v>
      </c>
      <c r="E2510" s="2" t="str">
        <f t="shared" si="80"/>
        <v>하락</v>
      </c>
    </row>
    <row r="2511" spans="1:5">
      <c r="A2511" s="1">
        <v>2509</v>
      </c>
      <c r="B2511" s="3">
        <v>-3.1827957999999998E-3</v>
      </c>
      <c r="C2511" s="3">
        <v>-6.4020486555697803E-3</v>
      </c>
      <c r="D2511" s="5">
        <f t="shared" si="79"/>
        <v>3.2192528555697805E-3</v>
      </c>
      <c r="E2511" s="2" t="str">
        <f t="shared" si="80"/>
        <v>하락</v>
      </c>
    </row>
    <row r="2512" spans="1:5">
      <c r="A2512" s="1">
        <v>2510</v>
      </c>
      <c r="B2512" s="3">
        <v>7.0116958000000004E-3</v>
      </c>
      <c r="C2512" s="3">
        <v>4.7468354430379696E-3</v>
      </c>
      <c r="D2512" s="5">
        <f t="shared" si="79"/>
        <v>2.2648603569620307E-3</v>
      </c>
      <c r="E2512" s="2" t="str">
        <f t="shared" si="80"/>
        <v>상승</v>
      </c>
    </row>
    <row r="2513" spans="1:5">
      <c r="A2513" s="1">
        <v>2511</v>
      </c>
      <c r="B2513" s="3">
        <v>6.9155314000000003E-5</v>
      </c>
      <c r="C2513" s="3">
        <v>-2.8409090909090901E-3</v>
      </c>
      <c r="D2513" s="5">
        <f t="shared" si="79"/>
        <v>2.9100644049090902E-3</v>
      </c>
      <c r="E2513" s="2" t="str">
        <f t="shared" si="80"/>
        <v>반대</v>
      </c>
    </row>
    <row r="2514" spans="1:5">
      <c r="A2514" s="1">
        <v>2512</v>
      </c>
      <c r="B2514" s="3">
        <v>5.6845000000000003E-3</v>
      </c>
      <c r="C2514" s="3">
        <v>7.3221757322175698E-3</v>
      </c>
      <c r="D2514" s="5">
        <f t="shared" si="79"/>
        <v>1.6376757322175695E-3</v>
      </c>
      <c r="E2514" s="2" t="str">
        <f t="shared" si="80"/>
        <v>상승</v>
      </c>
    </row>
    <row r="2515" spans="1:5">
      <c r="A2515" s="1">
        <v>2513</v>
      </c>
      <c r="B2515" s="3">
        <v>5.4272909999999999E-3</v>
      </c>
      <c r="C2515" s="3">
        <v>2.1208907741251302E-3</v>
      </c>
      <c r="D2515" s="5">
        <f t="shared" si="79"/>
        <v>3.3064002258748697E-3</v>
      </c>
      <c r="E2515" s="2" t="str">
        <f t="shared" si="80"/>
        <v>상승</v>
      </c>
    </row>
    <row r="2516" spans="1:5">
      <c r="A2516" s="1">
        <v>2514</v>
      </c>
      <c r="B2516" s="3">
        <v>1.4207340000000001E-2</v>
      </c>
      <c r="C2516" s="3">
        <v>6.8306010928961703E-3</v>
      </c>
      <c r="D2516" s="5">
        <f t="shared" si="79"/>
        <v>7.3767389071038303E-3</v>
      </c>
      <c r="E2516" s="2" t="str">
        <f t="shared" si="80"/>
        <v>상승</v>
      </c>
    </row>
    <row r="2517" spans="1:5">
      <c r="A2517" s="1">
        <v>2515</v>
      </c>
      <c r="B2517" s="3">
        <v>-1.4776179E-3</v>
      </c>
      <c r="C2517" s="3">
        <v>-1.8413597733710999E-2</v>
      </c>
      <c r="D2517" s="5">
        <f t="shared" si="79"/>
        <v>1.6935979833711E-2</v>
      </c>
      <c r="E2517" s="2" t="str">
        <f t="shared" si="80"/>
        <v>하락</v>
      </c>
    </row>
    <row r="2518" spans="1:5">
      <c r="A2518" s="1">
        <v>2516</v>
      </c>
      <c r="B2518" s="3">
        <v>-2.3846034000000001E-5</v>
      </c>
      <c r="C2518" s="3">
        <v>1.9379844961240299E-3</v>
      </c>
      <c r="D2518" s="5">
        <f t="shared" si="79"/>
        <v>1.9618305301240301E-3</v>
      </c>
      <c r="E2518" s="2" t="str">
        <f t="shared" si="80"/>
        <v>반대</v>
      </c>
    </row>
    <row r="2519" spans="1:5">
      <c r="A2519" s="1">
        <v>2517</v>
      </c>
      <c r="B2519" s="3">
        <v>-5.0693735999999996E-3</v>
      </c>
      <c r="C2519" s="3">
        <v>-5.4545454545454498E-3</v>
      </c>
      <c r="D2519" s="5">
        <f t="shared" si="79"/>
        <v>3.8517185454545015E-4</v>
      </c>
      <c r="E2519" s="2" t="str">
        <f t="shared" si="80"/>
        <v>하락</v>
      </c>
    </row>
    <row r="2520" spans="1:5">
      <c r="A2520" s="1">
        <v>2518</v>
      </c>
      <c r="B2520" s="3">
        <v>-4.5922743E-3</v>
      </c>
      <c r="C2520" s="3">
        <v>-3.44234079173838E-3</v>
      </c>
      <c r="D2520" s="5">
        <f t="shared" si="79"/>
        <v>1.14993350826162E-3</v>
      </c>
      <c r="E2520" s="2" t="str">
        <f t="shared" si="80"/>
        <v>하락</v>
      </c>
    </row>
    <row r="2521" spans="1:5">
      <c r="A2521" s="1">
        <v>2519</v>
      </c>
      <c r="B2521" s="3">
        <v>2.6623457000000001E-4</v>
      </c>
      <c r="C2521" s="3">
        <v>0</v>
      </c>
      <c r="D2521" s="5">
        <f t="shared" si="79"/>
        <v>2.6623457000000001E-4</v>
      </c>
      <c r="E2521" s="2" t="str">
        <f t="shared" si="80"/>
        <v>상승</v>
      </c>
    </row>
    <row r="2522" spans="1:5">
      <c r="A2522" s="1">
        <v>2520</v>
      </c>
      <c r="B2522" s="3">
        <v>-1.7821258999999999E-3</v>
      </c>
      <c r="C2522" s="3">
        <v>-5.9701492537313399E-3</v>
      </c>
      <c r="D2522" s="5">
        <f t="shared" si="79"/>
        <v>4.1880233537313401E-3</v>
      </c>
      <c r="E2522" s="2" t="str">
        <f t="shared" si="80"/>
        <v>하락</v>
      </c>
    </row>
    <row r="2523" spans="1:5">
      <c r="A2523" s="1">
        <v>2521</v>
      </c>
      <c r="B2523" s="3">
        <v>1.9674313000000001E-3</v>
      </c>
      <c r="C2523" s="3">
        <v>0</v>
      </c>
      <c r="D2523" s="5">
        <f t="shared" si="79"/>
        <v>1.9674313000000001E-3</v>
      </c>
      <c r="E2523" s="2" t="str">
        <f t="shared" si="80"/>
        <v>상승</v>
      </c>
    </row>
    <row r="2524" spans="1:5">
      <c r="A2524" s="1">
        <v>2522</v>
      </c>
      <c r="B2524" s="3">
        <v>3.9762579999999998E-4</v>
      </c>
      <c r="C2524" s="3">
        <v>-1.1135857461024401E-3</v>
      </c>
      <c r="D2524" s="5">
        <f t="shared" si="79"/>
        <v>1.5112115461024401E-3</v>
      </c>
      <c r="E2524" s="2" t="str">
        <f t="shared" si="80"/>
        <v>반대</v>
      </c>
    </row>
    <row r="2525" spans="1:5">
      <c r="A2525" s="1">
        <v>2523</v>
      </c>
      <c r="B2525" s="3">
        <v>-1.1291197000000001E-3</v>
      </c>
      <c r="C2525" s="3">
        <v>-3.0534351145038098E-3</v>
      </c>
      <c r="D2525" s="5">
        <f t="shared" si="79"/>
        <v>1.9243154145038098E-3</v>
      </c>
      <c r="E2525" s="2" t="str">
        <f t="shared" si="80"/>
        <v>하락</v>
      </c>
    </row>
    <row r="2526" spans="1:5">
      <c r="A2526" s="1">
        <v>2524</v>
      </c>
      <c r="B2526" s="3">
        <v>-9.4742170000000001E-3</v>
      </c>
      <c r="C2526" s="3">
        <v>-8.4121976866456307E-3</v>
      </c>
      <c r="D2526" s="5">
        <f t="shared" si="79"/>
        <v>1.0620193133543693E-3</v>
      </c>
      <c r="E2526" s="2" t="str">
        <f t="shared" si="80"/>
        <v>하락</v>
      </c>
    </row>
    <row r="2527" spans="1:5">
      <c r="A2527" s="1">
        <v>2525</v>
      </c>
      <c r="B2527" s="3">
        <v>-2.437598E-3</v>
      </c>
      <c r="C2527" s="3">
        <v>-7.6804915514592899E-3</v>
      </c>
      <c r="D2527" s="5">
        <f t="shared" si="79"/>
        <v>5.2428935514592899E-3</v>
      </c>
      <c r="E2527" s="2" t="str">
        <f t="shared" si="80"/>
        <v>하락</v>
      </c>
    </row>
    <row r="2528" spans="1:5">
      <c r="A2528" s="1">
        <v>2526</v>
      </c>
      <c r="B2528" s="3">
        <v>1.0794503999999999E-3</v>
      </c>
      <c r="C2528" s="3">
        <v>0</v>
      </c>
      <c r="D2528" s="5">
        <f t="shared" si="79"/>
        <v>1.0794503999999999E-3</v>
      </c>
      <c r="E2528" s="2" t="str">
        <f t="shared" si="80"/>
        <v>상승</v>
      </c>
    </row>
    <row r="2529" spans="1:5">
      <c r="A2529" s="1">
        <v>2527</v>
      </c>
      <c r="B2529" s="3">
        <v>3.5657229999999998E-2</v>
      </c>
      <c r="C2529" s="3">
        <v>3.6303630363036299E-2</v>
      </c>
      <c r="D2529" s="5">
        <f t="shared" si="79"/>
        <v>6.4640036303630077E-4</v>
      </c>
      <c r="E2529" s="2" t="str">
        <f t="shared" si="80"/>
        <v>상승</v>
      </c>
    </row>
    <row r="2530" spans="1:5">
      <c r="A2530" s="1">
        <v>2528</v>
      </c>
      <c r="B2530" s="3">
        <v>-2.7616210000000001E-3</v>
      </c>
      <c r="C2530" s="3">
        <v>-6.9204152249134898E-3</v>
      </c>
      <c r="D2530" s="5">
        <f t="shared" si="79"/>
        <v>4.1587942249134893E-3</v>
      </c>
      <c r="E2530" s="2" t="str">
        <f t="shared" si="80"/>
        <v>하락</v>
      </c>
    </row>
    <row r="2531" spans="1:5">
      <c r="A2531" s="1">
        <v>2529</v>
      </c>
      <c r="B2531" s="3">
        <v>4.3138372999999997E-3</v>
      </c>
      <c r="C2531" s="3">
        <v>4.6153846153846097E-3</v>
      </c>
      <c r="D2531" s="5">
        <f t="shared" si="79"/>
        <v>3.0154731538461002E-4</v>
      </c>
      <c r="E2531" s="2" t="str">
        <f t="shared" si="80"/>
        <v>상승</v>
      </c>
    </row>
    <row r="2532" spans="1:5">
      <c r="A2532" s="1">
        <v>2530</v>
      </c>
      <c r="B2532" s="3">
        <v>3.2984339999999998E-3</v>
      </c>
      <c r="C2532" s="3">
        <v>2.77008310249307E-3</v>
      </c>
      <c r="D2532" s="5">
        <f t="shared" si="79"/>
        <v>5.283508975069298E-4</v>
      </c>
      <c r="E2532" s="2" t="str">
        <f t="shared" si="80"/>
        <v>상승</v>
      </c>
    </row>
    <row r="2533" spans="1:5">
      <c r="A2533" s="1">
        <v>2531</v>
      </c>
      <c r="B2533" s="3">
        <v>2.0348341000000002E-3</v>
      </c>
      <c r="C2533" s="3">
        <v>1.45348837209302E-3</v>
      </c>
      <c r="D2533" s="5">
        <f t="shared" si="79"/>
        <v>5.8134572790698017E-4</v>
      </c>
      <c r="E2533" s="2" t="str">
        <f t="shared" si="80"/>
        <v>상승</v>
      </c>
    </row>
    <row r="2534" spans="1:5">
      <c r="A2534" s="1">
        <v>2532</v>
      </c>
      <c r="B2534" s="3">
        <v>2.5200611000000001E-2</v>
      </c>
      <c r="C2534" s="3">
        <v>2.0876826722338201E-2</v>
      </c>
      <c r="D2534" s="5">
        <f t="shared" si="79"/>
        <v>4.3237842776618005E-3</v>
      </c>
      <c r="E2534" s="2" t="str">
        <f t="shared" si="80"/>
        <v>상승</v>
      </c>
    </row>
    <row r="2535" spans="1:5">
      <c r="A2535" s="1">
        <v>2533</v>
      </c>
      <c r="B2535" s="3">
        <v>-5.9068429999999995E-4</v>
      </c>
      <c r="C2535" s="3">
        <v>-8.2034454470877698E-4</v>
      </c>
      <c r="D2535" s="5">
        <f t="shared" si="79"/>
        <v>2.2966024470877703E-4</v>
      </c>
      <c r="E2535" s="2" t="str">
        <f t="shared" si="80"/>
        <v>하락</v>
      </c>
    </row>
    <row r="2536" spans="1:5">
      <c r="A2536" s="1">
        <v>2534</v>
      </c>
      <c r="B2536" s="3">
        <v>-2.2789626E-3</v>
      </c>
      <c r="C2536" s="3">
        <v>-1.1655011655011601E-3</v>
      </c>
      <c r="D2536" s="5">
        <f t="shared" si="79"/>
        <v>1.11346143449884E-3</v>
      </c>
      <c r="E2536" s="2" t="str">
        <f t="shared" si="80"/>
        <v>하락</v>
      </c>
    </row>
    <row r="2537" spans="1:5">
      <c r="A2537" s="1">
        <v>2535</v>
      </c>
      <c r="B2537" s="3">
        <v>-1.9979784E-2</v>
      </c>
      <c r="C2537" s="3">
        <v>-1.7436791630339999E-2</v>
      </c>
      <c r="D2537" s="5">
        <f t="shared" si="79"/>
        <v>2.5429923696600014E-3</v>
      </c>
      <c r="E2537" s="2" t="str">
        <f t="shared" si="80"/>
        <v>하락</v>
      </c>
    </row>
    <row r="2538" spans="1:5">
      <c r="A2538" s="1">
        <v>2536</v>
      </c>
      <c r="B2538" s="3">
        <v>-3.6661368999999998E-3</v>
      </c>
      <c r="C2538" s="3">
        <v>-5.9405940594059398E-3</v>
      </c>
      <c r="D2538" s="5">
        <f t="shared" si="79"/>
        <v>2.27445715940594E-3</v>
      </c>
      <c r="E2538" s="2" t="str">
        <f t="shared" si="80"/>
        <v>하락</v>
      </c>
    </row>
    <row r="2539" spans="1:5">
      <c r="A2539" s="1">
        <v>2537</v>
      </c>
      <c r="B2539" s="3">
        <v>-5.9908275000000004E-3</v>
      </c>
      <c r="C2539" s="3">
        <v>-1.18870728083209E-2</v>
      </c>
      <c r="D2539" s="5">
        <f t="shared" si="79"/>
        <v>5.8962453083208997E-3</v>
      </c>
      <c r="E2539" s="2" t="str">
        <f t="shared" si="80"/>
        <v>하락</v>
      </c>
    </row>
    <row r="2540" spans="1:5">
      <c r="A2540" s="1">
        <v>2538</v>
      </c>
      <c r="B2540" s="3">
        <v>1.4661228000000001E-3</v>
      </c>
      <c r="C2540" s="3">
        <v>1.4144271570014099E-3</v>
      </c>
      <c r="D2540" s="5">
        <f t="shared" si="79"/>
        <v>5.1695642998590176E-5</v>
      </c>
      <c r="E2540" s="2" t="str">
        <f t="shared" si="80"/>
        <v>상승</v>
      </c>
    </row>
    <row r="2541" spans="1:5">
      <c r="A2541" s="1">
        <v>2539</v>
      </c>
      <c r="B2541" s="3">
        <v>-6.4156730000000002E-3</v>
      </c>
      <c r="C2541" s="3">
        <v>-6.3025210084033598E-3</v>
      </c>
      <c r="D2541" s="5">
        <f t="shared" si="79"/>
        <v>1.1315199159664044E-4</v>
      </c>
      <c r="E2541" s="2" t="str">
        <f t="shared" si="80"/>
        <v>하락</v>
      </c>
    </row>
    <row r="2542" spans="1:5">
      <c r="A2542" s="1">
        <v>2540</v>
      </c>
      <c r="B2542" s="3">
        <v>4.341279E-3</v>
      </c>
      <c r="C2542" s="3">
        <v>3.3003300330032999E-3</v>
      </c>
      <c r="D2542" s="5">
        <f t="shared" si="79"/>
        <v>1.0409489669967E-3</v>
      </c>
      <c r="E2542" s="2" t="str">
        <f t="shared" si="80"/>
        <v>상승</v>
      </c>
    </row>
    <row r="2543" spans="1:5">
      <c r="A2543" s="1">
        <v>2541</v>
      </c>
      <c r="B2543" s="3">
        <v>-2.1848887000000001E-2</v>
      </c>
      <c r="C2543" s="3">
        <v>-3.0136986301369802E-2</v>
      </c>
      <c r="D2543" s="5">
        <f t="shared" si="79"/>
        <v>8.2880993013698008E-3</v>
      </c>
      <c r="E2543" s="2" t="str">
        <f t="shared" si="80"/>
        <v>하락</v>
      </c>
    </row>
    <row r="2544" spans="1:5">
      <c r="A2544" s="1">
        <v>2542</v>
      </c>
      <c r="B2544" s="3">
        <v>2.0735455000000002E-3</v>
      </c>
      <c r="C2544" s="3">
        <v>0</v>
      </c>
      <c r="D2544" s="5">
        <f t="shared" si="79"/>
        <v>2.0735455000000002E-3</v>
      </c>
      <c r="E2544" s="2" t="str">
        <f t="shared" si="80"/>
        <v>상승</v>
      </c>
    </row>
    <row r="2545" spans="1:5">
      <c r="A2545" s="1">
        <v>2543</v>
      </c>
      <c r="B2545" s="3">
        <v>2.3061046E-3</v>
      </c>
      <c r="C2545" s="3">
        <v>0</v>
      </c>
      <c r="D2545" s="5">
        <f t="shared" si="79"/>
        <v>2.3061046E-3</v>
      </c>
      <c r="E2545" s="2" t="str">
        <f t="shared" si="80"/>
        <v>상승</v>
      </c>
    </row>
    <row r="2546" spans="1:5">
      <c r="A2546" s="1">
        <v>2544</v>
      </c>
      <c r="B2546" s="3">
        <v>-3.8828807999999999E-3</v>
      </c>
      <c r="C2546" s="3">
        <v>-5.1921079958463104E-3</v>
      </c>
      <c r="D2546" s="5">
        <f t="shared" si="79"/>
        <v>1.3092271958463106E-3</v>
      </c>
      <c r="E2546" s="2" t="str">
        <f t="shared" si="80"/>
        <v>하락</v>
      </c>
    </row>
    <row r="2547" spans="1:5">
      <c r="A2547" s="1">
        <v>2545</v>
      </c>
      <c r="B2547" s="3">
        <v>4.3854527000000004E-3</v>
      </c>
      <c r="C2547" s="3">
        <v>1.4347202295552301E-3</v>
      </c>
      <c r="D2547" s="5">
        <f t="shared" si="79"/>
        <v>2.9507324704447701E-3</v>
      </c>
      <c r="E2547" s="2" t="str">
        <f t="shared" si="80"/>
        <v>상승</v>
      </c>
    </row>
    <row r="2548" spans="1:5">
      <c r="A2548" s="1">
        <v>2546</v>
      </c>
      <c r="B2548" s="3">
        <v>-3.118745E-3</v>
      </c>
      <c r="C2548" s="3">
        <v>-5.6497175141242903E-3</v>
      </c>
      <c r="D2548" s="5">
        <f t="shared" si="79"/>
        <v>2.5309725141242903E-3</v>
      </c>
      <c r="E2548" s="2" t="str">
        <f t="shared" si="80"/>
        <v>하락</v>
      </c>
    </row>
    <row r="2549" spans="1:5">
      <c r="A2549" s="1">
        <v>2547</v>
      </c>
      <c r="B2549" s="3">
        <v>1.8284700000000001E-2</v>
      </c>
      <c r="C2549" s="3">
        <v>1.3227513227513201E-2</v>
      </c>
      <c r="D2549" s="5">
        <f t="shared" si="79"/>
        <v>5.0571867724868002E-3</v>
      </c>
      <c r="E2549" s="2" t="str">
        <f t="shared" si="80"/>
        <v>상승</v>
      </c>
    </row>
    <row r="2550" spans="1:5">
      <c r="A2550" s="1">
        <v>2548</v>
      </c>
      <c r="B2550" s="3">
        <v>1.034489E-3</v>
      </c>
      <c r="C2550" s="3">
        <v>-2.9325513196480899E-3</v>
      </c>
      <c r="D2550" s="5">
        <f t="shared" si="79"/>
        <v>3.9670403196480899E-3</v>
      </c>
      <c r="E2550" s="2" t="str">
        <f t="shared" si="80"/>
        <v>반대</v>
      </c>
    </row>
    <row r="2551" spans="1:5">
      <c r="A2551" s="1">
        <v>2549</v>
      </c>
      <c r="B2551" s="3">
        <v>-6.1578928000000002E-3</v>
      </c>
      <c r="C2551" s="3">
        <v>-1.4598540145985399E-2</v>
      </c>
      <c r="D2551" s="5">
        <f t="shared" si="79"/>
        <v>8.4406473459853991E-3</v>
      </c>
      <c r="E2551" s="2" t="str">
        <f t="shared" si="80"/>
        <v>하락</v>
      </c>
    </row>
    <row r="2552" spans="1:5">
      <c r="A2552" s="1">
        <v>2550</v>
      </c>
      <c r="B2552" s="3">
        <v>1.8127989999999999E-3</v>
      </c>
      <c r="C2552" s="3">
        <v>7.3313782991202298E-3</v>
      </c>
      <c r="D2552" s="5">
        <f t="shared" si="79"/>
        <v>5.5185792991202295E-3</v>
      </c>
      <c r="E2552" s="2" t="str">
        <f t="shared" si="80"/>
        <v>상승</v>
      </c>
    </row>
    <row r="2553" spans="1:5">
      <c r="A2553" s="1">
        <v>2551</v>
      </c>
      <c r="B2553" s="3">
        <v>-2.4816356000000001E-4</v>
      </c>
      <c r="C2553" s="3">
        <v>-2.2172949002217199E-3</v>
      </c>
      <c r="D2553" s="5">
        <f t="shared" si="79"/>
        <v>1.96913134022172E-3</v>
      </c>
      <c r="E2553" s="2" t="str">
        <f t="shared" si="80"/>
        <v>하락</v>
      </c>
    </row>
    <row r="2554" spans="1:5">
      <c r="A2554" s="1">
        <v>2552</v>
      </c>
      <c r="B2554" s="3">
        <v>2.8404568000000002E-3</v>
      </c>
      <c r="C2554" s="3">
        <v>1.0449320794148299E-3</v>
      </c>
      <c r="D2554" s="5">
        <f t="shared" si="79"/>
        <v>1.7955247205851703E-3</v>
      </c>
      <c r="E2554" s="2" t="str">
        <f t="shared" si="80"/>
        <v>상승</v>
      </c>
    </row>
    <row r="2555" spans="1:5">
      <c r="A2555" s="1">
        <v>2553</v>
      </c>
      <c r="B2555" s="3">
        <v>1.2497241000000001E-3</v>
      </c>
      <c r="C2555" s="3">
        <v>0</v>
      </c>
      <c r="D2555" s="5">
        <f t="shared" si="79"/>
        <v>1.2497241000000001E-3</v>
      </c>
      <c r="E2555" s="2" t="str">
        <f t="shared" si="80"/>
        <v>상승</v>
      </c>
    </row>
    <row r="2556" spans="1:5">
      <c r="A2556" s="1">
        <v>2554</v>
      </c>
      <c r="B2556" s="3">
        <v>1.6242024000000001E-2</v>
      </c>
      <c r="C2556" s="3">
        <v>1.5663643858202798E-2</v>
      </c>
      <c r="D2556" s="5">
        <f t="shared" si="79"/>
        <v>5.7838014179720232E-4</v>
      </c>
      <c r="E2556" s="2" t="str">
        <f t="shared" si="80"/>
        <v>상승</v>
      </c>
    </row>
    <row r="2557" spans="1:5">
      <c r="A2557" s="1">
        <v>2555</v>
      </c>
      <c r="B2557" s="3">
        <v>1.6196826000000001E-2</v>
      </c>
      <c r="C2557" s="3">
        <v>2.4361948955916399E-2</v>
      </c>
      <c r="D2557" s="5">
        <f t="shared" si="79"/>
        <v>8.1651229559163985E-3</v>
      </c>
      <c r="E2557" s="2" t="str">
        <f t="shared" si="80"/>
        <v>상승</v>
      </c>
    </row>
    <row r="2558" spans="1:5">
      <c r="A2558" s="1">
        <v>2556</v>
      </c>
      <c r="B2558" s="3">
        <v>3.1451369000000001E-3</v>
      </c>
      <c r="C2558" s="3">
        <v>1.2422360248447199E-3</v>
      </c>
      <c r="D2558" s="5">
        <f t="shared" si="79"/>
        <v>1.9029008751552802E-3</v>
      </c>
      <c r="E2558" s="2" t="str">
        <f t="shared" si="80"/>
        <v>상승</v>
      </c>
    </row>
    <row r="2559" spans="1:5">
      <c r="A2559" s="1">
        <v>2557</v>
      </c>
      <c r="B2559" s="3">
        <v>-2.8208718000000001E-2</v>
      </c>
      <c r="C2559" s="3">
        <v>-3.63372093023255E-2</v>
      </c>
      <c r="D2559" s="5">
        <f t="shared" si="79"/>
        <v>8.1284913023254995E-3</v>
      </c>
      <c r="E2559" s="2" t="str">
        <f t="shared" si="80"/>
        <v>하락</v>
      </c>
    </row>
    <row r="2560" spans="1:5">
      <c r="A2560" s="1">
        <v>2558</v>
      </c>
      <c r="B2560" s="3">
        <v>9.4953720000000004E-4</v>
      </c>
      <c r="C2560" s="3">
        <v>-3.6363636363636299E-3</v>
      </c>
      <c r="D2560" s="5">
        <f t="shared" si="79"/>
        <v>4.5859008363636298E-3</v>
      </c>
      <c r="E2560" s="2" t="str">
        <f t="shared" si="80"/>
        <v>반대</v>
      </c>
    </row>
    <row r="2561" spans="1:5">
      <c r="A2561" s="1">
        <v>2559</v>
      </c>
      <c r="B2561" s="3">
        <v>-4.3344849999999999E-3</v>
      </c>
      <c r="C2561" s="3">
        <v>6.81818181818181E-3</v>
      </c>
      <c r="D2561" s="5">
        <f t="shared" si="79"/>
        <v>1.1152666818181809E-2</v>
      </c>
      <c r="E2561" s="2" t="str">
        <f t="shared" si="80"/>
        <v>반대</v>
      </c>
    </row>
    <row r="2562" spans="1:5">
      <c r="A2562" s="1">
        <v>2560</v>
      </c>
      <c r="B2562" s="3">
        <v>4.2728664999999999E-3</v>
      </c>
      <c r="C2562" s="3">
        <v>3.3641715727502101E-3</v>
      </c>
      <c r="D2562" s="5">
        <f t="shared" si="79"/>
        <v>9.0869492724978979E-4</v>
      </c>
      <c r="E2562" s="2" t="str">
        <f t="shared" si="80"/>
        <v>상승</v>
      </c>
    </row>
    <row r="2563" spans="1:5">
      <c r="A2563" s="1">
        <v>2561</v>
      </c>
      <c r="B2563" s="3">
        <v>6.7883986000000004E-3</v>
      </c>
      <c r="C2563" s="3">
        <v>5.8139534883720903E-3</v>
      </c>
      <c r="D2563" s="5">
        <f t="shared" ref="D2563:D2626" si="81">ABS(C2563-B2563)</f>
        <v>9.7444511162791004E-4</v>
      </c>
      <c r="E2563" s="2" t="str">
        <f t="shared" ref="E2563:E2626" si="82">IF(AND(B2563&gt;=0,C2563&gt;=0),"상승",IF(AND(B2563&lt;0,C2563&lt;0),"하락","반대"))</f>
        <v>상승</v>
      </c>
    </row>
    <row r="2564" spans="1:5">
      <c r="A2564" s="1">
        <v>2562</v>
      </c>
      <c r="B2564" s="3">
        <v>2.4794359000000002E-3</v>
      </c>
      <c r="C2564" s="3">
        <v>2.2222222222222201E-3</v>
      </c>
      <c r="D2564" s="5">
        <f t="shared" si="81"/>
        <v>2.5721367777778014E-4</v>
      </c>
      <c r="E2564" s="2" t="str">
        <f t="shared" si="82"/>
        <v>상승</v>
      </c>
    </row>
    <row r="2565" spans="1:5">
      <c r="A2565" s="1">
        <v>2563</v>
      </c>
      <c r="B2565" s="3">
        <v>4.3678177000000002E-3</v>
      </c>
      <c r="C2565" s="3">
        <v>2.1030494216613999E-3</v>
      </c>
      <c r="D2565" s="5">
        <f t="shared" si="81"/>
        <v>2.2647682783386003E-3</v>
      </c>
      <c r="E2565" s="2" t="str">
        <f t="shared" si="82"/>
        <v>상승</v>
      </c>
    </row>
    <row r="2566" spans="1:5">
      <c r="A2566" s="1">
        <v>2564</v>
      </c>
      <c r="B2566" s="3">
        <v>1.7702761999999999E-3</v>
      </c>
      <c r="C2566" s="3">
        <v>0</v>
      </c>
      <c r="D2566" s="5">
        <f t="shared" si="81"/>
        <v>1.7702761999999999E-3</v>
      </c>
      <c r="E2566" s="2" t="str">
        <f t="shared" si="82"/>
        <v>상승</v>
      </c>
    </row>
    <row r="2567" spans="1:5">
      <c r="A2567" s="1">
        <v>2565</v>
      </c>
      <c r="B2567" s="3">
        <v>4.7322492999999997E-3</v>
      </c>
      <c r="C2567" s="3">
        <v>2.0920502092050199E-3</v>
      </c>
      <c r="D2567" s="5">
        <f t="shared" si="81"/>
        <v>2.6401990907949798E-3</v>
      </c>
      <c r="E2567" s="2" t="str">
        <f t="shared" si="82"/>
        <v>상승</v>
      </c>
    </row>
    <row r="2568" spans="1:5">
      <c r="A2568" s="1">
        <v>2566</v>
      </c>
      <c r="B2568" s="3">
        <v>-8.7234284999999998E-4</v>
      </c>
      <c r="C2568" s="3">
        <v>-1.7873100983020499E-3</v>
      </c>
      <c r="D2568" s="5">
        <f t="shared" si="81"/>
        <v>9.1496724830204997E-4</v>
      </c>
      <c r="E2568" s="2" t="str">
        <f t="shared" si="82"/>
        <v>하락</v>
      </c>
    </row>
    <row r="2569" spans="1:5">
      <c r="A2569" s="1">
        <v>2567</v>
      </c>
      <c r="B2569" s="3">
        <v>7.9454324E-4</v>
      </c>
      <c r="C2569" s="3">
        <v>0</v>
      </c>
      <c r="D2569" s="5">
        <f t="shared" si="81"/>
        <v>7.9454324E-4</v>
      </c>
      <c r="E2569" s="2" t="str">
        <f t="shared" si="82"/>
        <v>상승</v>
      </c>
    </row>
    <row r="2570" spans="1:5">
      <c r="A2570" s="1">
        <v>2568</v>
      </c>
      <c r="B2570" s="3">
        <v>4.722553E-3</v>
      </c>
      <c r="C2570" s="3">
        <v>6.3291139240506302E-3</v>
      </c>
      <c r="D2570" s="5">
        <f t="shared" si="81"/>
        <v>1.6065609240506302E-3</v>
      </c>
      <c r="E2570" s="2" t="str">
        <f t="shared" si="82"/>
        <v>상승</v>
      </c>
    </row>
    <row r="2571" spans="1:5">
      <c r="A2571" s="1">
        <v>2569</v>
      </c>
      <c r="B2571" s="3">
        <v>-2.9107937999999999E-3</v>
      </c>
      <c r="C2571" s="3">
        <v>-9.4339622641509396E-3</v>
      </c>
      <c r="D2571" s="5">
        <f t="shared" si="81"/>
        <v>6.5231684641509392E-3</v>
      </c>
      <c r="E2571" s="2" t="str">
        <f t="shared" si="82"/>
        <v>하락</v>
      </c>
    </row>
    <row r="2572" spans="1:5">
      <c r="A2572" s="1">
        <v>2570</v>
      </c>
      <c r="B2572" s="3">
        <v>1.8562075000000001E-3</v>
      </c>
      <c r="C2572" s="3">
        <v>-8.6580086580086504E-4</v>
      </c>
      <c r="D2572" s="5">
        <f t="shared" si="81"/>
        <v>2.722008365800865E-3</v>
      </c>
      <c r="E2572" s="2" t="str">
        <f t="shared" si="82"/>
        <v>반대</v>
      </c>
    </row>
    <row r="2573" spans="1:5">
      <c r="A2573" s="1">
        <v>2571</v>
      </c>
      <c r="B2573" s="3">
        <v>7.5722139999999999E-3</v>
      </c>
      <c r="C2573" s="3">
        <v>6.0344827586206896E-3</v>
      </c>
      <c r="D2573" s="5">
        <f t="shared" si="81"/>
        <v>1.5377312413793103E-3</v>
      </c>
      <c r="E2573" s="2" t="str">
        <f t="shared" si="82"/>
        <v>상승</v>
      </c>
    </row>
    <row r="2574" spans="1:5">
      <c r="A2574" s="1">
        <v>2572</v>
      </c>
      <c r="B2574" s="3">
        <v>2.2687140000000001E-2</v>
      </c>
      <c r="C2574" s="3">
        <v>2.1505376344085999E-2</v>
      </c>
      <c r="D2574" s="5">
        <f t="shared" si="81"/>
        <v>1.1817636559140025E-3</v>
      </c>
      <c r="E2574" s="2" t="str">
        <f t="shared" si="82"/>
        <v>상승</v>
      </c>
    </row>
    <row r="2575" spans="1:5">
      <c r="A2575" s="1">
        <v>2573</v>
      </c>
      <c r="B2575" s="3">
        <v>4.2875535000000001E-3</v>
      </c>
      <c r="C2575" s="3">
        <v>2.97619047619047E-3</v>
      </c>
      <c r="D2575" s="5">
        <f t="shared" si="81"/>
        <v>1.3113630238095302E-3</v>
      </c>
      <c r="E2575" s="2" t="str">
        <f t="shared" si="82"/>
        <v>상승</v>
      </c>
    </row>
    <row r="2576" spans="1:5">
      <c r="A2576" s="1">
        <v>2574</v>
      </c>
      <c r="B2576" s="3">
        <v>7.9009379999999997E-3</v>
      </c>
      <c r="C2576" s="3">
        <v>6.5146579804560203E-3</v>
      </c>
      <c r="D2576" s="5">
        <f t="shared" si="81"/>
        <v>1.3862800195439794E-3</v>
      </c>
      <c r="E2576" s="2" t="str">
        <f t="shared" si="82"/>
        <v>상승</v>
      </c>
    </row>
    <row r="2577" spans="1:5">
      <c r="A2577" s="1">
        <v>2575</v>
      </c>
      <c r="B2577" s="3">
        <v>6.8599139999999999E-3</v>
      </c>
      <c r="C2577" s="3">
        <v>7.2568940493468797E-3</v>
      </c>
      <c r="D2577" s="5">
        <f t="shared" si="81"/>
        <v>3.9698004934687978E-4</v>
      </c>
      <c r="E2577" s="2" t="str">
        <f t="shared" si="82"/>
        <v>상승</v>
      </c>
    </row>
    <row r="2578" spans="1:5">
      <c r="A2578" s="1">
        <v>2576</v>
      </c>
      <c r="B2578" s="3">
        <v>-1.6541703E-3</v>
      </c>
      <c r="C2578" s="3">
        <v>-4.4776119402984999E-3</v>
      </c>
      <c r="D2578" s="5">
        <f t="shared" si="81"/>
        <v>2.8234416402984999E-3</v>
      </c>
      <c r="E2578" s="2" t="str">
        <f t="shared" si="82"/>
        <v>하락</v>
      </c>
    </row>
    <row r="2579" spans="1:5">
      <c r="A2579" s="1">
        <v>2577</v>
      </c>
      <c r="B2579" s="3">
        <v>-1.2725540999999999E-4</v>
      </c>
      <c r="C2579" s="3">
        <v>-1.0952902519167499E-3</v>
      </c>
      <c r="D2579" s="5">
        <f t="shared" si="81"/>
        <v>9.6803484191674985E-4</v>
      </c>
      <c r="E2579" s="2" t="str">
        <f t="shared" si="82"/>
        <v>하락</v>
      </c>
    </row>
    <row r="2580" spans="1:5">
      <c r="A2580" s="1">
        <v>2578</v>
      </c>
      <c r="B2580" s="3">
        <v>-1.227505E-5</v>
      </c>
      <c r="C2580" s="3">
        <v>-2.8169014084507E-3</v>
      </c>
      <c r="D2580" s="5">
        <f t="shared" si="81"/>
        <v>2.8046263584506998E-3</v>
      </c>
      <c r="E2580" s="2" t="str">
        <f t="shared" si="82"/>
        <v>하락</v>
      </c>
    </row>
    <row r="2581" spans="1:5">
      <c r="A2581" s="1">
        <v>2579</v>
      </c>
      <c r="B2581" s="3">
        <v>-1.5888940000000001E-2</v>
      </c>
      <c r="C2581" s="3">
        <v>-1.41643059490084E-2</v>
      </c>
      <c r="D2581" s="5">
        <f t="shared" si="81"/>
        <v>1.7246340509916008E-3</v>
      </c>
      <c r="E2581" s="2" t="str">
        <f t="shared" si="82"/>
        <v>하락</v>
      </c>
    </row>
    <row r="2582" spans="1:5">
      <c r="A2582" s="1">
        <v>2580</v>
      </c>
      <c r="B2582" s="3">
        <v>3.5960388E-3</v>
      </c>
      <c r="C2582" s="3">
        <v>2.9041626331074502E-3</v>
      </c>
      <c r="D2582" s="5">
        <f t="shared" si="81"/>
        <v>6.9187616689254982E-4</v>
      </c>
      <c r="E2582" s="2" t="str">
        <f t="shared" si="82"/>
        <v>상승</v>
      </c>
    </row>
    <row r="2583" spans="1:5">
      <c r="A2583" s="1">
        <v>2581</v>
      </c>
      <c r="B2583" s="3">
        <v>-1.1044393999999999E-3</v>
      </c>
      <c r="C2583" s="3">
        <v>-3.2102728731942202E-3</v>
      </c>
      <c r="D2583" s="5">
        <f t="shared" si="81"/>
        <v>2.1058334731942204E-3</v>
      </c>
      <c r="E2583" s="2" t="str">
        <f t="shared" si="82"/>
        <v>하락</v>
      </c>
    </row>
    <row r="2584" spans="1:5">
      <c r="A2584" s="1">
        <v>2582</v>
      </c>
      <c r="B2584" s="3">
        <v>2.1590002E-2</v>
      </c>
      <c r="C2584" s="3">
        <v>2.15568862275449E-2</v>
      </c>
      <c r="D2584" s="5">
        <f t="shared" si="81"/>
        <v>3.3115772455100112E-5</v>
      </c>
      <c r="E2584" s="2" t="str">
        <f t="shared" si="82"/>
        <v>상승</v>
      </c>
    </row>
    <row r="2585" spans="1:5">
      <c r="A2585" s="1">
        <v>2583</v>
      </c>
      <c r="B2585" s="3">
        <v>-2.9932580000000003E-4</v>
      </c>
      <c r="C2585" s="3">
        <v>-3.57142857142857E-3</v>
      </c>
      <c r="D2585" s="5">
        <f t="shared" si="81"/>
        <v>3.2721027714285702E-3</v>
      </c>
      <c r="E2585" s="2" t="str">
        <f t="shared" si="82"/>
        <v>하락</v>
      </c>
    </row>
    <row r="2586" spans="1:5">
      <c r="A2586" s="1">
        <v>2584</v>
      </c>
      <c r="B2586" s="3">
        <v>6.1712720000000002E-3</v>
      </c>
      <c r="C2586" s="3">
        <v>5.5401662049861496E-3</v>
      </c>
      <c r="D2586" s="5">
        <f t="shared" si="81"/>
        <v>6.3110579501385062E-4</v>
      </c>
      <c r="E2586" s="2" t="str">
        <f t="shared" si="82"/>
        <v>상승</v>
      </c>
    </row>
    <row r="2587" spans="1:5">
      <c r="A2587" s="1">
        <v>2585</v>
      </c>
      <c r="B2587" s="3">
        <v>6.2541690000000004E-3</v>
      </c>
      <c r="C2587" s="3">
        <v>1.55440414507772E-2</v>
      </c>
      <c r="D2587" s="5">
        <f t="shared" si="81"/>
        <v>9.2898724507771997E-3</v>
      </c>
      <c r="E2587" s="2" t="str">
        <f t="shared" si="82"/>
        <v>상승</v>
      </c>
    </row>
    <row r="2588" spans="1:5">
      <c r="A2588" s="1">
        <v>2586</v>
      </c>
      <c r="B2588" s="3">
        <v>8.3300629999999995E-4</v>
      </c>
      <c r="C2588" s="3">
        <v>0</v>
      </c>
      <c r="D2588" s="5">
        <f t="shared" si="81"/>
        <v>8.3300629999999995E-4</v>
      </c>
      <c r="E2588" s="2" t="str">
        <f t="shared" si="82"/>
        <v>상승</v>
      </c>
    </row>
    <row r="2589" spans="1:5">
      <c r="A2589" s="1">
        <v>2587</v>
      </c>
      <c r="B2589" s="3">
        <v>4.6310136E-3</v>
      </c>
      <c r="C2589" s="3">
        <v>2.8735632183907998E-3</v>
      </c>
      <c r="D2589" s="5">
        <f t="shared" si="81"/>
        <v>1.7574503816092002E-3</v>
      </c>
      <c r="E2589" s="2" t="str">
        <f t="shared" si="82"/>
        <v>상승</v>
      </c>
    </row>
    <row r="2590" spans="1:5">
      <c r="A2590" s="1">
        <v>2588</v>
      </c>
      <c r="B2590" s="3">
        <v>2.0150674999999999E-3</v>
      </c>
      <c r="C2590" s="3">
        <v>1.74216027874564E-3</v>
      </c>
      <c r="D2590" s="5">
        <f t="shared" si="81"/>
        <v>2.7290722125435985E-4</v>
      </c>
      <c r="E2590" s="2" t="str">
        <f t="shared" si="82"/>
        <v>상승</v>
      </c>
    </row>
    <row r="2591" spans="1:5">
      <c r="A2591" s="1">
        <v>2589</v>
      </c>
      <c r="B2591" s="3">
        <v>-1.7516633E-3</v>
      </c>
      <c r="C2591" s="3">
        <v>-2.8328611898016999E-3</v>
      </c>
      <c r="D2591" s="5">
        <f t="shared" si="81"/>
        <v>1.0811978898016999E-3</v>
      </c>
      <c r="E2591" s="2" t="str">
        <f t="shared" si="82"/>
        <v>하락</v>
      </c>
    </row>
    <row r="2592" spans="1:5">
      <c r="A2592" s="1">
        <v>2590</v>
      </c>
      <c r="B2592" s="3">
        <v>-1.0062475E-3</v>
      </c>
      <c r="C2592" s="3">
        <v>-3.1512605042016799E-3</v>
      </c>
      <c r="D2592" s="5">
        <f t="shared" si="81"/>
        <v>2.1450130042016801E-3</v>
      </c>
      <c r="E2592" s="2" t="str">
        <f t="shared" si="82"/>
        <v>하락</v>
      </c>
    </row>
    <row r="2593" spans="1:5">
      <c r="A2593" s="1">
        <v>2591</v>
      </c>
      <c r="B2593" s="3">
        <v>-8.4784925000000004E-3</v>
      </c>
      <c r="C2593" s="3">
        <v>-1.3843648208469001E-2</v>
      </c>
      <c r="D2593" s="5">
        <f t="shared" si="81"/>
        <v>5.3651557084690004E-3</v>
      </c>
      <c r="E2593" s="2" t="str">
        <f t="shared" si="82"/>
        <v>하락</v>
      </c>
    </row>
    <row r="2594" spans="1:5">
      <c r="A2594" s="1">
        <v>2592</v>
      </c>
      <c r="B2594" s="3">
        <v>4.4345119999999998E-3</v>
      </c>
      <c r="C2594" s="3">
        <v>4.4444444444444401E-3</v>
      </c>
      <c r="D2594" s="5">
        <f t="shared" si="81"/>
        <v>9.9324444444402749E-6</v>
      </c>
      <c r="E2594" s="2" t="str">
        <f t="shared" si="82"/>
        <v>상승</v>
      </c>
    </row>
    <row r="2595" spans="1:5">
      <c r="A2595" s="1">
        <v>2593</v>
      </c>
      <c r="B2595" s="3">
        <v>4.0611270000000003E-3</v>
      </c>
      <c r="C2595" s="3">
        <v>4.49236298292902E-3</v>
      </c>
      <c r="D2595" s="5">
        <f t="shared" si="81"/>
        <v>4.3123598292901973E-4</v>
      </c>
      <c r="E2595" s="2" t="str">
        <f t="shared" si="82"/>
        <v>상승</v>
      </c>
    </row>
    <row r="2596" spans="1:5">
      <c r="A2596" s="1">
        <v>2594</v>
      </c>
      <c r="B2596" s="3">
        <v>-7.2433920000000002E-4</v>
      </c>
      <c r="C2596" s="3">
        <v>-3.1282586027111502E-3</v>
      </c>
      <c r="D2596" s="5">
        <f t="shared" si="81"/>
        <v>2.40391940271115E-3</v>
      </c>
      <c r="E2596" s="2" t="str">
        <f t="shared" si="82"/>
        <v>하락</v>
      </c>
    </row>
    <row r="2597" spans="1:5">
      <c r="A2597" s="1">
        <v>2595</v>
      </c>
      <c r="B2597" s="3">
        <v>8.7915716E-4</v>
      </c>
      <c r="C2597" s="3">
        <v>9.3808630393996204E-4</v>
      </c>
      <c r="D2597" s="5">
        <f t="shared" si="81"/>
        <v>5.8929143939962046E-5</v>
      </c>
      <c r="E2597" s="2" t="str">
        <f t="shared" si="82"/>
        <v>상승</v>
      </c>
    </row>
    <row r="2598" spans="1:5">
      <c r="A2598" s="1">
        <v>2596</v>
      </c>
      <c r="B2598" s="3">
        <v>-6.3788113000000004E-3</v>
      </c>
      <c r="C2598" s="3">
        <v>-9.4043887147335394E-3</v>
      </c>
      <c r="D2598" s="5">
        <f t="shared" si="81"/>
        <v>3.025577414733539E-3</v>
      </c>
      <c r="E2598" s="2" t="str">
        <f t="shared" si="82"/>
        <v>하락</v>
      </c>
    </row>
    <row r="2599" spans="1:5">
      <c r="A2599" s="1">
        <v>2597</v>
      </c>
      <c r="B2599" s="3">
        <v>2.5557366000000001E-3</v>
      </c>
      <c r="C2599" s="3">
        <v>1.0515247108306999E-3</v>
      </c>
      <c r="D2599" s="5">
        <f t="shared" si="81"/>
        <v>1.5042118891693001E-3</v>
      </c>
      <c r="E2599" s="2" t="str">
        <f t="shared" si="82"/>
        <v>상승</v>
      </c>
    </row>
    <row r="2600" spans="1:5">
      <c r="A2600" s="1">
        <v>2598</v>
      </c>
      <c r="B2600" s="3">
        <v>-8.0902160000000008E-3</v>
      </c>
      <c r="C2600" s="3">
        <v>-1.16580310880829E-2</v>
      </c>
      <c r="D2600" s="5">
        <f t="shared" si="81"/>
        <v>3.5678150880828988E-3</v>
      </c>
      <c r="E2600" s="2" t="str">
        <f t="shared" si="82"/>
        <v>하락</v>
      </c>
    </row>
    <row r="2601" spans="1:5">
      <c r="A2601" s="1">
        <v>2599</v>
      </c>
      <c r="B2601" s="3">
        <v>-2.3229934999999999E-3</v>
      </c>
      <c r="C2601" s="3">
        <v>-4.3591979075849998E-3</v>
      </c>
      <c r="D2601" s="5">
        <f t="shared" si="81"/>
        <v>2.0362044075849998E-3</v>
      </c>
      <c r="E2601" s="2" t="str">
        <f t="shared" si="82"/>
        <v>하락</v>
      </c>
    </row>
    <row r="2602" spans="1:5">
      <c r="A2602" s="1">
        <v>2600</v>
      </c>
      <c r="B2602" s="3">
        <v>-1.5427537E-2</v>
      </c>
      <c r="C2602" s="3">
        <v>-1.7699115044247701E-2</v>
      </c>
      <c r="D2602" s="5">
        <f t="shared" si="81"/>
        <v>2.2715780442477008E-3</v>
      </c>
      <c r="E2602" s="2" t="str">
        <f t="shared" si="82"/>
        <v>하락</v>
      </c>
    </row>
    <row r="2603" spans="1:5">
      <c r="A2603" s="1">
        <v>2601</v>
      </c>
      <c r="B2603" s="3">
        <v>-1.2511619000000001E-4</v>
      </c>
      <c r="C2603" s="3">
        <v>-2.1030494216613999E-3</v>
      </c>
      <c r="D2603" s="5">
        <f t="shared" si="81"/>
        <v>1.9779332316614E-3</v>
      </c>
      <c r="E2603" s="2" t="str">
        <f t="shared" si="82"/>
        <v>하락</v>
      </c>
    </row>
    <row r="2604" spans="1:5">
      <c r="A2604" s="1">
        <v>2602</v>
      </c>
      <c r="B2604" s="3">
        <v>4.3085603999999996E-3</v>
      </c>
      <c r="C2604" s="3">
        <v>0</v>
      </c>
      <c r="D2604" s="5">
        <f t="shared" si="81"/>
        <v>4.3085603999999996E-3</v>
      </c>
      <c r="E2604" s="2" t="str">
        <f t="shared" si="82"/>
        <v>상승</v>
      </c>
    </row>
    <row r="2605" spans="1:5">
      <c r="A2605" s="1">
        <v>2603</v>
      </c>
      <c r="B2605" s="3">
        <v>3.8315565E-3</v>
      </c>
      <c r="C2605" s="3">
        <v>1.4947683109118E-3</v>
      </c>
      <c r="D2605" s="5">
        <f t="shared" si="81"/>
        <v>2.3367881890882002E-3</v>
      </c>
      <c r="E2605" s="2" t="str">
        <f t="shared" si="82"/>
        <v>상승</v>
      </c>
    </row>
    <row r="2606" spans="1:5">
      <c r="A2606" s="1">
        <v>2604</v>
      </c>
      <c r="B2606" s="3">
        <v>-3.0987808E-3</v>
      </c>
      <c r="C2606" s="3">
        <v>-3.3783783783783699E-3</v>
      </c>
      <c r="D2606" s="5">
        <f t="shared" si="81"/>
        <v>2.7959757837836986E-4</v>
      </c>
      <c r="E2606" s="2" t="str">
        <f t="shared" si="82"/>
        <v>하락</v>
      </c>
    </row>
    <row r="2607" spans="1:5">
      <c r="A2607" s="1">
        <v>2605</v>
      </c>
      <c r="B2607" s="3">
        <v>8.4823169999999996E-3</v>
      </c>
      <c r="C2607" s="3">
        <v>1.0367577756833101E-2</v>
      </c>
      <c r="D2607" s="5">
        <f t="shared" si="81"/>
        <v>1.8852607568331011E-3</v>
      </c>
      <c r="E2607" s="2" t="str">
        <f t="shared" si="82"/>
        <v>상승</v>
      </c>
    </row>
    <row r="2608" spans="1:5">
      <c r="A2608" s="1">
        <v>2606</v>
      </c>
      <c r="B2608" s="3">
        <v>-2.9753330000000001E-3</v>
      </c>
      <c r="C2608" s="3">
        <v>-5.7899090157154604E-3</v>
      </c>
      <c r="D2608" s="5">
        <f t="shared" si="81"/>
        <v>2.8145760157154602E-3</v>
      </c>
      <c r="E2608" s="2" t="str">
        <f t="shared" si="82"/>
        <v>하락</v>
      </c>
    </row>
    <row r="2609" spans="1:5">
      <c r="A2609" s="1">
        <v>2607</v>
      </c>
      <c r="B2609" s="3">
        <v>4.5528209999999998E-4</v>
      </c>
      <c r="C2609" s="3">
        <v>0</v>
      </c>
      <c r="D2609" s="5">
        <f t="shared" si="81"/>
        <v>4.5528209999999998E-4</v>
      </c>
      <c r="E2609" s="2" t="str">
        <f t="shared" si="82"/>
        <v>상승</v>
      </c>
    </row>
    <row r="2610" spans="1:5">
      <c r="A2610" s="1">
        <v>2608</v>
      </c>
      <c r="B2610" s="3">
        <v>-2.8706551999999998E-3</v>
      </c>
      <c r="C2610" s="3">
        <v>-8.21917808219178E-3</v>
      </c>
      <c r="D2610" s="5">
        <f t="shared" si="81"/>
        <v>5.3485228821917802E-3</v>
      </c>
      <c r="E2610" s="2" t="str">
        <f t="shared" si="82"/>
        <v>하락</v>
      </c>
    </row>
    <row r="2611" spans="1:5">
      <c r="A2611" s="1">
        <v>2609</v>
      </c>
      <c r="B2611" s="3">
        <v>4.9317633000000001E-3</v>
      </c>
      <c r="C2611" s="3">
        <v>7.3964497041420097E-3</v>
      </c>
      <c r="D2611" s="5">
        <f t="shared" si="81"/>
        <v>2.4646864041420096E-3</v>
      </c>
      <c r="E2611" s="2" t="str">
        <f t="shared" si="82"/>
        <v>상승</v>
      </c>
    </row>
    <row r="2612" spans="1:5">
      <c r="A2612" s="1">
        <v>2610</v>
      </c>
      <c r="B2612" s="3">
        <v>6.2413295000000001E-5</v>
      </c>
      <c r="C2612" s="3">
        <v>-5.1813471502590597E-3</v>
      </c>
      <c r="D2612" s="5">
        <f t="shared" si="81"/>
        <v>5.2437604452590597E-3</v>
      </c>
      <c r="E2612" s="2" t="str">
        <f t="shared" si="82"/>
        <v>반대</v>
      </c>
    </row>
    <row r="2613" spans="1:5">
      <c r="A2613" s="1">
        <v>2611</v>
      </c>
      <c r="B2613" s="3">
        <v>-7.7271372999999999E-3</v>
      </c>
      <c r="C2613" s="3">
        <v>7.8125E-3</v>
      </c>
      <c r="D2613" s="5">
        <f t="shared" si="81"/>
        <v>1.5539637299999999E-2</v>
      </c>
      <c r="E2613" s="2" t="str">
        <f t="shared" si="82"/>
        <v>반대</v>
      </c>
    </row>
    <row r="2614" spans="1:5">
      <c r="A2614" s="1">
        <v>2612</v>
      </c>
      <c r="B2614" s="3">
        <v>7.489964E-3</v>
      </c>
      <c r="C2614" s="3">
        <v>9.3457943925233603E-3</v>
      </c>
      <c r="D2614" s="5">
        <f t="shared" si="81"/>
        <v>1.8558303925233603E-3</v>
      </c>
      <c r="E2614" s="2" t="str">
        <f t="shared" si="82"/>
        <v>상승</v>
      </c>
    </row>
    <row r="2615" spans="1:5">
      <c r="A2615" s="1">
        <v>2613</v>
      </c>
      <c r="B2615" s="3">
        <v>5.4979874000000003E-3</v>
      </c>
      <c r="C2615" s="3">
        <v>5.0505050505050501E-3</v>
      </c>
      <c r="D2615" s="5">
        <f t="shared" si="81"/>
        <v>4.4748234949495026E-4</v>
      </c>
      <c r="E2615" s="2" t="str">
        <f t="shared" si="82"/>
        <v>상승</v>
      </c>
    </row>
    <row r="2616" spans="1:5">
      <c r="A2616" s="1">
        <v>2614</v>
      </c>
      <c r="B2616" s="3">
        <v>2.5501666000000002E-3</v>
      </c>
      <c r="C2616" s="3">
        <v>0</v>
      </c>
      <c r="D2616" s="5">
        <f t="shared" si="81"/>
        <v>2.5501666000000002E-3</v>
      </c>
      <c r="E2616" s="2" t="str">
        <f t="shared" si="82"/>
        <v>상승</v>
      </c>
    </row>
    <row r="2617" spans="1:5">
      <c r="A2617" s="1">
        <v>2615</v>
      </c>
      <c r="B2617" s="3">
        <v>4.9430250000000003E-5</v>
      </c>
      <c r="C2617" s="3">
        <v>0</v>
      </c>
      <c r="D2617" s="5">
        <f t="shared" si="81"/>
        <v>4.9430250000000003E-5</v>
      </c>
      <c r="E2617" s="2" t="str">
        <f t="shared" si="82"/>
        <v>상승</v>
      </c>
    </row>
    <row r="2618" spans="1:5">
      <c r="A2618" s="1">
        <v>2616</v>
      </c>
      <c r="B2618" s="3">
        <v>-1.2327025E-2</v>
      </c>
      <c r="C2618" s="3">
        <v>-1.5686274509803901E-2</v>
      </c>
      <c r="D2618" s="5">
        <f t="shared" si="81"/>
        <v>3.3592495098039004E-3</v>
      </c>
      <c r="E2618" s="2" t="str">
        <f t="shared" si="82"/>
        <v>하락</v>
      </c>
    </row>
    <row r="2619" spans="1:5">
      <c r="A2619" s="1">
        <v>2617</v>
      </c>
      <c r="B2619" s="3">
        <v>-3.0008790000000002E-4</v>
      </c>
      <c r="C2619" s="3">
        <v>-2.9940119760479E-3</v>
      </c>
      <c r="D2619" s="5">
        <f t="shared" si="81"/>
        <v>2.6939240760479001E-3</v>
      </c>
      <c r="E2619" s="2" t="str">
        <f t="shared" si="82"/>
        <v>하락</v>
      </c>
    </row>
    <row r="2620" spans="1:5">
      <c r="A2620" s="1">
        <v>2618</v>
      </c>
      <c r="B2620" s="3">
        <v>3.2685990000000001E-3</v>
      </c>
      <c r="C2620" s="3">
        <v>0</v>
      </c>
      <c r="D2620" s="5">
        <f t="shared" si="81"/>
        <v>3.2685990000000001E-3</v>
      </c>
      <c r="E2620" s="2" t="str">
        <f t="shared" si="82"/>
        <v>상승</v>
      </c>
    </row>
    <row r="2621" spans="1:5">
      <c r="A2621" s="1">
        <v>2619</v>
      </c>
      <c r="B2621" s="3">
        <v>3.3652083999999999E-3</v>
      </c>
      <c r="C2621" s="3">
        <v>2.7739251040221902E-3</v>
      </c>
      <c r="D2621" s="5">
        <f t="shared" si="81"/>
        <v>5.9128329597780971E-4</v>
      </c>
      <c r="E2621" s="2" t="str">
        <f t="shared" si="82"/>
        <v>상승</v>
      </c>
    </row>
    <row r="2622" spans="1:5">
      <c r="A2622" s="1">
        <v>2620</v>
      </c>
      <c r="B2622" s="3">
        <v>-3.2904971999999999E-3</v>
      </c>
      <c r="C2622" s="3">
        <v>-6.0024009603841504E-3</v>
      </c>
      <c r="D2622" s="5">
        <f t="shared" si="81"/>
        <v>2.7119037603841505E-3</v>
      </c>
      <c r="E2622" s="2" t="str">
        <f t="shared" si="82"/>
        <v>하락</v>
      </c>
    </row>
    <row r="2623" spans="1:5">
      <c r="A2623" s="1">
        <v>2621</v>
      </c>
      <c r="B2623" s="3">
        <v>3.3518965000000002E-3</v>
      </c>
      <c r="C2623" s="3">
        <v>8.58369098712446E-3</v>
      </c>
      <c r="D2623" s="5">
        <f t="shared" si="81"/>
        <v>5.2317944871244602E-3</v>
      </c>
      <c r="E2623" s="2" t="str">
        <f t="shared" si="82"/>
        <v>상승</v>
      </c>
    </row>
    <row r="2624" spans="1:5">
      <c r="A2624" s="1">
        <v>2622</v>
      </c>
      <c r="B2624" s="3">
        <v>4.2989454000000003E-3</v>
      </c>
      <c r="C2624" s="3">
        <v>4.11522633744856E-3</v>
      </c>
      <c r="D2624" s="5">
        <f t="shared" si="81"/>
        <v>1.8371906255144031E-4</v>
      </c>
      <c r="E2624" s="2" t="str">
        <f t="shared" si="82"/>
        <v>상승</v>
      </c>
    </row>
    <row r="2625" spans="1:5">
      <c r="A2625" s="1">
        <v>2623</v>
      </c>
      <c r="B2625" s="3">
        <v>2.0194468000000001E-3</v>
      </c>
      <c r="C2625" s="3">
        <v>5.6242969628796397E-3</v>
      </c>
      <c r="D2625" s="5">
        <f t="shared" si="81"/>
        <v>3.6048501628796396E-3</v>
      </c>
      <c r="E2625" s="2" t="str">
        <f t="shared" si="82"/>
        <v>상승</v>
      </c>
    </row>
    <row r="2626" spans="1:5">
      <c r="A2626" s="1">
        <v>2624</v>
      </c>
      <c r="B2626" s="3">
        <v>-1.2598429E-3</v>
      </c>
      <c r="C2626" s="3">
        <v>-4.60829493087557E-3</v>
      </c>
      <c r="D2626" s="5">
        <f t="shared" si="81"/>
        <v>3.3484520308755699E-3</v>
      </c>
      <c r="E2626" s="2" t="str">
        <f t="shared" si="82"/>
        <v>하락</v>
      </c>
    </row>
    <row r="2627" spans="1:5">
      <c r="A2627" s="1">
        <v>2625</v>
      </c>
      <c r="B2627" s="3">
        <v>1.8254224000000001E-3</v>
      </c>
      <c r="C2627" s="3">
        <v>-1.37931034482758E-3</v>
      </c>
      <c r="D2627" s="5">
        <f t="shared" ref="D2627:D2690" si="83">ABS(C2627-B2627)</f>
        <v>3.2047327448275799E-3</v>
      </c>
      <c r="E2627" s="2" t="str">
        <f t="shared" ref="E2627:E2690" si="84">IF(AND(B2627&gt;=0,C2627&gt;=0),"상승",IF(AND(B2627&lt;0,C2627&lt;0),"하락","반대"))</f>
        <v>반대</v>
      </c>
    </row>
    <row r="2628" spans="1:5">
      <c r="A2628" s="1">
        <v>2626</v>
      </c>
      <c r="B2628" s="3">
        <v>7.2783950000000004E-4</v>
      </c>
      <c r="C2628" s="3">
        <v>-2.5575447570332401E-3</v>
      </c>
      <c r="D2628" s="5">
        <f t="shared" si="83"/>
        <v>3.2853842570332399E-3</v>
      </c>
      <c r="E2628" s="2" t="str">
        <f t="shared" si="84"/>
        <v>반대</v>
      </c>
    </row>
    <row r="2629" spans="1:5">
      <c r="A2629" s="1">
        <v>2627</v>
      </c>
      <c r="B2629" s="3">
        <v>-2.5761569999999999E-3</v>
      </c>
      <c r="C2629" s="3">
        <v>-4.8859934853420096E-3</v>
      </c>
      <c r="D2629" s="5">
        <f t="shared" si="83"/>
        <v>2.3098364853420096E-3</v>
      </c>
      <c r="E2629" s="2" t="str">
        <f t="shared" si="84"/>
        <v>하락</v>
      </c>
    </row>
    <row r="2630" spans="1:5">
      <c r="A2630" s="1">
        <v>2628</v>
      </c>
      <c r="B2630" s="3">
        <v>1.14193605E-2</v>
      </c>
      <c r="C2630" s="3">
        <v>1.1198208286674101E-2</v>
      </c>
      <c r="D2630" s="5">
        <f t="shared" si="83"/>
        <v>2.2115221332589911E-4</v>
      </c>
      <c r="E2630" s="2" t="str">
        <f t="shared" si="84"/>
        <v>상승</v>
      </c>
    </row>
    <row r="2631" spans="1:5">
      <c r="A2631" s="1">
        <v>2629</v>
      </c>
      <c r="B2631" s="3">
        <v>3.1279544000000002E-3</v>
      </c>
      <c r="C2631" s="3">
        <v>-2.0942408376963301E-3</v>
      </c>
      <c r="D2631" s="5">
        <f t="shared" si="83"/>
        <v>5.2221952376963303E-3</v>
      </c>
      <c r="E2631" s="2" t="str">
        <f t="shared" si="84"/>
        <v>반대</v>
      </c>
    </row>
    <row r="2632" spans="1:5">
      <c r="A2632" s="1">
        <v>2630</v>
      </c>
      <c r="B2632" s="3">
        <v>-1.2266890000000001E-2</v>
      </c>
      <c r="C2632" s="3">
        <v>-1.7841213202497701E-2</v>
      </c>
      <c r="D2632" s="5">
        <f t="shared" si="83"/>
        <v>5.5743232024977E-3</v>
      </c>
      <c r="E2632" s="2" t="str">
        <f t="shared" si="84"/>
        <v>하락</v>
      </c>
    </row>
    <row r="2633" spans="1:5">
      <c r="A2633" s="1">
        <v>2631</v>
      </c>
      <c r="B2633" s="3">
        <v>2.5520779000000001E-3</v>
      </c>
      <c r="C2633" s="3">
        <v>1.4164305949008499E-3</v>
      </c>
      <c r="D2633" s="5">
        <f t="shared" si="83"/>
        <v>1.1356473050991502E-3</v>
      </c>
      <c r="E2633" s="2" t="str">
        <f t="shared" si="84"/>
        <v>상승</v>
      </c>
    </row>
    <row r="2634" spans="1:5">
      <c r="A2634" s="1">
        <v>2632</v>
      </c>
      <c r="B2634" s="3">
        <v>3.2192033E-3</v>
      </c>
      <c r="C2634" s="3">
        <v>1.4184397163120499E-3</v>
      </c>
      <c r="D2634" s="5">
        <f t="shared" si="83"/>
        <v>1.8007635836879501E-3</v>
      </c>
      <c r="E2634" s="2" t="str">
        <f t="shared" si="84"/>
        <v>상승</v>
      </c>
    </row>
    <row r="2635" spans="1:5">
      <c r="A2635" s="1">
        <v>2633</v>
      </c>
      <c r="B2635" s="3">
        <v>3.1747440000000002E-2</v>
      </c>
      <c r="C2635" s="3">
        <v>3.8014783526927103E-2</v>
      </c>
      <c r="D2635" s="5">
        <f t="shared" si="83"/>
        <v>6.2673435269271008E-3</v>
      </c>
      <c r="E2635" s="2" t="str">
        <f t="shared" si="84"/>
        <v>상승</v>
      </c>
    </row>
    <row r="2636" spans="1:5">
      <c r="A2636" s="1">
        <v>2634</v>
      </c>
      <c r="B2636" s="3">
        <v>-1.7079270000000001E-2</v>
      </c>
      <c r="C2636" s="3">
        <v>-2.7375201288244701E-2</v>
      </c>
      <c r="D2636" s="5">
        <f t="shared" si="83"/>
        <v>1.02959312882447E-2</v>
      </c>
      <c r="E2636" s="2" t="str">
        <f t="shared" si="84"/>
        <v>하락</v>
      </c>
    </row>
    <row r="2637" spans="1:5">
      <c r="A2637" s="1">
        <v>2635</v>
      </c>
      <c r="B2637" s="3">
        <v>1.2694102000000001E-2</v>
      </c>
      <c r="C2637" s="3">
        <v>1.6036655211912901E-2</v>
      </c>
      <c r="D2637" s="5">
        <f t="shared" si="83"/>
        <v>3.3425532119129003E-3</v>
      </c>
      <c r="E2637" s="2" t="str">
        <f t="shared" si="84"/>
        <v>상승</v>
      </c>
    </row>
    <row r="2638" spans="1:5">
      <c r="A2638" s="1">
        <v>2636</v>
      </c>
      <c r="B2638" s="3">
        <v>-5.4977699999999999E-3</v>
      </c>
      <c r="C2638" s="3">
        <v>-7.3746312684365703E-3</v>
      </c>
      <c r="D2638" s="5">
        <f t="shared" si="83"/>
        <v>1.8768612684365703E-3</v>
      </c>
      <c r="E2638" s="2" t="str">
        <f t="shared" si="84"/>
        <v>하락</v>
      </c>
    </row>
    <row r="2639" spans="1:5">
      <c r="A2639" s="1">
        <v>2637</v>
      </c>
      <c r="B2639" s="3">
        <v>2.7739866999999998E-3</v>
      </c>
      <c r="C2639" s="3">
        <v>1.9011406844106401E-3</v>
      </c>
      <c r="D2639" s="5">
        <f t="shared" si="83"/>
        <v>8.728460155893597E-4</v>
      </c>
      <c r="E2639" s="2" t="str">
        <f t="shared" si="84"/>
        <v>상승</v>
      </c>
    </row>
    <row r="2640" spans="1:5">
      <c r="A2640" s="1">
        <v>2638</v>
      </c>
      <c r="B2640" s="3">
        <v>-1.1499596000000001E-3</v>
      </c>
      <c r="C2640" s="3">
        <v>-2.8818443804034498E-3</v>
      </c>
      <c r="D2640" s="5">
        <f t="shared" si="83"/>
        <v>1.7318847804034497E-3</v>
      </c>
      <c r="E2640" s="2" t="str">
        <f t="shared" si="84"/>
        <v>하락</v>
      </c>
    </row>
    <row r="2641" spans="1:5">
      <c r="A2641" s="1">
        <v>2639</v>
      </c>
      <c r="B2641" s="3">
        <v>1.1149338999999999E-3</v>
      </c>
      <c r="C2641" s="3">
        <v>0</v>
      </c>
      <c r="D2641" s="5">
        <f t="shared" si="83"/>
        <v>1.1149338999999999E-3</v>
      </c>
      <c r="E2641" s="2" t="str">
        <f t="shared" si="84"/>
        <v>상승</v>
      </c>
    </row>
    <row r="2642" spans="1:5">
      <c r="A2642" s="1">
        <v>2640</v>
      </c>
      <c r="B2642" s="3">
        <v>-1.0520963000000001E-3</v>
      </c>
      <c r="C2642" s="3">
        <v>-2.7777777777777701E-3</v>
      </c>
      <c r="D2642" s="5">
        <f t="shared" si="83"/>
        <v>1.72568147777777E-3</v>
      </c>
      <c r="E2642" s="2" t="str">
        <f t="shared" si="84"/>
        <v>하락</v>
      </c>
    </row>
    <row r="2643" spans="1:5">
      <c r="A2643" s="1">
        <v>2641</v>
      </c>
      <c r="B2643" s="3">
        <v>-1.8491953E-3</v>
      </c>
      <c r="C2643" s="3">
        <v>-1.0515247108306999E-3</v>
      </c>
      <c r="D2643" s="5">
        <f t="shared" si="83"/>
        <v>7.9767058916930004E-4</v>
      </c>
      <c r="E2643" s="2" t="str">
        <f t="shared" si="84"/>
        <v>하락</v>
      </c>
    </row>
    <row r="2644" spans="1:5">
      <c r="A2644" s="1">
        <v>2642</v>
      </c>
      <c r="B2644" s="3">
        <v>2.9993199999999999E-5</v>
      </c>
      <c r="C2644" s="3">
        <v>-2.6881720430107499E-3</v>
      </c>
      <c r="D2644" s="5">
        <f t="shared" si="83"/>
        <v>2.7181652430107498E-3</v>
      </c>
      <c r="E2644" s="2" t="str">
        <f t="shared" si="84"/>
        <v>반대</v>
      </c>
    </row>
    <row r="2645" spans="1:5">
      <c r="A2645" s="1">
        <v>2643</v>
      </c>
      <c r="B2645" s="3">
        <v>1.0976384999999999E-3</v>
      </c>
      <c r="C2645" s="3">
        <v>0</v>
      </c>
      <c r="D2645" s="5">
        <f t="shared" si="83"/>
        <v>1.0976384999999999E-3</v>
      </c>
      <c r="E2645" s="2" t="str">
        <f t="shared" si="84"/>
        <v>상승</v>
      </c>
    </row>
    <row r="2646" spans="1:5">
      <c r="A2646" s="1">
        <v>2644</v>
      </c>
      <c r="B2646" s="3">
        <v>6.2257299999999996E-3</v>
      </c>
      <c r="C2646" s="3">
        <v>4.2553191489361703E-3</v>
      </c>
      <c r="D2646" s="5">
        <f t="shared" si="83"/>
        <v>1.9704108510638293E-3</v>
      </c>
      <c r="E2646" s="2" t="str">
        <f t="shared" si="84"/>
        <v>상승</v>
      </c>
    </row>
    <row r="2647" spans="1:5">
      <c r="A2647" s="1">
        <v>2645</v>
      </c>
      <c r="B2647" s="3">
        <v>5.0118714999999999E-3</v>
      </c>
      <c r="C2647" s="3">
        <v>3.0349013657056099E-3</v>
      </c>
      <c r="D2647" s="5">
        <f t="shared" si="83"/>
        <v>1.97697013429439E-3</v>
      </c>
      <c r="E2647" s="2" t="str">
        <f t="shared" si="84"/>
        <v>상승</v>
      </c>
    </row>
    <row r="2648" spans="1:5">
      <c r="A2648" s="1">
        <v>2646</v>
      </c>
      <c r="B2648" s="3">
        <v>-3.6007050000000001E-3</v>
      </c>
      <c r="C2648" s="3">
        <v>-4.6598322460391396E-3</v>
      </c>
      <c r="D2648" s="5">
        <f t="shared" si="83"/>
        <v>1.0591272460391396E-3</v>
      </c>
      <c r="E2648" s="2" t="str">
        <f t="shared" si="84"/>
        <v>하락</v>
      </c>
    </row>
    <row r="2649" spans="1:5">
      <c r="A2649" s="1">
        <v>2647</v>
      </c>
      <c r="B2649" s="3">
        <v>-2.7674343000000001E-3</v>
      </c>
      <c r="C2649" s="3">
        <v>-4.53514739229024E-3</v>
      </c>
      <c r="D2649" s="5">
        <f t="shared" si="83"/>
        <v>1.7677130922902399E-3</v>
      </c>
      <c r="E2649" s="2" t="str">
        <f t="shared" si="84"/>
        <v>하락</v>
      </c>
    </row>
    <row r="2650" spans="1:5">
      <c r="A2650" s="1">
        <v>2648</v>
      </c>
      <c r="B2650" s="3">
        <v>7.5180506999999999E-3</v>
      </c>
      <c r="C2650" s="3">
        <v>9.3457943925233603E-3</v>
      </c>
      <c r="D2650" s="5">
        <f t="shared" si="83"/>
        <v>1.8277436925233604E-3</v>
      </c>
      <c r="E2650" s="2" t="str">
        <f t="shared" si="84"/>
        <v>상승</v>
      </c>
    </row>
    <row r="2651" spans="1:5">
      <c r="A2651" s="1">
        <v>2649</v>
      </c>
      <c r="B2651" s="3">
        <v>-5.2113406999999999E-3</v>
      </c>
      <c r="C2651" s="3">
        <v>4.4709388971684002E-3</v>
      </c>
      <c r="D2651" s="5">
        <f t="shared" si="83"/>
        <v>9.6822795971684E-3</v>
      </c>
      <c r="E2651" s="2" t="str">
        <f t="shared" si="84"/>
        <v>반대</v>
      </c>
    </row>
    <row r="2652" spans="1:5">
      <c r="A2652" s="1">
        <v>2650</v>
      </c>
      <c r="B2652" s="3">
        <v>2.5910415999999999E-3</v>
      </c>
      <c r="C2652" s="3">
        <v>1.3966480446927301E-3</v>
      </c>
      <c r="D2652" s="5">
        <f t="shared" si="83"/>
        <v>1.1943935553072698E-3</v>
      </c>
      <c r="E2652" s="2" t="str">
        <f t="shared" si="84"/>
        <v>상승</v>
      </c>
    </row>
    <row r="2653" spans="1:5">
      <c r="A2653" s="1">
        <v>2651</v>
      </c>
      <c r="B2653" s="3">
        <v>5.4315699999999995E-4</v>
      </c>
      <c r="C2653" s="3">
        <v>-1.05820105820105E-3</v>
      </c>
      <c r="D2653" s="5">
        <f t="shared" si="83"/>
        <v>1.6013580582010501E-3</v>
      </c>
      <c r="E2653" s="2" t="str">
        <f t="shared" si="84"/>
        <v>반대</v>
      </c>
    </row>
    <row r="2654" spans="1:5">
      <c r="A2654" s="1">
        <v>2652</v>
      </c>
      <c r="B2654" s="3">
        <v>5.8057695000000003E-3</v>
      </c>
      <c r="C2654" s="3">
        <v>3.4642032332563499E-3</v>
      </c>
      <c r="D2654" s="5">
        <f t="shared" si="83"/>
        <v>2.3415662667436504E-3</v>
      </c>
      <c r="E2654" s="2" t="str">
        <f t="shared" si="84"/>
        <v>상승</v>
      </c>
    </row>
    <row r="2655" spans="1:5">
      <c r="A2655" s="1">
        <v>2653</v>
      </c>
      <c r="B2655" s="3">
        <v>-1.5181538E-3</v>
      </c>
      <c r="C2655" s="3">
        <v>-1.4347202295552301E-3</v>
      </c>
      <c r="D2655" s="5">
        <f t="shared" si="83"/>
        <v>8.3433570444769924E-5</v>
      </c>
      <c r="E2655" s="2" t="str">
        <f t="shared" si="84"/>
        <v>하락</v>
      </c>
    </row>
    <row r="2656" spans="1:5">
      <c r="A2656" s="1">
        <v>2654</v>
      </c>
      <c r="B2656" s="3">
        <v>5.7565910000000001E-3</v>
      </c>
      <c r="C2656" s="3">
        <v>8.8888888888888802E-3</v>
      </c>
      <c r="D2656" s="5">
        <f t="shared" si="83"/>
        <v>3.1322978888888801E-3</v>
      </c>
      <c r="E2656" s="2" t="str">
        <f t="shared" si="84"/>
        <v>상승</v>
      </c>
    </row>
    <row r="2657" spans="1:5">
      <c r="A2657" s="1">
        <v>2655</v>
      </c>
      <c r="B2657" s="3">
        <v>-4.3889382999999998E-4</v>
      </c>
      <c r="C2657" s="3">
        <v>0</v>
      </c>
      <c r="D2657" s="5">
        <f t="shared" si="83"/>
        <v>4.3889382999999998E-4</v>
      </c>
      <c r="E2657" s="2" t="str">
        <f t="shared" si="84"/>
        <v>반대</v>
      </c>
    </row>
    <row r="2658" spans="1:5">
      <c r="A2658" s="1">
        <v>2656</v>
      </c>
      <c r="B2658" s="3">
        <v>-9.1299780000000004E-3</v>
      </c>
      <c r="C2658" s="3">
        <v>-1.1160714285714199E-2</v>
      </c>
      <c r="D2658" s="5">
        <f t="shared" si="83"/>
        <v>2.0307362857141988E-3</v>
      </c>
      <c r="E2658" s="2" t="str">
        <f t="shared" si="84"/>
        <v>하락</v>
      </c>
    </row>
    <row r="2659" spans="1:5">
      <c r="A2659" s="1">
        <v>2657</v>
      </c>
      <c r="B2659" s="3">
        <v>6.7235804E-3</v>
      </c>
      <c r="C2659" s="3">
        <v>6.55307994757536E-3</v>
      </c>
      <c r="D2659" s="5">
        <f t="shared" si="83"/>
        <v>1.7050045242463993E-4</v>
      </c>
      <c r="E2659" s="2" t="str">
        <f t="shared" si="84"/>
        <v>상승</v>
      </c>
    </row>
    <row r="2660" spans="1:5">
      <c r="A2660" s="1">
        <v>2658</v>
      </c>
      <c r="B2660" s="3">
        <v>-2.2063797999999999E-3</v>
      </c>
      <c r="C2660" s="3">
        <v>-6.9735006973500697E-3</v>
      </c>
      <c r="D2660" s="5">
        <f t="shared" si="83"/>
        <v>4.7671208973500698E-3</v>
      </c>
      <c r="E2660" s="2" t="str">
        <f t="shared" si="84"/>
        <v>하락</v>
      </c>
    </row>
    <row r="2661" spans="1:5">
      <c r="A2661" s="1">
        <v>2659</v>
      </c>
      <c r="B2661" s="3">
        <v>3.8241833999999998E-4</v>
      </c>
      <c r="C2661" s="3">
        <v>0</v>
      </c>
      <c r="D2661" s="5">
        <f t="shared" si="83"/>
        <v>3.8241833999999998E-4</v>
      </c>
      <c r="E2661" s="2" t="str">
        <f t="shared" si="84"/>
        <v>상승</v>
      </c>
    </row>
    <row r="2662" spans="1:5">
      <c r="A2662" s="1">
        <v>2660</v>
      </c>
      <c r="B2662" s="3">
        <v>9.3112939999999997E-4</v>
      </c>
      <c r="C2662" s="3">
        <v>-1.04931794333683E-3</v>
      </c>
      <c r="D2662" s="5">
        <f t="shared" si="83"/>
        <v>1.9804473433368301E-3</v>
      </c>
      <c r="E2662" s="2" t="str">
        <f t="shared" si="84"/>
        <v>반대</v>
      </c>
    </row>
    <row r="2663" spans="1:5">
      <c r="A2663" s="1">
        <v>2661</v>
      </c>
      <c r="B2663" s="3">
        <v>-3.5952676999999999E-3</v>
      </c>
      <c r="C2663" s="3">
        <v>-4.1109969167523099E-3</v>
      </c>
      <c r="D2663" s="5">
        <f t="shared" si="83"/>
        <v>5.1572921675231004E-4</v>
      </c>
      <c r="E2663" s="2" t="str">
        <f t="shared" si="84"/>
        <v>하락</v>
      </c>
    </row>
    <row r="2664" spans="1:5">
      <c r="A2664" s="1">
        <v>2662</v>
      </c>
      <c r="B2664" s="3">
        <v>1.21727E-2</v>
      </c>
      <c r="C2664" s="3">
        <v>1.4273719563392099E-2</v>
      </c>
      <c r="D2664" s="5">
        <f t="shared" si="83"/>
        <v>2.1010195633920994E-3</v>
      </c>
      <c r="E2664" s="2" t="str">
        <f t="shared" si="84"/>
        <v>상승</v>
      </c>
    </row>
    <row r="2665" spans="1:5">
      <c r="A2665" s="1">
        <v>2663</v>
      </c>
      <c r="B2665" s="3">
        <v>5.9890229999999996E-3</v>
      </c>
      <c r="C2665" s="3">
        <v>1.1695906432748499E-3</v>
      </c>
      <c r="D2665" s="5">
        <f t="shared" si="83"/>
        <v>4.8194323567251496E-3</v>
      </c>
      <c r="E2665" s="2" t="str">
        <f t="shared" si="84"/>
        <v>상승</v>
      </c>
    </row>
    <row r="2666" spans="1:5">
      <c r="A2666" s="1">
        <v>2664</v>
      </c>
      <c r="B2666" s="3">
        <v>-3.9224046999999999E-4</v>
      </c>
      <c r="C2666" s="3">
        <v>-3.5682426404995502E-3</v>
      </c>
      <c r="D2666" s="5">
        <f t="shared" si="83"/>
        <v>3.1760021704995501E-3</v>
      </c>
      <c r="E2666" s="2" t="str">
        <f t="shared" si="84"/>
        <v>하락</v>
      </c>
    </row>
    <row r="2667" spans="1:5">
      <c r="A2667" s="1">
        <v>2665</v>
      </c>
      <c r="B2667" s="3">
        <v>-2.7099481999999999E-3</v>
      </c>
      <c r="C2667" s="3">
        <v>-5.5991041433370598E-3</v>
      </c>
      <c r="D2667" s="5">
        <f t="shared" si="83"/>
        <v>2.88915594333706E-3</v>
      </c>
      <c r="E2667" s="2" t="str">
        <f t="shared" si="84"/>
        <v>하락</v>
      </c>
    </row>
    <row r="2668" spans="1:5">
      <c r="A2668" s="1">
        <v>2666</v>
      </c>
      <c r="B2668" s="3">
        <v>-1.8466445999999999E-3</v>
      </c>
      <c r="C2668" s="3">
        <v>-2.0920502092050199E-3</v>
      </c>
      <c r="D2668" s="5">
        <f t="shared" si="83"/>
        <v>2.4540560920501995E-4</v>
      </c>
      <c r="E2668" s="2" t="str">
        <f t="shared" si="84"/>
        <v>하락</v>
      </c>
    </row>
    <row r="2669" spans="1:5">
      <c r="A2669" s="1">
        <v>2667</v>
      </c>
      <c r="B2669" s="3">
        <v>3.0030375000000002E-2</v>
      </c>
      <c r="C2669" s="3">
        <v>2.7960526315789401E-2</v>
      </c>
      <c r="D2669" s="5">
        <f t="shared" si="83"/>
        <v>2.0698486842106005E-3</v>
      </c>
      <c r="E2669" s="2" t="str">
        <f t="shared" si="84"/>
        <v>상승</v>
      </c>
    </row>
    <row r="2670" spans="1:5">
      <c r="A2670" s="1">
        <v>2668</v>
      </c>
      <c r="B2670" s="3">
        <v>-3.8652510000000001E-3</v>
      </c>
      <c r="C2670" s="3">
        <v>-6.5430752453653198E-3</v>
      </c>
      <c r="D2670" s="5">
        <f t="shared" si="83"/>
        <v>2.6778242453653197E-3</v>
      </c>
      <c r="E2670" s="2" t="str">
        <f t="shared" si="84"/>
        <v>하락</v>
      </c>
    </row>
    <row r="2671" spans="1:5">
      <c r="A2671" s="1">
        <v>2669</v>
      </c>
      <c r="B2671" s="3">
        <v>1.0393174999999999E-2</v>
      </c>
      <c r="C2671" s="3">
        <v>1.19760479041916E-2</v>
      </c>
      <c r="D2671" s="5">
        <f t="shared" si="83"/>
        <v>1.5828729041916009E-3</v>
      </c>
      <c r="E2671" s="2" t="str">
        <f t="shared" si="84"/>
        <v>상승</v>
      </c>
    </row>
    <row r="2672" spans="1:5">
      <c r="A2672" s="1">
        <v>2670</v>
      </c>
      <c r="B2672" s="3">
        <v>2.0839495999999999E-2</v>
      </c>
      <c r="C2672" s="3">
        <v>2.5260029717682E-2</v>
      </c>
      <c r="D2672" s="5">
        <f t="shared" si="83"/>
        <v>4.4205337176820014E-3</v>
      </c>
      <c r="E2672" s="2" t="str">
        <f t="shared" si="84"/>
        <v>상승</v>
      </c>
    </row>
    <row r="2673" spans="1:5">
      <c r="A2673" s="1">
        <v>2671</v>
      </c>
      <c r="B2673" s="3">
        <v>1.3941373999999999E-2</v>
      </c>
      <c r="C2673" s="3">
        <v>1.3400335008375199E-2</v>
      </c>
      <c r="D2673" s="5">
        <f t="shared" si="83"/>
        <v>5.4103899162480026E-4</v>
      </c>
      <c r="E2673" s="2" t="str">
        <f t="shared" si="84"/>
        <v>상승</v>
      </c>
    </row>
    <row r="2674" spans="1:5">
      <c r="A2674" s="1">
        <v>2672</v>
      </c>
      <c r="B2674" s="3">
        <v>-7.4938979999999997E-3</v>
      </c>
      <c r="C2674" s="3">
        <v>-1.1530398322851101E-2</v>
      </c>
      <c r="D2674" s="5">
        <f t="shared" si="83"/>
        <v>4.036500322851101E-3</v>
      </c>
      <c r="E2674" s="2" t="str">
        <f t="shared" si="84"/>
        <v>하락</v>
      </c>
    </row>
    <row r="2675" spans="1:5">
      <c r="A2675" s="1">
        <v>2673</v>
      </c>
      <c r="B2675" s="3">
        <v>-6.1360826000000004E-3</v>
      </c>
      <c r="C2675" s="3">
        <v>-1.3675213675213601E-2</v>
      </c>
      <c r="D2675" s="5">
        <f t="shared" si="83"/>
        <v>7.5391310752136002E-3</v>
      </c>
      <c r="E2675" s="2" t="str">
        <f t="shared" si="84"/>
        <v>하락</v>
      </c>
    </row>
    <row r="2676" spans="1:5">
      <c r="A2676" s="1">
        <v>2674</v>
      </c>
      <c r="B2676" s="3">
        <v>3.2020775E-3</v>
      </c>
      <c r="C2676" s="3">
        <v>2.78940027894002E-3</v>
      </c>
      <c r="D2676" s="5">
        <f t="shared" si="83"/>
        <v>4.1267722105997997E-4</v>
      </c>
      <c r="E2676" s="2" t="str">
        <f t="shared" si="84"/>
        <v>상승</v>
      </c>
    </row>
    <row r="2677" spans="1:5">
      <c r="A2677" s="1">
        <v>2675</v>
      </c>
      <c r="B2677" s="3">
        <v>-7.9338700000000009E-3</v>
      </c>
      <c r="C2677" s="3">
        <v>-7.5329566854990503E-3</v>
      </c>
      <c r="D2677" s="5">
        <f t="shared" si="83"/>
        <v>4.0091331450095059E-4</v>
      </c>
      <c r="E2677" s="2" t="str">
        <f t="shared" si="84"/>
        <v>하락</v>
      </c>
    </row>
    <row r="2678" spans="1:5">
      <c r="A2678" s="1">
        <v>2676</v>
      </c>
      <c r="B2678" s="3">
        <v>2.8290618000000002E-3</v>
      </c>
      <c r="C2678" s="3">
        <v>1.40646976090014E-3</v>
      </c>
      <c r="D2678" s="5">
        <f t="shared" si="83"/>
        <v>1.4225920390998602E-3</v>
      </c>
      <c r="E2678" s="2" t="str">
        <f t="shared" si="84"/>
        <v>상승</v>
      </c>
    </row>
    <row r="2679" spans="1:5">
      <c r="A2679" s="1">
        <v>2677</v>
      </c>
      <c r="B2679" s="3">
        <v>-2.0295772E-4</v>
      </c>
      <c r="C2679" s="3">
        <v>-3.90625E-3</v>
      </c>
      <c r="D2679" s="5">
        <f t="shared" si="83"/>
        <v>3.7032922800000001E-3</v>
      </c>
      <c r="E2679" s="2" t="str">
        <f t="shared" si="84"/>
        <v>하락</v>
      </c>
    </row>
    <row r="2680" spans="1:5">
      <c r="A2680" s="1">
        <v>2678</v>
      </c>
      <c r="B2680" s="3">
        <v>-9.589326E-4</v>
      </c>
      <c r="C2680" s="3">
        <v>0</v>
      </c>
      <c r="D2680" s="5">
        <f t="shared" si="83"/>
        <v>9.589326E-4</v>
      </c>
      <c r="E2680" s="2" t="str">
        <f t="shared" si="84"/>
        <v>반대</v>
      </c>
    </row>
    <row r="2681" spans="1:5">
      <c r="A2681" s="1">
        <v>2679</v>
      </c>
      <c r="B2681" s="3">
        <v>-8.0359000000000003E-3</v>
      </c>
      <c r="C2681" s="3">
        <v>-1.12834978843441E-2</v>
      </c>
      <c r="D2681" s="5">
        <f t="shared" si="83"/>
        <v>3.2475978843440993E-3</v>
      </c>
      <c r="E2681" s="2" t="str">
        <f t="shared" si="84"/>
        <v>하락</v>
      </c>
    </row>
    <row r="2682" spans="1:5">
      <c r="A2682" s="1">
        <v>2680</v>
      </c>
      <c r="B2682" s="3">
        <v>3.9393025999999998E-3</v>
      </c>
      <c r="C2682" s="3">
        <v>3.0927835051546299E-3</v>
      </c>
      <c r="D2682" s="5">
        <f t="shared" si="83"/>
        <v>8.4651909484536984E-4</v>
      </c>
      <c r="E2682" s="2" t="str">
        <f t="shared" si="84"/>
        <v>상승</v>
      </c>
    </row>
    <row r="2683" spans="1:5">
      <c r="A2683" s="1">
        <v>2681</v>
      </c>
      <c r="B2683" s="3">
        <v>2.3964542999999998E-3</v>
      </c>
      <c r="C2683" s="3">
        <v>1.3623978201634801E-3</v>
      </c>
      <c r="D2683" s="5">
        <f t="shared" si="83"/>
        <v>1.0340564798365197E-3</v>
      </c>
      <c r="E2683" s="2" t="str">
        <f t="shared" si="84"/>
        <v>상승</v>
      </c>
    </row>
    <row r="2684" spans="1:5">
      <c r="A2684" s="1">
        <v>2682</v>
      </c>
      <c r="B2684" s="3">
        <v>-1.7186351000000001E-3</v>
      </c>
      <c r="C2684" s="3">
        <v>-8.1081081081080999E-3</v>
      </c>
      <c r="D2684" s="5">
        <f t="shared" si="83"/>
        <v>6.3894730081080998E-3</v>
      </c>
      <c r="E2684" s="2" t="str">
        <f t="shared" si="84"/>
        <v>하락</v>
      </c>
    </row>
    <row r="2685" spans="1:5">
      <c r="A2685" s="1">
        <v>2683</v>
      </c>
      <c r="B2685" s="3">
        <v>6.4262130000000001E-3</v>
      </c>
      <c r="C2685" s="3">
        <v>4.6457607433217103E-3</v>
      </c>
      <c r="D2685" s="5">
        <f t="shared" si="83"/>
        <v>1.7804522566782898E-3</v>
      </c>
      <c r="E2685" s="2" t="str">
        <f t="shared" si="84"/>
        <v>상승</v>
      </c>
    </row>
    <row r="2686" spans="1:5">
      <c r="A2686" s="1">
        <v>2684</v>
      </c>
      <c r="B2686" s="3">
        <v>-9.0840339999999995E-3</v>
      </c>
      <c r="C2686" s="3">
        <v>-1.1874469889737E-2</v>
      </c>
      <c r="D2686" s="5">
        <f t="shared" si="83"/>
        <v>2.7904358897370002E-3</v>
      </c>
      <c r="E2686" s="2" t="str">
        <f t="shared" si="84"/>
        <v>하락</v>
      </c>
    </row>
    <row r="2687" spans="1:5">
      <c r="A2687" s="1">
        <v>2685</v>
      </c>
      <c r="B2687" s="3">
        <v>-1.5649053999999999E-2</v>
      </c>
      <c r="C2687" s="3">
        <v>-1.8348623853211E-2</v>
      </c>
      <c r="D2687" s="5">
        <f t="shared" si="83"/>
        <v>2.6995698532110007E-3</v>
      </c>
      <c r="E2687" s="2" t="str">
        <f t="shared" si="84"/>
        <v>하락</v>
      </c>
    </row>
    <row r="2688" spans="1:5">
      <c r="A2688" s="1">
        <v>2686</v>
      </c>
      <c r="B2688" s="3">
        <v>1.0153898E-2</v>
      </c>
      <c r="C2688" s="3">
        <v>9.5486111111111101E-3</v>
      </c>
      <c r="D2688" s="5">
        <f t="shared" si="83"/>
        <v>6.052868888888896E-4</v>
      </c>
      <c r="E2688" s="2" t="str">
        <f t="shared" si="84"/>
        <v>상승</v>
      </c>
    </row>
    <row r="2689" spans="1:5">
      <c r="A2689" s="1">
        <v>2687</v>
      </c>
      <c r="B2689" s="3">
        <v>-1.1468113E-4</v>
      </c>
      <c r="C2689" s="3">
        <v>-2.0408163265306098E-3</v>
      </c>
      <c r="D2689" s="5">
        <f t="shared" si="83"/>
        <v>1.9261351965306098E-3</v>
      </c>
      <c r="E2689" s="2" t="str">
        <f t="shared" si="84"/>
        <v>하락</v>
      </c>
    </row>
    <row r="2690" spans="1:5">
      <c r="A2690" s="1">
        <v>2688</v>
      </c>
      <c r="B2690" s="3">
        <v>9.0606220000000008E-3</v>
      </c>
      <c r="C2690" s="3">
        <v>8.0213903743315499E-3</v>
      </c>
      <c r="D2690" s="5">
        <f t="shared" si="83"/>
        <v>1.0392316256684509E-3</v>
      </c>
      <c r="E2690" s="2" t="str">
        <f t="shared" si="84"/>
        <v>상승</v>
      </c>
    </row>
    <row r="2691" spans="1:5">
      <c r="A2691" s="1">
        <v>2689</v>
      </c>
      <c r="B2691" s="3">
        <v>7.8771699999999995E-4</v>
      </c>
      <c r="C2691" s="3">
        <v>1.4164305949008499E-3</v>
      </c>
      <c r="D2691" s="5">
        <f t="shared" ref="D2691:D2754" si="85">ABS(C2691-B2691)</f>
        <v>6.2871359490084997E-4</v>
      </c>
      <c r="E2691" s="2" t="str">
        <f t="shared" ref="E2691:E2754" si="86">IF(AND(B2691&gt;=0,C2691&gt;=0),"상승",IF(AND(B2691&lt;0,C2691&lt;0),"하락","반대"))</f>
        <v>상승</v>
      </c>
    </row>
    <row r="2692" spans="1:5">
      <c r="A2692" s="1">
        <v>2690</v>
      </c>
      <c r="B2692" s="3">
        <v>2.028479E-2</v>
      </c>
      <c r="C2692" s="3">
        <v>1.42095914742451E-2</v>
      </c>
      <c r="D2692" s="5">
        <f t="shared" si="85"/>
        <v>6.0751985257549001E-3</v>
      </c>
      <c r="E2692" s="2" t="str">
        <f t="shared" si="86"/>
        <v>상승</v>
      </c>
    </row>
    <row r="2693" spans="1:5">
      <c r="A2693" s="1">
        <v>2691</v>
      </c>
      <c r="B2693" s="3">
        <v>6.5871454000000001E-3</v>
      </c>
      <c r="C2693" s="3">
        <v>4.3290043290043203E-3</v>
      </c>
      <c r="D2693" s="5">
        <f t="shared" si="85"/>
        <v>2.2581410709956798E-3</v>
      </c>
      <c r="E2693" s="2" t="str">
        <f t="shared" si="86"/>
        <v>상승</v>
      </c>
    </row>
    <row r="2694" spans="1:5">
      <c r="A2694" s="1">
        <v>2692</v>
      </c>
      <c r="B2694" s="3">
        <v>7.3618772000000002E-3</v>
      </c>
      <c r="C2694" s="3">
        <v>7.2239422084623304E-3</v>
      </c>
      <c r="D2694" s="5">
        <f t="shared" si="85"/>
        <v>1.3793499153766983E-4</v>
      </c>
      <c r="E2694" s="2" t="str">
        <f t="shared" si="86"/>
        <v>상승</v>
      </c>
    </row>
    <row r="2695" spans="1:5">
      <c r="A2695" s="1">
        <v>2693</v>
      </c>
      <c r="B2695" s="3">
        <v>-2.5450237999999998E-3</v>
      </c>
      <c r="C2695" s="3">
        <v>-1.72711571675302E-3</v>
      </c>
      <c r="D2695" s="5">
        <f t="shared" si="85"/>
        <v>8.1790808324697984E-4</v>
      </c>
      <c r="E2695" s="2" t="str">
        <f t="shared" si="86"/>
        <v>하락</v>
      </c>
    </row>
    <row r="2696" spans="1:5">
      <c r="A2696" s="1">
        <v>2694</v>
      </c>
      <c r="B2696" s="3">
        <v>2.0095005999999999E-2</v>
      </c>
      <c r="C2696" s="3">
        <v>2.9957203994293798E-2</v>
      </c>
      <c r="D2696" s="5">
        <f t="shared" si="85"/>
        <v>9.8621979942937997E-3</v>
      </c>
      <c r="E2696" s="2" t="str">
        <f t="shared" si="86"/>
        <v>상승</v>
      </c>
    </row>
    <row r="2697" spans="1:5">
      <c r="A2697" s="1">
        <v>2695</v>
      </c>
      <c r="B2697" s="3">
        <v>-9.0085259999999993E-3</v>
      </c>
      <c r="C2697" s="3">
        <v>-9.4936708860759497E-3</v>
      </c>
      <c r="D2697" s="5">
        <f t="shared" si="85"/>
        <v>4.8514488607595031E-4</v>
      </c>
      <c r="E2697" s="2" t="str">
        <f t="shared" si="86"/>
        <v>하락</v>
      </c>
    </row>
    <row r="2698" spans="1:5">
      <c r="A2698" s="1">
        <v>2696</v>
      </c>
      <c r="B2698" s="3">
        <v>2.5142991999999999E-3</v>
      </c>
      <c r="C2698" s="3">
        <v>-1.4492753623188399E-3</v>
      </c>
      <c r="D2698" s="5">
        <f t="shared" si="85"/>
        <v>3.96357456231884E-3</v>
      </c>
      <c r="E2698" s="2" t="str">
        <f t="shared" si="86"/>
        <v>반대</v>
      </c>
    </row>
    <row r="2699" spans="1:5">
      <c r="A2699" s="1">
        <v>2697</v>
      </c>
      <c r="B2699" s="3">
        <v>-3.2680991999999999E-2</v>
      </c>
      <c r="C2699" s="3">
        <v>-3.5422343324250601E-2</v>
      </c>
      <c r="D2699" s="5">
        <f t="shared" si="85"/>
        <v>2.7413513242506016E-3</v>
      </c>
      <c r="E2699" s="2" t="str">
        <f t="shared" si="86"/>
        <v>하락</v>
      </c>
    </row>
    <row r="2700" spans="1:5">
      <c r="A2700" s="1">
        <v>2698</v>
      </c>
      <c r="B2700" s="3">
        <v>-3.2940167000000001E-3</v>
      </c>
      <c r="C2700" s="3">
        <v>-1.5313935681470099E-3</v>
      </c>
      <c r="D2700" s="5">
        <f t="shared" si="85"/>
        <v>1.7626231318529902E-3</v>
      </c>
      <c r="E2700" s="2" t="str">
        <f t="shared" si="86"/>
        <v>하락</v>
      </c>
    </row>
    <row r="2701" spans="1:5">
      <c r="A2701" s="1">
        <v>2699</v>
      </c>
      <c r="B2701" s="3">
        <v>-4.1073117999999999E-4</v>
      </c>
      <c r="C2701" s="3">
        <v>1.187648456057E-3</v>
      </c>
      <c r="D2701" s="5">
        <f t="shared" si="85"/>
        <v>1.5983796360570001E-3</v>
      </c>
      <c r="E2701" s="2" t="str">
        <f t="shared" si="86"/>
        <v>반대</v>
      </c>
    </row>
    <row r="2702" spans="1:5">
      <c r="A2702" s="1">
        <v>2700</v>
      </c>
      <c r="B2702" s="3">
        <v>3.8530449999999998E-3</v>
      </c>
      <c r="C2702" s="3">
        <v>1.16144018583042E-3</v>
      </c>
      <c r="D2702" s="5">
        <f t="shared" si="85"/>
        <v>2.6916048141695801E-3</v>
      </c>
      <c r="E2702" s="2" t="str">
        <f t="shared" si="86"/>
        <v>상승</v>
      </c>
    </row>
    <row r="2703" spans="1:5">
      <c r="A2703" s="1">
        <v>2701</v>
      </c>
      <c r="B2703" s="3">
        <v>1.8134290000000001E-4</v>
      </c>
      <c r="C2703" s="3">
        <v>0</v>
      </c>
      <c r="D2703" s="5">
        <f t="shared" si="85"/>
        <v>1.8134290000000001E-4</v>
      </c>
      <c r="E2703" s="2" t="str">
        <f t="shared" si="86"/>
        <v>상승</v>
      </c>
    </row>
    <row r="2704" spans="1:5">
      <c r="A2704" s="1">
        <v>2702</v>
      </c>
      <c r="B2704" s="3">
        <v>5.8510753999999998E-2</v>
      </c>
      <c r="C2704" s="3">
        <v>5.9880239520958001E-2</v>
      </c>
      <c r="D2704" s="5">
        <f t="shared" si="85"/>
        <v>1.3694855209580026E-3</v>
      </c>
      <c r="E2704" s="2" t="str">
        <f t="shared" si="86"/>
        <v>상승</v>
      </c>
    </row>
    <row r="2705" spans="1:5">
      <c r="A2705" s="1">
        <v>2703</v>
      </c>
      <c r="B2705" s="3">
        <v>-2.0685340999999999E-2</v>
      </c>
      <c r="C2705" s="3">
        <v>-2.13068181818181E-2</v>
      </c>
      <c r="D2705" s="5">
        <f t="shared" si="85"/>
        <v>6.2147718181810099E-4</v>
      </c>
      <c r="E2705" s="2" t="str">
        <f t="shared" si="86"/>
        <v>하락</v>
      </c>
    </row>
    <row r="2706" spans="1:5">
      <c r="A2706" s="1">
        <v>2704</v>
      </c>
      <c r="B2706" s="3">
        <v>-9.3933760000000002E-3</v>
      </c>
      <c r="C2706" s="3">
        <v>-1.43979057591623E-2</v>
      </c>
      <c r="D2706" s="5">
        <f t="shared" si="85"/>
        <v>5.0045297591622996E-3</v>
      </c>
      <c r="E2706" s="2" t="str">
        <f t="shared" si="86"/>
        <v>하락</v>
      </c>
    </row>
    <row r="2707" spans="1:5">
      <c r="A2707" s="1">
        <v>2705</v>
      </c>
      <c r="B2707" s="3">
        <v>5.3100504E-2</v>
      </c>
      <c r="C2707" s="3">
        <v>5.5876685934489398E-2</v>
      </c>
      <c r="D2707" s="5">
        <f t="shared" si="85"/>
        <v>2.7761819344893982E-3</v>
      </c>
      <c r="E2707" s="2" t="str">
        <f t="shared" si="86"/>
        <v>상승</v>
      </c>
    </row>
    <row r="2708" spans="1:5">
      <c r="A2708" s="1">
        <v>2706</v>
      </c>
      <c r="B2708" s="3">
        <v>1.6523413000000001E-2</v>
      </c>
      <c r="C2708" s="3">
        <v>1.8720748829953199E-2</v>
      </c>
      <c r="D2708" s="5">
        <f t="shared" si="85"/>
        <v>2.1973358299531981E-3</v>
      </c>
      <c r="E2708" s="2" t="str">
        <f t="shared" si="86"/>
        <v>상승</v>
      </c>
    </row>
    <row r="2709" spans="1:5">
      <c r="A2709" s="1">
        <v>2707</v>
      </c>
      <c r="B2709" s="3">
        <v>2.5034346999999999E-3</v>
      </c>
      <c r="C2709" s="3">
        <v>8.6132644272179102E-4</v>
      </c>
      <c r="D2709" s="5">
        <f t="shared" si="85"/>
        <v>1.6421082572782089E-3</v>
      </c>
      <c r="E2709" s="2" t="str">
        <f t="shared" si="86"/>
        <v>상승</v>
      </c>
    </row>
    <row r="2710" spans="1:5">
      <c r="A2710" s="1">
        <v>2708</v>
      </c>
      <c r="B2710" s="3">
        <v>2.6819664000000002E-3</v>
      </c>
      <c r="C2710" s="3">
        <v>4.4510385756676499E-3</v>
      </c>
      <c r="D2710" s="5">
        <f t="shared" si="85"/>
        <v>1.7690721756676497E-3</v>
      </c>
      <c r="E2710" s="2" t="str">
        <f t="shared" si="86"/>
        <v>상승</v>
      </c>
    </row>
    <row r="2711" spans="1:5">
      <c r="A2711" s="1">
        <v>2709</v>
      </c>
      <c r="B2711" s="3">
        <v>-7.4695509999999996E-3</v>
      </c>
      <c r="C2711" s="3">
        <v>-9.8576122672508204E-3</v>
      </c>
      <c r="D2711" s="5">
        <f t="shared" si="85"/>
        <v>2.3880612672508208E-3</v>
      </c>
      <c r="E2711" s="2" t="str">
        <f t="shared" si="86"/>
        <v>하락</v>
      </c>
    </row>
    <row r="2712" spans="1:5">
      <c r="A2712" s="1">
        <v>2710</v>
      </c>
      <c r="B2712" s="3">
        <v>-1.8710565E-3</v>
      </c>
      <c r="C2712" s="3">
        <v>-1.4184397163120499E-3</v>
      </c>
      <c r="D2712" s="5">
        <f t="shared" si="85"/>
        <v>4.5261678368795012E-4</v>
      </c>
      <c r="E2712" s="2" t="str">
        <f t="shared" si="86"/>
        <v>하락</v>
      </c>
    </row>
    <row r="2713" spans="1:5">
      <c r="A2713" s="1">
        <v>2711</v>
      </c>
      <c r="B2713" s="3">
        <v>-5.9259950000000003E-4</v>
      </c>
      <c r="C2713" s="3">
        <v>0</v>
      </c>
      <c r="D2713" s="5">
        <f t="shared" si="85"/>
        <v>5.9259950000000003E-4</v>
      </c>
      <c r="E2713" s="2" t="str">
        <f t="shared" si="86"/>
        <v>반대</v>
      </c>
    </row>
    <row r="2714" spans="1:5">
      <c r="A2714" s="1">
        <v>2712</v>
      </c>
      <c r="B2714" s="3">
        <v>-9.317377E-3</v>
      </c>
      <c r="C2714" s="3">
        <v>-4.8638132295719802E-3</v>
      </c>
      <c r="D2714" s="5">
        <f t="shared" si="85"/>
        <v>4.4535637704280198E-3</v>
      </c>
      <c r="E2714" s="2" t="str">
        <f t="shared" si="86"/>
        <v>하락</v>
      </c>
    </row>
    <row r="2715" spans="1:5">
      <c r="A2715" s="1">
        <v>2713</v>
      </c>
      <c r="B2715" s="3">
        <v>-7.8818740000000005E-3</v>
      </c>
      <c r="C2715" s="3">
        <v>-1.17416829745596E-2</v>
      </c>
      <c r="D2715" s="5">
        <f t="shared" si="85"/>
        <v>3.859808974559599E-3</v>
      </c>
      <c r="E2715" s="2" t="str">
        <f t="shared" si="86"/>
        <v>하락</v>
      </c>
    </row>
    <row r="2716" spans="1:5">
      <c r="A2716" s="1">
        <v>2714</v>
      </c>
      <c r="B2716" s="3">
        <v>-1.6812960000000001E-3</v>
      </c>
      <c r="C2716" s="3">
        <v>-2.7359781121751E-3</v>
      </c>
      <c r="D2716" s="5">
        <f t="shared" si="85"/>
        <v>1.0546821121750999E-3</v>
      </c>
      <c r="E2716" s="2" t="str">
        <f t="shared" si="86"/>
        <v>하락</v>
      </c>
    </row>
    <row r="2717" spans="1:5">
      <c r="A2717" s="1">
        <v>2715</v>
      </c>
      <c r="B2717" s="3">
        <v>-4.0403729999999999E-3</v>
      </c>
      <c r="C2717" s="3">
        <v>-1.1428571428571401E-2</v>
      </c>
      <c r="D2717" s="5">
        <f t="shared" si="85"/>
        <v>7.3881984285714009E-3</v>
      </c>
      <c r="E2717" s="2" t="str">
        <f t="shared" si="86"/>
        <v>하락</v>
      </c>
    </row>
    <row r="2718" spans="1:5">
      <c r="A2718" s="1">
        <v>2716</v>
      </c>
      <c r="B2718" s="3">
        <v>8.2515409999999994E-3</v>
      </c>
      <c r="C2718" s="3">
        <v>1.0590015128593E-2</v>
      </c>
      <c r="D2718" s="5">
        <f t="shared" si="85"/>
        <v>2.3384741285930009E-3</v>
      </c>
      <c r="E2718" s="2" t="str">
        <f t="shared" si="86"/>
        <v>상승</v>
      </c>
    </row>
    <row r="2719" spans="1:5">
      <c r="A2719" s="1">
        <v>2717</v>
      </c>
      <c r="B2719" s="3">
        <v>3.1303589999999999E-2</v>
      </c>
      <c r="C2719" s="3">
        <v>4.0059347181008897E-2</v>
      </c>
      <c r="D2719" s="5">
        <f t="shared" si="85"/>
        <v>8.7557571810088983E-3</v>
      </c>
      <c r="E2719" s="2" t="str">
        <f t="shared" si="86"/>
        <v>상승</v>
      </c>
    </row>
    <row r="2720" spans="1:5">
      <c r="A2720" s="1">
        <v>2718</v>
      </c>
      <c r="B2720" s="3">
        <v>3.0129750000000002E-3</v>
      </c>
      <c r="C2720" s="3">
        <v>-4.2735042735042696E-3</v>
      </c>
      <c r="D2720" s="5">
        <f t="shared" si="85"/>
        <v>7.2864792735042698E-3</v>
      </c>
      <c r="E2720" s="2" t="str">
        <f t="shared" si="86"/>
        <v>반대</v>
      </c>
    </row>
    <row r="2721" spans="1:5">
      <c r="A2721" s="1">
        <v>2719</v>
      </c>
      <c r="B2721" s="3">
        <v>3.6783847000000001E-3</v>
      </c>
      <c r="C2721" s="3">
        <v>2.55972696245733E-3</v>
      </c>
      <c r="D2721" s="5">
        <f t="shared" si="85"/>
        <v>1.1186577375426701E-3</v>
      </c>
      <c r="E2721" s="2" t="str">
        <f t="shared" si="86"/>
        <v>상승</v>
      </c>
    </row>
    <row r="2722" spans="1:5">
      <c r="A2722" s="1">
        <v>2720</v>
      </c>
      <c r="B2722" s="3">
        <v>1.98365E-3</v>
      </c>
      <c r="C2722" s="3">
        <v>-1.0515247108306999E-3</v>
      </c>
      <c r="D2722" s="5">
        <f t="shared" si="85"/>
        <v>3.0351747108306997E-3</v>
      </c>
      <c r="E2722" s="2" t="str">
        <f t="shared" si="86"/>
        <v>반대</v>
      </c>
    </row>
    <row r="2723" spans="1:5">
      <c r="A2723" s="1">
        <v>2721</v>
      </c>
      <c r="B2723" s="3">
        <v>1.1213124999999999E-2</v>
      </c>
      <c r="C2723" s="3">
        <v>7.4013157894736803E-3</v>
      </c>
      <c r="D2723" s="5">
        <f t="shared" si="85"/>
        <v>3.8118092105263188E-3</v>
      </c>
      <c r="E2723" s="2" t="str">
        <f t="shared" si="86"/>
        <v>상승</v>
      </c>
    </row>
    <row r="2724" spans="1:5">
      <c r="A2724" s="1">
        <v>2722</v>
      </c>
      <c r="B2724" s="3">
        <v>2.2606281999999998E-3</v>
      </c>
      <c r="C2724" s="3">
        <v>1.6064257028112401E-3</v>
      </c>
      <c r="D2724" s="5">
        <f t="shared" si="85"/>
        <v>6.5420249718875978E-4</v>
      </c>
      <c r="E2724" s="2" t="str">
        <f t="shared" si="86"/>
        <v>상승</v>
      </c>
    </row>
    <row r="2725" spans="1:5">
      <c r="A2725" s="1">
        <v>2723</v>
      </c>
      <c r="B2725" s="3">
        <v>-1.2318605E-2</v>
      </c>
      <c r="C2725" s="3">
        <v>-1.13154172560113E-2</v>
      </c>
      <c r="D2725" s="5">
        <f t="shared" si="85"/>
        <v>1.0031877439886996E-3</v>
      </c>
      <c r="E2725" s="2" t="str">
        <f t="shared" si="86"/>
        <v>하락</v>
      </c>
    </row>
    <row r="2726" spans="1:5">
      <c r="A2726" s="1">
        <v>2724</v>
      </c>
      <c r="B2726" s="3">
        <v>-9.7068594999999997E-3</v>
      </c>
      <c r="C2726" s="3">
        <v>-1.6129032258064498E-2</v>
      </c>
      <c r="D2726" s="5">
        <f t="shared" si="85"/>
        <v>6.4221727580644986E-3</v>
      </c>
      <c r="E2726" s="2" t="str">
        <f t="shared" si="86"/>
        <v>하락</v>
      </c>
    </row>
    <row r="2727" spans="1:5">
      <c r="A2727" s="1">
        <v>2725</v>
      </c>
      <c r="B2727" s="3">
        <v>4.8295480000000003E-3</v>
      </c>
      <c r="C2727" s="3">
        <v>2.8901734104046198E-3</v>
      </c>
      <c r="D2727" s="5">
        <f t="shared" si="85"/>
        <v>1.9393745895953805E-3</v>
      </c>
      <c r="E2727" s="2" t="str">
        <f t="shared" si="86"/>
        <v>상승</v>
      </c>
    </row>
    <row r="2728" spans="1:5">
      <c r="A2728" s="1">
        <v>2726</v>
      </c>
      <c r="B2728" s="3">
        <v>-5.6758843E-5</v>
      </c>
      <c r="C2728" s="3">
        <v>-3.1446540880503099E-3</v>
      </c>
      <c r="D2728" s="5">
        <f t="shared" si="85"/>
        <v>3.0878952450503097E-3</v>
      </c>
      <c r="E2728" s="2" t="str">
        <f t="shared" si="86"/>
        <v>하락</v>
      </c>
    </row>
    <row r="2729" spans="1:5">
      <c r="A2729" s="1">
        <v>2727</v>
      </c>
      <c r="B2729" s="3">
        <v>-6.6085440000000003E-4</v>
      </c>
      <c r="C2729" s="3">
        <v>-2.59740259740259E-3</v>
      </c>
      <c r="D2729" s="5">
        <f t="shared" si="85"/>
        <v>1.9365481974025901E-3</v>
      </c>
      <c r="E2729" s="2" t="str">
        <f t="shared" si="86"/>
        <v>하락</v>
      </c>
    </row>
    <row r="2730" spans="1:5">
      <c r="A2730" s="1">
        <v>2728</v>
      </c>
      <c r="B2730" s="3">
        <v>1.7336351999999999E-3</v>
      </c>
      <c r="C2730" s="3">
        <v>-1.20048019207683E-3</v>
      </c>
      <c r="D2730" s="5">
        <f t="shared" si="85"/>
        <v>2.9341153920768299E-3</v>
      </c>
      <c r="E2730" s="2" t="str">
        <f t="shared" si="86"/>
        <v>반대</v>
      </c>
    </row>
    <row r="2731" spans="1:5">
      <c r="A2731" s="1">
        <v>2729</v>
      </c>
      <c r="B2731" s="3">
        <v>1.1062553000000001E-3</v>
      </c>
      <c r="C2731" s="3">
        <v>-8.0645161290322505E-4</v>
      </c>
      <c r="D2731" s="5">
        <f t="shared" si="85"/>
        <v>1.9127069129032251E-3</v>
      </c>
      <c r="E2731" s="2" t="str">
        <f t="shared" si="86"/>
        <v>반대</v>
      </c>
    </row>
    <row r="2732" spans="1:5">
      <c r="A2732" s="1">
        <v>2730</v>
      </c>
      <c r="B2732" s="3">
        <v>-2.4336371999999998E-3</v>
      </c>
      <c r="C2732" s="3">
        <v>-3.9113428943937396E-3</v>
      </c>
      <c r="D2732" s="5">
        <f t="shared" si="85"/>
        <v>1.4777056943937397E-3</v>
      </c>
      <c r="E2732" s="2" t="str">
        <f t="shared" si="86"/>
        <v>하락</v>
      </c>
    </row>
    <row r="2733" spans="1:5">
      <c r="A2733" s="1">
        <v>2731</v>
      </c>
      <c r="B2733" s="3">
        <v>2.5110970999999999E-2</v>
      </c>
      <c r="C2733" s="3">
        <v>2.69516728624535E-2</v>
      </c>
      <c r="D2733" s="5">
        <f t="shared" si="85"/>
        <v>1.8407018624535011E-3</v>
      </c>
      <c r="E2733" s="2" t="str">
        <f t="shared" si="86"/>
        <v>상승</v>
      </c>
    </row>
    <row r="2734" spans="1:5">
      <c r="A2734" s="1">
        <v>2732</v>
      </c>
      <c r="B2734" s="3">
        <v>-1.4207364000000001E-3</v>
      </c>
      <c r="C2734" s="3">
        <v>-4.6783625730994101E-3</v>
      </c>
      <c r="D2734" s="5">
        <f t="shared" si="85"/>
        <v>3.2576261730994103E-3</v>
      </c>
      <c r="E2734" s="2" t="str">
        <f t="shared" si="86"/>
        <v>하락</v>
      </c>
    </row>
    <row r="2735" spans="1:5">
      <c r="A2735" s="1">
        <v>2733</v>
      </c>
      <c r="B2735" s="3">
        <v>1.0215682999999999E-3</v>
      </c>
      <c r="C2735" s="3">
        <v>0</v>
      </c>
      <c r="D2735" s="5">
        <f t="shared" si="85"/>
        <v>1.0215682999999999E-3</v>
      </c>
      <c r="E2735" s="2" t="str">
        <f t="shared" si="86"/>
        <v>상승</v>
      </c>
    </row>
    <row r="2736" spans="1:5">
      <c r="A2736" s="1">
        <v>2734</v>
      </c>
      <c r="B2736" s="3">
        <v>-2.102703E-3</v>
      </c>
      <c r="C2736" s="3">
        <v>-4.1050903119868604E-3</v>
      </c>
      <c r="D2736" s="5">
        <f t="shared" si="85"/>
        <v>2.0023873119868604E-3</v>
      </c>
      <c r="E2736" s="2" t="str">
        <f t="shared" si="86"/>
        <v>하락</v>
      </c>
    </row>
    <row r="2737" spans="1:5">
      <c r="A2737" s="1">
        <v>2735</v>
      </c>
      <c r="B2737" s="3">
        <v>-3.7906386E-3</v>
      </c>
      <c r="C2737" s="3">
        <v>-6.9832402234636798E-3</v>
      </c>
      <c r="D2737" s="5">
        <f t="shared" si="85"/>
        <v>3.1926016234636798E-3</v>
      </c>
      <c r="E2737" s="2" t="str">
        <f t="shared" si="86"/>
        <v>하락</v>
      </c>
    </row>
    <row r="2738" spans="1:5">
      <c r="A2738" s="1">
        <v>2736</v>
      </c>
      <c r="B2738" s="3">
        <v>2.0195947999999999E-5</v>
      </c>
      <c r="C2738" s="3">
        <v>-8.97666068222621E-4</v>
      </c>
      <c r="D2738" s="5">
        <f t="shared" si="85"/>
        <v>9.1786201622262099E-4</v>
      </c>
      <c r="E2738" s="2" t="str">
        <f t="shared" si="86"/>
        <v>반대</v>
      </c>
    </row>
    <row r="2739" spans="1:5">
      <c r="A2739" s="1">
        <v>2737</v>
      </c>
      <c r="B2739" s="3">
        <v>2.0222872999999999E-3</v>
      </c>
      <c r="C2739" s="3">
        <v>-3.1612223393045302E-3</v>
      </c>
      <c r="D2739" s="5">
        <f t="shared" si="85"/>
        <v>5.1835096393045305E-3</v>
      </c>
      <c r="E2739" s="2" t="str">
        <f t="shared" si="86"/>
        <v>반대</v>
      </c>
    </row>
    <row r="2740" spans="1:5">
      <c r="A2740" s="1">
        <v>2738</v>
      </c>
      <c r="B2740" s="3">
        <v>-2.6573696999999999E-3</v>
      </c>
      <c r="C2740" s="3">
        <v>-4.1493775933609898E-3</v>
      </c>
      <c r="D2740" s="5">
        <f t="shared" si="85"/>
        <v>1.4920078933609898E-3</v>
      </c>
      <c r="E2740" s="2" t="str">
        <f t="shared" si="86"/>
        <v>하락</v>
      </c>
    </row>
    <row r="2741" spans="1:5">
      <c r="A2741" s="1">
        <v>2739</v>
      </c>
      <c r="B2741" s="3">
        <v>-1.321203E-3</v>
      </c>
      <c r="C2741" s="3">
        <v>-7.1868583162217597E-3</v>
      </c>
      <c r="D2741" s="5">
        <f t="shared" si="85"/>
        <v>5.8656553162217597E-3</v>
      </c>
      <c r="E2741" s="2" t="str">
        <f t="shared" si="86"/>
        <v>하락</v>
      </c>
    </row>
    <row r="2742" spans="1:5">
      <c r="A2742" s="1">
        <v>2740</v>
      </c>
      <c r="B2742" s="3">
        <v>5.7790789999999999E-4</v>
      </c>
      <c r="C2742" s="3">
        <v>0</v>
      </c>
      <c r="D2742" s="5">
        <f t="shared" si="85"/>
        <v>5.7790789999999999E-4</v>
      </c>
      <c r="E2742" s="2" t="str">
        <f t="shared" si="86"/>
        <v>상승</v>
      </c>
    </row>
    <row r="2743" spans="1:5">
      <c r="A2743" s="1">
        <v>2741</v>
      </c>
      <c r="B2743" s="3">
        <v>1.30283525E-2</v>
      </c>
      <c r="C2743" s="3">
        <v>9.6551724137931005E-3</v>
      </c>
      <c r="D2743" s="5">
        <f t="shared" si="85"/>
        <v>3.3731800862068992E-3</v>
      </c>
      <c r="E2743" s="2" t="str">
        <f t="shared" si="86"/>
        <v>상승</v>
      </c>
    </row>
    <row r="2744" spans="1:5">
      <c r="A2744" s="1">
        <v>2742</v>
      </c>
      <c r="B2744" s="3">
        <v>-1.1314603E-3</v>
      </c>
      <c r="C2744" s="3">
        <v>-3.42172797262617E-3</v>
      </c>
      <c r="D2744" s="5">
        <f t="shared" si="85"/>
        <v>2.29026767262617E-3</v>
      </c>
      <c r="E2744" s="2" t="str">
        <f t="shared" si="86"/>
        <v>하락</v>
      </c>
    </row>
    <row r="2745" spans="1:5">
      <c r="A2745" s="1">
        <v>2743</v>
      </c>
      <c r="B2745" s="3">
        <v>-1.4678257000000001E-3</v>
      </c>
      <c r="C2745" s="3">
        <v>-2.8328611898016999E-3</v>
      </c>
      <c r="D2745" s="5">
        <f t="shared" si="85"/>
        <v>1.3650354898016998E-3</v>
      </c>
      <c r="E2745" s="2" t="str">
        <f t="shared" si="86"/>
        <v>하락</v>
      </c>
    </row>
    <row r="2746" spans="1:5">
      <c r="A2746" s="1">
        <v>2744</v>
      </c>
      <c r="B2746" s="3">
        <v>-1.6338011000000001E-3</v>
      </c>
      <c r="C2746" s="3">
        <v>-2.1008403361344498E-3</v>
      </c>
      <c r="D2746" s="5">
        <f t="shared" si="85"/>
        <v>4.6703923613444971E-4</v>
      </c>
      <c r="E2746" s="2" t="str">
        <f t="shared" si="86"/>
        <v>하락</v>
      </c>
    </row>
    <row r="2747" spans="1:5">
      <c r="A2747" s="1">
        <v>2745</v>
      </c>
      <c r="B2747" s="3">
        <v>4.6494070000000004E-3</v>
      </c>
      <c r="C2747" s="3">
        <v>3.3670033670033599E-3</v>
      </c>
      <c r="D2747" s="5">
        <f t="shared" si="85"/>
        <v>1.2824036329966404E-3</v>
      </c>
      <c r="E2747" s="2" t="str">
        <f t="shared" si="86"/>
        <v>상승</v>
      </c>
    </row>
    <row r="2748" spans="1:5">
      <c r="A2748" s="1">
        <v>2746</v>
      </c>
      <c r="B2748" s="3">
        <v>5.2061407000000004E-3</v>
      </c>
      <c r="C2748" s="3">
        <v>3.49650349650349E-3</v>
      </c>
      <c r="D2748" s="5">
        <f t="shared" si="85"/>
        <v>1.7096372034965104E-3</v>
      </c>
      <c r="E2748" s="2" t="str">
        <f t="shared" si="86"/>
        <v>상승</v>
      </c>
    </row>
    <row r="2749" spans="1:5">
      <c r="A2749" s="1">
        <v>2747</v>
      </c>
      <c r="B2749" s="3">
        <v>-9.1821400000000001E-3</v>
      </c>
      <c r="C2749" s="3">
        <v>-1.60583941605839E-2</v>
      </c>
      <c r="D2749" s="5">
        <f t="shared" si="85"/>
        <v>6.8762541605839004E-3</v>
      </c>
      <c r="E2749" s="2" t="str">
        <f t="shared" si="86"/>
        <v>하락</v>
      </c>
    </row>
    <row r="2750" spans="1:5">
      <c r="A2750" s="1">
        <v>2748</v>
      </c>
      <c r="B2750" s="3">
        <v>3.3629097000000001E-3</v>
      </c>
      <c r="C2750" s="3">
        <v>0</v>
      </c>
      <c r="D2750" s="5">
        <f t="shared" si="85"/>
        <v>3.3629097000000001E-3</v>
      </c>
      <c r="E2750" s="2" t="str">
        <f t="shared" si="86"/>
        <v>상승</v>
      </c>
    </row>
    <row r="2751" spans="1:5">
      <c r="A2751" s="1">
        <v>2749</v>
      </c>
      <c r="B2751" s="3">
        <v>-2.4341503E-3</v>
      </c>
      <c r="C2751" s="3">
        <v>-5.5248618784530298E-3</v>
      </c>
      <c r="D2751" s="5">
        <f t="shared" si="85"/>
        <v>3.0907115784530297E-3</v>
      </c>
      <c r="E2751" s="2" t="str">
        <f t="shared" si="86"/>
        <v>하락</v>
      </c>
    </row>
    <row r="2752" spans="1:5">
      <c r="A2752" s="1">
        <v>2750</v>
      </c>
      <c r="B2752" s="3">
        <v>3.9431974E-3</v>
      </c>
      <c r="C2752" s="3">
        <v>8.5689802913453304E-4</v>
      </c>
      <c r="D2752" s="5">
        <f t="shared" si="85"/>
        <v>3.0862993708654671E-3</v>
      </c>
      <c r="E2752" s="2" t="str">
        <f t="shared" si="86"/>
        <v>상승</v>
      </c>
    </row>
    <row r="2753" spans="1:5">
      <c r="A2753" s="1">
        <v>2751</v>
      </c>
      <c r="B2753" s="3">
        <v>-2.3581792000000001E-2</v>
      </c>
      <c r="C2753" s="3">
        <v>-2.6509572901325398E-2</v>
      </c>
      <c r="D2753" s="5">
        <f t="shared" si="85"/>
        <v>2.9277809013253976E-3</v>
      </c>
      <c r="E2753" s="2" t="str">
        <f t="shared" si="86"/>
        <v>하락</v>
      </c>
    </row>
    <row r="2754" spans="1:5">
      <c r="A2754" s="1">
        <v>2752</v>
      </c>
      <c r="B2754" s="3">
        <v>5.8827074000000002E-3</v>
      </c>
      <c r="C2754" s="3">
        <v>3.0895983522142099E-3</v>
      </c>
      <c r="D2754" s="5">
        <f t="shared" si="85"/>
        <v>2.7931090477857903E-3</v>
      </c>
      <c r="E2754" s="2" t="str">
        <f t="shared" si="86"/>
        <v>상승</v>
      </c>
    </row>
    <row r="2755" spans="1:5">
      <c r="A2755" s="1">
        <v>2753</v>
      </c>
      <c r="B2755" s="3">
        <v>-5.0607119999999998E-2</v>
      </c>
      <c r="C2755" s="3">
        <v>-5.4764512595837797E-2</v>
      </c>
      <c r="D2755" s="5">
        <f t="shared" ref="D2755:D2818" si="87">ABS(C2755-B2755)</f>
        <v>4.1573925958377986E-3</v>
      </c>
      <c r="E2755" s="2" t="str">
        <f t="shared" ref="E2755:E2818" si="88">IF(AND(B2755&gt;=0,C2755&gt;=0),"상승",IF(AND(B2755&lt;0,C2755&lt;0),"하락","반대"))</f>
        <v>하락</v>
      </c>
    </row>
    <row r="2756" spans="1:5">
      <c r="A2756" s="1">
        <v>2754</v>
      </c>
      <c r="B2756" s="3">
        <v>1.8700265000000001E-3</v>
      </c>
      <c r="C2756" s="3">
        <v>3.3444816053511701E-3</v>
      </c>
      <c r="D2756" s="5">
        <f t="shared" si="87"/>
        <v>1.47445510535117E-3</v>
      </c>
      <c r="E2756" s="2" t="str">
        <f t="shared" si="88"/>
        <v>상승</v>
      </c>
    </row>
    <row r="2757" spans="1:5">
      <c r="A2757" s="1">
        <v>2755</v>
      </c>
      <c r="B2757" s="3">
        <v>2.1386681999999999E-3</v>
      </c>
      <c r="C2757" s="3">
        <v>1.47058823529411E-3</v>
      </c>
      <c r="D2757" s="5">
        <f t="shared" si="87"/>
        <v>6.6807996470588985E-4</v>
      </c>
      <c r="E2757" s="2" t="str">
        <f t="shared" si="88"/>
        <v>상승</v>
      </c>
    </row>
    <row r="2758" spans="1:5">
      <c r="A2758" s="1">
        <v>2756</v>
      </c>
      <c r="B2758" s="3">
        <v>1.4056603000000001E-2</v>
      </c>
      <c r="C2758" s="3">
        <v>1.20068610634648E-2</v>
      </c>
      <c r="D2758" s="5">
        <f t="shared" si="87"/>
        <v>2.0497419365352008E-3</v>
      </c>
      <c r="E2758" s="2" t="str">
        <f t="shared" si="88"/>
        <v>상승</v>
      </c>
    </row>
    <row r="2759" spans="1:5">
      <c r="A2759" s="1">
        <v>2757</v>
      </c>
      <c r="B2759" s="3">
        <v>-5.9701039999999995E-4</v>
      </c>
      <c r="C2759" s="3">
        <v>0</v>
      </c>
      <c r="D2759" s="5">
        <f t="shared" si="87"/>
        <v>5.9701039999999995E-4</v>
      </c>
      <c r="E2759" s="2" t="str">
        <f t="shared" si="88"/>
        <v>반대</v>
      </c>
    </row>
    <row r="2760" spans="1:5">
      <c r="A2760" s="1">
        <v>2758</v>
      </c>
      <c r="B2760" s="3">
        <v>-2.0620488000000002E-3</v>
      </c>
      <c r="C2760" s="3">
        <v>-1.12903225806451E-2</v>
      </c>
      <c r="D2760" s="5">
        <f t="shared" si="87"/>
        <v>9.2282737806450993E-3</v>
      </c>
      <c r="E2760" s="2" t="str">
        <f t="shared" si="88"/>
        <v>하락</v>
      </c>
    </row>
    <row r="2761" spans="1:5">
      <c r="A2761" s="1">
        <v>2759</v>
      </c>
      <c r="B2761" s="3">
        <v>-3.8964175999999999E-3</v>
      </c>
      <c r="C2761" s="3">
        <v>-8.0862533692722307E-3</v>
      </c>
      <c r="D2761" s="5">
        <f t="shared" si="87"/>
        <v>4.1898357692722304E-3</v>
      </c>
      <c r="E2761" s="2" t="str">
        <f t="shared" si="88"/>
        <v>하락</v>
      </c>
    </row>
    <row r="2762" spans="1:5">
      <c r="A2762" s="1">
        <v>2760</v>
      </c>
      <c r="B2762" s="3">
        <v>-1.3910701500000001E-2</v>
      </c>
      <c r="C2762" s="3">
        <v>-1.9467213114754099E-2</v>
      </c>
      <c r="D2762" s="5">
        <f t="shared" si="87"/>
        <v>5.5565116147540984E-3</v>
      </c>
      <c r="E2762" s="2" t="str">
        <f t="shared" si="88"/>
        <v>하락</v>
      </c>
    </row>
    <row r="2763" spans="1:5">
      <c r="A2763" s="1">
        <v>2761</v>
      </c>
      <c r="B2763" s="3">
        <v>-6.4714665999999999E-4</v>
      </c>
      <c r="C2763" s="3">
        <v>-1.71526586620926E-3</v>
      </c>
      <c r="D2763" s="5">
        <f t="shared" si="87"/>
        <v>1.0681192062092599E-3</v>
      </c>
      <c r="E2763" s="2" t="str">
        <f t="shared" si="88"/>
        <v>하락</v>
      </c>
    </row>
    <row r="2764" spans="1:5">
      <c r="A2764" s="1">
        <v>2762</v>
      </c>
      <c r="B2764" s="3">
        <v>-5.1037590000000002E-3</v>
      </c>
      <c r="C2764" s="3">
        <v>-8.2135523613963007E-3</v>
      </c>
      <c r="D2764" s="5">
        <f t="shared" si="87"/>
        <v>3.1097933613963005E-3</v>
      </c>
      <c r="E2764" s="2" t="str">
        <f t="shared" si="88"/>
        <v>하락</v>
      </c>
    </row>
    <row r="2765" spans="1:5">
      <c r="A2765" s="1">
        <v>2763</v>
      </c>
      <c r="B2765" s="3">
        <v>-7.4700010000000004E-3</v>
      </c>
      <c r="C2765" s="3">
        <v>-8.11359026369168E-3</v>
      </c>
      <c r="D2765" s="5">
        <f t="shared" si="87"/>
        <v>6.4358926369167957E-4</v>
      </c>
      <c r="E2765" s="2" t="str">
        <f t="shared" si="88"/>
        <v>하락</v>
      </c>
    </row>
    <row r="2766" spans="1:5">
      <c r="A2766" s="1">
        <v>2764</v>
      </c>
      <c r="B2766" s="3">
        <v>4.0814913999999997E-3</v>
      </c>
      <c r="C2766" s="3">
        <v>-8.6730268863833399E-4</v>
      </c>
      <c r="D2766" s="5">
        <f t="shared" si="87"/>
        <v>4.9487940886383339E-3</v>
      </c>
      <c r="E2766" s="2" t="str">
        <f t="shared" si="88"/>
        <v>반대</v>
      </c>
    </row>
    <row r="2767" spans="1:5">
      <c r="A2767" s="1">
        <v>2765</v>
      </c>
      <c r="B2767" s="3">
        <v>-1.1146848000000001E-2</v>
      </c>
      <c r="C2767" s="3">
        <v>-1.33630289532293E-2</v>
      </c>
      <c r="D2767" s="5">
        <f t="shared" si="87"/>
        <v>2.2161809532292992E-3</v>
      </c>
      <c r="E2767" s="2" t="str">
        <f t="shared" si="88"/>
        <v>하락</v>
      </c>
    </row>
    <row r="2768" spans="1:5">
      <c r="A2768" s="1">
        <v>2766</v>
      </c>
      <c r="B2768" s="3">
        <v>2.5684102000000002E-3</v>
      </c>
      <c r="C2768" s="3">
        <v>3.5005834305717599E-3</v>
      </c>
      <c r="D2768" s="5">
        <f t="shared" si="87"/>
        <v>9.3217323057175972E-4</v>
      </c>
      <c r="E2768" s="2" t="str">
        <f t="shared" si="88"/>
        <v>상승</v>
      </c>
    </row>
    <row r="2769" spans="1:5">
      <c r="A2769" s="1">
        <v>2767</v>
      </c>
      <c r="B2769" s="3">
        <v>9.2202970000000006E-3</v>
      </c>
      <c r="C2769" s="3">
        <v>1.0615711252653899E-2</v>
      </c>
      <c r="D2769" s="5">
        <f t="shared" si="87"/>
        <v>1.3954142526538989E-3</v>
      </c>
      <c r="E2769" s="2" t="str">
        <f t="shared" si="88"/>
        <v>상승</v>
      </c>
    </row>
    <row r="2770" spans="1:5">
      <c r="A2770" s="1">
        <v>2768</v>
      </c>
      <c r="B2770" s="3">
        <v>1.1776515E-3</v>
      </c>
      <c r="C2770" s="3">
        <v>0</v>
      </c>
      <c r="D2770" s="5">
        <f t="shared" si="87"/>
        <v>1.1776515E-3</v>
      </c>
      <c r="E2770" s="2" t="str">
        <f t="shared" si="88"/>
        <v>상승</v>
      </c>
    </row>
    <row r="2771" spans="1:5">
      <c r="A2771" s="1">
        <v>2769</v>
      </c>
      <c r="B2771" s="3">
        <v>-5.3282579999999996E-4</v>
      </c>
      <c r="C2771" s="3">
        <v>-1.48809523809523E-3</v>
      </c>
      <c r="D2771" s="5">
        <f t="shared" si="87"/>
        <v>9.5526943809523003E-4</v>
      </c>
      <c r="E2771" s="2" t="str">
        <f t="shared" si="88"/>
        <v>하락</v>
      </c>
    </row>
    <row r="2772" spans="1:5">
      <c r="A2772" s="1">
        <v>2770</v>
      </c>
      <c r="B2772" s="3">
        <v>3.3839556999999999E-3</v>
      </c>
      <c r="C2772" s="3">
        <v>2.9940119760479E-3</v>
      </c>
      <c r="D2772" s="5">
        <f t="shared" si="87"/>
        <v>3.8994372395209989E-4</v>
      </c>
      <c r="E2772" s="2" t="str">
        <f t="shared" si="88"/>
        <v>상승</v>
      </c>
    </row>
    <row r="2773" spans="1:5">
      <c r="A2773" s="1">
        <v>2771</v>
      </c>
      <c r="B2773" s="3">
        <v>4.3008463000000002E-3</v>
      </c>
      <c r="C2773" s="3">
        <v>3.2206119162640902E-3</v>
      </c>
      <c r="D2773" s="5">
        <f t="shared" si="87"/>
        <v>1.08023438373591E-3</v>
      </c>
      <c r="E2773" s="2" t="str">
        <f t="shared" si="88"/>
        <v>상승</v>
      </c>
    </row>
    <row r="2774" spans="1:5">
      <c r="A2774" s="1">
        <v>2772</v>
      </c>
      <c r="B2774" s="3">
        <v>-1.6067423000000001E-3</v>
      </c>
      <c r="C2774" s="3">
        <v>-4.5731707317073099E-3</v>
      </c>
      <c r="D2774" s="5">
        <f t="shared" si="87"/>
        <v>2.9664284317073098E-3</v>
      </c>
      <c r="E2774" s="2" t="str">
        <f t="shared" si="88"/>
        <v>하락</v>
      </c>
    </row>
    <row r="2775" spans="1:5">
      <c r="A2775" s="1">
        <v>2773</v>
      </c>
      <c r="B2775" s="3">
        <v>5.0477763E-3</v>
      </c>
      <c r="C2775" s="3">
        <v>4.24929178470255E-3</v>
      </c>
      <c r="D2775" s="5">
        <f t="shared" si="87"/>
        <v>7.9848451529745002E-4</v>
      </c>
      <c r="E2775" s="2" t="str">
        <f t="shared" si="88"/>
        <v>상승</v>
      </c>
    </row>
    <row r="2776" spans="1:5">
      <c r="A2776" s="1">
        <v>2774</v>
      </c>
      <c r="B2776" s="3">
        <v>1.7247916E-3</v>
      </c>
      <c r="C2776" s="3">
        <v>1.39470013947001E-3</v>
      </c>
      <c r="D2776" s="5">
        <f t="shared" si="87"/>
        <v>3.3009146052999003E-4</v>
      </c>
      <c r="E2776" s="2" t="str">
        <f t="shared" si="88"/>
        <v>상승</v>
      </c>
    </row>
    <row r="2777" spans="1:5">
      <c r="A2777" s="1">
        <v>2775</v>
      </c>
      <c r="B2777" s="3">
        <v>-4.8524924000000001E-3</v>
      </c>
      <c r="C2777" s="3">
        <v>-9.4228504122496996E-3</v>
      </c>
      <c r="D2777" s="5">
        <f t="shared" si="87"/>
        <v>4.5703580122496996E-3</v>
      </c>
      <c r="E2777" s="2" t="str">
        <f t="shared" si="88"/>
        <v>하락</v>
      </c>
    </row>
    <row r="2778" spans="1:5">
      <c r="A2778" s="1">
        <v>2776</v>
      </c>
      <c r="B2778" s="3">
        <v>1.7908256E-3</v>
      </c>
      <c r="C2778" s="3">
        <v>-1.6934801016088E-3</v>
      </c>
      <c r="D2778" s="5">
        <f t="shared" si="87"/>
        <v>3.4843057016087997E-3</v>
      </c>
      <c r="E2778" s="2" t="str">
        <f t="shared" si="88"/>
        <v>반대</v>
      </c>
    </row>
    <row r="2779" spans="1:5">
      <c r="A2779" s="1">
        <v>2777</v>
      </c>
      <c r="B2779" s="3">
        <v>6.1661889999999999E-3</v>
      </c>
      <c r="C2779" s="3">
        <v>3.6764705882352902E-3</v>
      </c>
      <c r="D2779" s="5">
        <f t="shared" si="87"/>
        <v>2.4897184117647097E-3</v>
      </c>
      <c r="E2779" s="2" t="str">
        <f t="shared" si="88"/>
        <v>상승</v>
      </c>
    </row>
    <row r="2780" spans="1:5">
      <c r="A2780" s="1">
        <v>2778</v>
      </c>
      <c r="B2780" s="3">
        <v>7.9702820000000004E-3</v>
      </c>
      <c r="C2780" s="3">
        <v>8.2034454470877698E-4</v>
      </c>
      <c r="D2780" s="5">
        <f t="shared" si="87"/>
        <v>7.1499374552912234E-3</v>
      </c>
      <c r="E2780" s="2" t="str">
        <f t="shared" si="88"/>
        <v>상승</v>
      </c>
    </row>
    <row r="2781" spans="1:5">
      <c r="A2781" s="1">
        <v>2779</v>
      </c>
      <c r="B2781" s="3">
        <v>-2.1607184E-3</v>
      </c>
      <c r="C2781" s="3">
        <v>-4.0650406504065002E-3</v>
      </c>
      <c r="D2781" s="5">
        <f t="shared" si="87"/>
        <v>1.9043222504065002E-3</v>
      </c>
      <c r="E2781" s="2" t="str">
        <f t="shared" si="88"/>
        <v>하락</v>
      </c>
    </row>
    <row r="2782" spans="1:5">
      <c r="A2782" s="1">
        <v>2780</v>
      </c>
      <c r="B2782" s="3">
        <v>-4.5358289999999999E-3</v>
      </c>
      <c r="C2782" s="3">
        <v>-7.8878177037686199E-3</v>
      </c>
      <c r="D2782" s="5">
        <f t="shared" si="87"/>
        <v>3.35198870376862E-3</v>
      </c>
      <c r="E2782" s="2" t="str">
        <f t="shared" si="88"/>
        <v>하락</v>
      </c>
    </row>
    <row r="2783" spans="1:5">
      <c r="A2783" s="1">
        <v>2781</v>
      </c>
      <c r="B2783" s="3">
        <v>6.0664495000000004E-3</v>
      </c>
      <c r="C2783" s="3">
        <v>3.5778175313058999E-3</v>
      </c>
      <c r="D2783" s="5">
        <f t="shared" si="87"/>
        <v>2.4886319686941005E-3</v>
      </c>
      <c r="E2783" s="2" t="str">
        <f t="shared" si="88"/>
        <v>상승</v>
      </c>
    </row>
    <row r="2784" spans="1:5">
      <c r="A2784" s="1">
        <v>2782</v>
      </c>
      <c r="B2784" s="3">
        <v>1.0332270500000001E-2</v>
      </c>
      <c r="C2784" s="3">
        <v>9.2975206611570198E-3</v>
      </c>
      <c r="D2784" s="5">
        <f t="shared" si="87"/>
        <v>1.0347498388429809E-3</v>
      </c>
      <c r="E2784" s="2" t="str">
        <f t="shared" si="88"/>
        <v>상승</v>
      </c>
    </row>
    <row r="2785" spans="1:5">
      <c r="A2785" s="1">
        <v>2783</v>
      </c>
      <c r="B2785" s="3">
        <v>-6.3955992999999997E-3</v>
      </c>
      <c r="C2785" s="3">
        <v>-5.6053811659192796E-3</v>
      </c>
      <c r="D2785" s="5">
        <f t="shared" si="87"/>
        <v>7.9021813408072013E-4</v>
      </c>
      <c r="E2785" s="2" t="str">
        <f t="shared" si="88"/>
        <v>하락</v>
      </c>
    </row>
    <row r="2786" spans="1:5">
      <c r="A2786" s="1">
        <v>2784</v>
      </c>
      <c r="B2786" s="3">
        <v>-3.3451828999999998E-3</v>
      </c>
      <c r="C2786" s="3">
        <v>-4.4182621502209104E-3</v>
      </c>
      <c r="D2786" s="5">
        <f t="shared" si="87"/>
        <v>1.0730792502209106E-3</v>
      </c>
      <c r="E2786" s="2" t="str">
        <f t="shared" si="88"/>
        <v>하락</v>
      </c>
    </row>
    <row r="2787" spans="1:5">
      <c r="A2787" s="1">
        <v>2785</v>
      </c>
      <c r="B2787" s="3">
        <v>-7.4466615E-4</v>
      </c>
      <c r="C2787" s="3">
        <v>-2.46305418719211E-3</v>
      </c>
      <c r="D2787" s="5">
        <f t="shared" si="87"/>
        <v>1.71838803719211E-3</v>
      </c>
      <c r="E2787" s="2" t="str">
        <f t="shared" si="88"/>
        <v>하락</v>
      </c>
    </row>
    <row r="2788" spans="1:5">
      <c r="A2788" s="1">
        <v>2786</v>
      </c>
      <c r="B2788" s="3">
        <v>1.1712476E-3</v>
      </c>
      <c r="C2788" s="3">
        <v>0</v>
      </c>
      <c r="D2788" s="5">
        <f t="shared" si="87"/>
        <v>1.1712476E-3</v>
      </c>
      <c r="E2788" s="2" t="str">
        <f t="shared" si="88"/>
        <v>상승</v>
      </c>
    </row>
    <row r="2789" spans="1:5">
      <c r="A2789" s="1">
        <v>2787</v>
      </c>
      <c r="B2789" s="3">
        <v>1.5785066E-2</v>
      </c>
      <c r="C2789" s="3">
        <v>1.6248153618906899E-2</v>
      </c>
      <c r="D2789" s="5">
        <f t="shared" si="87"/>
        <v>4.6308761890689887E-4</v>
      </c>
      <c r="E2789" s="2" t="str">
        <f t="shared" si="88"/>
        <v>상승</v>
      </c>
    </row>
    <row r="2790" spans="1:5">
      <c r="A2790" s="1">
        <v>2788</v>
      </c>
      <c r="B2790" s="3">
        <v>3.028738E-3</v>
      </c>
      <c r="C2790" s="3">
        <v>2.7598896044158201E-3</v>
      </c>
      <c r="D2790" s="5">
        <f t="shared" si="87"/>
        <v>2.6884839558417991E-4</v>
      </c>
      <c r="E2790" s="2" t="str">
        <f t="shared" si="88"/>
        <v>상승</v>
      </c>
    </row>
    <row r="2791" spans="1:5">
      <c r="A2791" s="1">
        <v>2789</v>
      </c>
      <c r="B2791" s="3">
        <v>4.7285636000000001E-3</v>
      </c>
      <c r="C2791" s="3">
        <v>6.5616797900262397E-3</v>
      </c>
      <c r="D2791" s="5">
        <f t="shared" si="87"/>
        <v>1.8331161900262396E-3</v>
      </c>
      <c r="E2791" s="2" t="str">
        <f t="shared" si="88"/>
        <v>상승</v>
      </c>
    </row>
    <row r="2792" spans="1:5">
      <c r="A2792" s="1">
        <v>2790</v>
      </c>
      <c r="B2792" s="3">
        <v>-9.5504149999999996E-5</v>
      </c>
      <c r="C2792" s="3">
        <v>-1.76522506619594E-3</v>
      </c>
      <c r="D2792" s="5">
        <f t="shared" si="87"/>
        <v>1.6697209161959401E-3</v>
      </c>
      <c r="E2792" s="2" t="str">
        <f t="shared" si="88"/>
        <v>하락</v>
      </c>
    </row>
    <row r="2793" spans="1:5">
      <c r="A2793" s="1">
        <v>2791</v>
      </c>
      <c r="B2793" s="3">
        <v>-1.6276039999999999E-2</v>
      </c>
      <c r="C2793" s="3">
        <v>-1.8348623853211E-2</v>
      </c>
      <c r="D2793" s="5">
        <f t="shared" si="87"/>
        <v>2.0725838532110012E-3</v>
      </c>
      <c r="E2793" s="2" t="str">
        <f t="shared" si="88"/>
        <v>하락</v>
      </c>
    </row>
    <row r="2794" spans="1:5">
      <c r="A2794" s="1">
        <v>2792</v>
      </c>
      <c r="B2794" s="3">
        <v>1.7381513000000001E-2</v>
      </c>
      <c r="C2794" s="3">
        <v>1.7216642754662798E-2</v>
      </c>
      <c r="D2794" s="5">
        <f t="shared" si="87"/>
        <v>1.6487024533720293E-4</v>
      </c>
      <c r="E2794" s="2" t="str">
        <f t="shared" si="88"/>
        <v>상승</v>
      </c>
    </row>
    <row r="2795" spans="1:5">
      <c r="A2795" s="1">
        <v>2793</v>
      </c>
      <c r="B2795" s="3">
        <v>9.7001829999999994E-3</v>
      </c>
      <c r="C2795" s="3">
        <v>9.3708165997322592E-3</v>
      </c>
      <c r="D2795" s="5">
        <f t="shared" si="87"/>
        <v>3.2936640026774017E-4</v>
      </c>
      <c r="E2795" s="2" t="str">
        <f t="shared" si="88"/>
        <v>상승</v>
      </c>
    </row>
    <row r="2796" spans="1:5">
      <c r="A2796" s="1">
        <v>2794</v>
      </c>
      <c r="B2796" s="3">
        <v>-8.3084669999999999E-3</v>
      </c>
      <c r="C2796" s="3">
        <v>-1.1111111111111099E-2</v>
      </c>
      <c r="D2796" s="5">
        <f t="shared" si="87"/>
        <v>2.8026441111110995E-3</v>
      </c>
      <c r="E2796" s="2" t="str">
        <f t="shared" si="88"/>
        <v>하락</v>
      </c>
    </row>
    <row r="2797" spans="1:5">
      <c r="A2797" s="1">
        <v>2795</v>
      </c>
      <c r="B2797" s="3">
        <v>4.2200792999999998E-4</v>
      </c>
      <c r="C2797" s="3">
        <v>-2.80112044817927E-3</v>
      </c>
      <c r="D2797" s="5">
        <f t="shared" si="87"/>
        <v>3.22312837817927E-3</v>
      </c>
      <c r="E2797" s="2" t="str">
        <f t="shared" si="88"/>
        <v>반대</v>
      </c>
    </row>
    <row r="2798" spans="1:5">
      <c r="A2798" s="1">
        <v>2796</v>
      </c>
      <c r="B2798" s="3">
        <v>4.8991492999999999E-3</v>
      </c>
      <c r="C2798" s="3">
        <v>6.2370062370062304E-3</v>
      </c>
      <c r="D2798" s="5">
        <f t="shared" si="87"/>
        <v>1.3378569370062305E-3</v>
      </c>
      <c r="E2798" s="2" t="str">
        <f t="shared" si="88"/>
        <v>상승</v>
      </c>
    </row>
    <row r="2799" spans="1:5">
      <c r="A2799" s="1">
        <v>2797</v>
      </c>
      <c r="B2799" s="3">
        <v>3.3552209999999998E-3</v>
      </c>
      <c r="C2799" s="3">
        <v>1.37362637362637E-3</v>
      </c>
      <c r="D2799" s="5">
        <f t="shared" si="87"/>
        <v>1.9815946263736298E-3</v>
      </c>
      <c r="E2799" s="2" t="str">
        <f t="shared" si="88"/>
        <v>상승</v>
      </c>
    </row>
    <row r="2800" spans="1:5">
      <c r="A2800" s="1">
        <v>2798</v>
      </c>
      <c r="B2800" s="3">
        <v>1.4455051E-2</v>
      </c>
      <c r="C2800" s="3">
        <v>1.1049723756906001E-2</v>
      </c>
      <c r="D2800" s="5">
        <f t="shared" si="87"/>
        <v>3.4053272430939995E-3</v>
      </c>
      <c r="E2800" s="2" t="str">
        <f t="shared" si="88"/>
        <v>상승</v>
      </c>
    </row>
    <row r="2801" spans="1:5">
      <c r="A2801" s="1">
        <v>2799</v>
      </c>
      <c r="B2801" s="3">
        <v>8.9781610000000001E-3</v>
      </c>
      <c r="C2801" s="3">
        <v>1.04166666666666E-2</v>
      </c>
      <c r="D2801" s="5">
        <f t="shared" si="87"/>
        <v>1.4385056666666E-3</v>
      </c>
      <c r="E2801" s="2" t="str">
        <f t="shared" si="88"/>
        <v>상승</v>
      </c>
    </row>
    <row r="2802" spans="1:5">
      <c r="A2802" s="1">
        <v>2800</v>
      </c>
      <c r="B2802" s="3">
        <v>-2.2587455000000001E-3</v>
      </c>
      <c r="C2802" s="3">
        <v>-3.1678986272439202E-3</v>
      </c>
      <c r="D2802" s="5">
        <f t="shared" si="87"/>
        <v>9.0915312724392005E-4</v>
      </c>
      <c r="E2802" s="2" t="str">
        <f t="shared" si="88"/>
        <v>하락</v>
      </c>
    </row>
    <row r="2803" spans="1:5">
      <c r="A2803" s="1">
        <v>2801</v>
      </c>
      <c r="B2803" s="3">
        <v>8.3513900000000002E-3</v>
      </c>
      <c r="C2803" s="3">
        <v>6.3492063492063397E-3</v>
      </c>
      <c r="D2803" s="5">
        <f t="shared" si="87"/>
        <v>2.0021836507936605E-3</v>
      </c>
      <c r="E2803" s="2" t="str">
        <f t="shared" si="88"/>
        <v>상승</v>
      </c>
    </row>
    <row r="2804" spans="1:5">
      <c r="A2804" s="1">
        <v>2802</v>
      </c>
      <c r="B2804" s="3">
        <v>-4.0576179999999998E-3</v>
      </c>
      <c r="C2804" s="3">
        <v>-5.4869684499314099E-3</v>
      </c>
      <c r="D2804" s="5">
        <f t="shared" si="87"/>
        <v>1.4293504499314101E-3</v>
      </c>
      <c r="E2804" s="2" t="str">
        <f t="shared" si="88"/>
        <v>하락</v>
      </c>
    </row>
    <row r="2805" spans="1:5">
      <c r="A2805" s="1">
        <v>2803</v>
      </c>
      <c r="B2805" s="3">
        <v>-1.8188542E-3</v>
      </c>
      <c r="C2805" s="3">
        <v>-1.2170385395537499E-2</v>
      </c>
      <c r="D2805" s="5">
        <f t="shared" si="87"/>
        <v>1.03515311955375E-2</v>
      </c>
      <c r="E2805" s="2" t="str">
        <f t="shared" si="88"/>
        <v>하락</v>
      </c>
    </row>
    <row r="2806" spans="1:5">
      <c r="A2806" s="1">
        <v>2804</v>
      </c>
      <c r="B2806" s="3">
        <v>4.6046576000000001E-3</v>
      </c>
      <c r="C2806" s="3">
        <v>-1.7452006980802699E-3</v>
      </c>
      <c r="D2806" s="5">
        <f t="shared" si="87"/>
        <v>6.3498582980802704E-3</v>
      </c>
      <c r="E2806" s="2" t="str">
        <f t="shared" si="88"/>
        <v>반대</v>
      </c>
    </row>
    <row r="2807" spans="1:5">
      <c r="A2807" s="1">
        <v>2805</v>
      </c>
      <c r="B2807" s="3">
        <v>-2.5301767999999999E-2</v>
      </c>
      <c r="C2807" s="3">
        <v>-3.3132530120481903E-2</v>
      </c>
      <c r="D2807" s="5">
        <f t="shared" si="87"/>
        <v>7.8307621204819038E-3</v>
      </c>
      <c r="E2807" s="2" t="str">
        <f t="shared" si="88"/>
        <v>하락</v>
      </c>
    </row>
    <row r="2808" spans="1:5">
      <c r="A2808" s="1">
        <v>2806</v>
      </c>
      <c r="B2808" s="3">
        <v>1.7161679999999999E-2</v>
      </c>
      <c r="C2808" s="3">
        <v>1.6014234875444799E-2</v>
      </c>
      <c r="D2808" s="5">
        <f t="shared" si="87"/>
        <v>1.1474451245551999E-3</v>
      </c>
      <c r="E2808" s="2" t="str">
        <f t="shared" si="88"/>
        <v>상승</v>
      </c>
    </row>
    <row r="2809" spans="1:5">
      <c r="A2809" s="1">
        <v>2807</v>
      </c>
      <c r="B2809" s="3">
        <v>6.3143126000000001E-3</v>
      </c>
      <c r="C2809" s="3">
        <v>4.2462845010615702E-3</v>
      </c>
      <c r="D2809" s="5">
        <f t="shared" si="87"/>
        <v>2.0680280989384299E-3</v>
      </c>
      <c r="E2809" s="2" t="str">
        <f t="shared" si="88"/>
        <v>상승</v>
      </c>
    </row>
    <row r="2810" spans="1:5">
      <c r="A2810" s="1">
        <v>2808</v>
      </c>
      <c r="B2810" s="3">
        <v>6.8267207000000003E-3</v>
      </c>
      <c r="C2810" s="3">
        <v>6.6371681415929203E-3</v>
      </c>
      <c r="D2810" s="5">
        <f t="shared" si="87"/>
        <v>1.8955255840708007E-4</v>
      </c>
      <c r="E2810" s="2" t="str">
        <f t="shared" si="88"/>
        <v>상승</v>
      </c>
    </row>
    <row r="2811" spans="1:5">
      <c r="A2811" s="1">
        <v>2809</v>
      </c>
      <c r="B2811" s="3">
        <v>2.1709301999999998E-3</v>
      </c>
      <c r="C2811" s="3">
        <v>1.71232876712328E-3</v>
      </c>
      <c r="D2811" s="5">
        <f t="shared" si="87"/>
        <v>4.5860143287671982E-4</v>
      </c>
      <c r="E2811" s="2" t="str">
        <f t="shared" si="88"/>
        <v>상승</v>
      </c>
    </row>
    <row r="2812" spans="1:5">
      <c r="A2812" s="1">
        <v>2810</v>
      </c>
      <c r="B2812" s="3">
        <v>6.6797970000000003E-3</v>
      </c>
      <c r="C2812" s="3">
        <v>7.09219858156028E-3</v>
      </c>
      <c r="D2812" s="5">
        <f t="shared" si="87"/>
        <v>4.1240158156027971E-4</v>
      </c>
      <c r="E2812" s="2" t="str">
        <f t="shared" si="88"/>
        <v>상승</v>
      </c>
    </row>
    <row r="2813" spans="1:5">
      <c r="A2813" s="1">
        <v>2811</v>
      </c>
      <c r="B2813" s="3">
        <v>-2.47483E-4</v>
      </c>
      <c r="C2813" s="3">
        <v>-1.6116035455278001E-3</v>
      </c>
      <c r="D2813" s="5">
        <f t="shared" si="87"/>
        <v>1.3641205455278001E-3</v>
      </c>
      <c r="E2813" s="2" t="str">
        <f t="shared" si="88"/>
        <v>하락</v>
      </c>
    </row>
    <row r="2814" spans="1:5">
      <c r="A2814" s="1">
        <v>2812</v>
      </c>
      <c r="B2814" s="3">
        <v>-6.5818669999999999E-3</v>
      </c>
      <c r="C2814" s="3">
        <v>-8.3449235048678704E-3</v>
      </c>
      <c r="D2814" s="5">
        <f t="shared" si="87"/>
        <v>1.7630565048678704E-3</v>
      </c>
      <c r="E2814" s="2" t="str">
        <f t="shared" si="88"/>
        <v>하락</v>
      </c>
    </row>
    <row r="2815" spans="1:5">
      <c r="A2815" s="1">
        <v>2813</v>
      </c>
      <c r="B2815" s="3">
        <v>-5.1007485000000002E-3</v>
      </c>
      <c r="C2815" s="3">
        <v>-1.01694915254237E-2</v>
      </c>
      <c r="D2815" s="5">
        <f t="shared" si="87"/>
        <v>5.0687430254237002E-3</v>
      </c>
      <c r="E2815" s="2" t="str">
        <f t="shared" si="88"/>
        <v>하락</v>
      </c>
    </row>
    <row r="2816" spans="1:5">
      <c r="A2816" s="1">
        <v>2814</v>
      </c>
      <c r="B2816" s="3">
        <v>6.0741294999999999E-4</v>
      </c>
      <c r="C2816" s="3">
        <v>1.4204545454545401E-3</v>
      </c>
      <c r="D2816" s="5">
        <f t="shared" si="87"/>
        <v>8.1304159545454008E-4</v>
      </c>
      <c r="E2816" s="2" t="str">
        <f t="shared" si="88"/>
        <v>상승</v>
      </c>
    </row>
    <row r="2817" spans="1:5">
      <c r="A2817" s="1">
        <v>2815</v>
      </c>
      <c r="B2817" s="3">
        <v>7.7138182999999996E-4</v>
      </c>
      <c r="C2817" s="3">
        <v>0</v>
      </c>
      <c r="D2817" s="5">
        <f t="shared" si="87"/>
        <v>7.7138182999999996E-4</v>
      </c>
      <c r="E2817" s="2" t="str">
        <f t="shared" si="88"/>
        <v>상승</v>
      </c>
    </row>
    <row r="2818" spans="1:5">
      <c r="A2818" s="1">
        <v>2816</v>
      </c>
      <c r="B2818" s="3">
        <v>6.7703034999999998E-3</v>
      </c>
      <c r="C2818" s="3">
        <v>5.1948051948051896E-3</v>
      </c>
      <c r="D2818" s="5">
        <f t="shared" si="87"/>
        <v>1.5754983051948102E-3</v>
      </c>
      <c r="E2818" s="2" t="str">
        <f t="shared" si="88"/>
        <v>상승</v>
      </c>
    </row>
    <row r="2819" spans="1:5">
      <c r="A2819" s="1">
        <v>2817</v>
      </c>
      <c r="B2819" s="3">
        <v>-1.1428134499999999E-2</v>
      </c>
      <c r="C2819" s="3">
        <v>-1.42118863049095E-2</v>
      </c>
      <c r="D2819" s="5">
        <f t="shared" ref="D2819:D2882" si="89">ABS(C2819-B2819)</f>
        <v>2.7837518049095011E-3</v>
      </c>
      <c r="E2819" s="2" t="str">
        <f t="shared" ref="E2819:E2882" si="90">IF(AND(B2819&gt;=0,C2819&gt;=0),"상승",IF(AND(B2819&lt;0,C2819&lt;0),"하락","반대"))</f>
        <v>하락</v>
      </c>
    </row>
    <row r="2820" spans="1:5">
      <c r="A2820" s="1">
        <v>2818</v>
      </c>
      <c r="B2820" s="3">
        <v>2.7522654E-3</v>
      </c>
      <c r="C2820" s="3">
        <v>0</v>
      </c>
      <c r="D2820" s="5">
        <f t="shared" si="89"/>
        <v>2.7522654E-3</v>
      </c>
      <c r="E2820" s="2" t="str">
        <f t="shared" si="90"/>
        <v>상승</v>
      </c>
    </row>
    <row r="2821" spans="1:5">
      <c r="A2821" s="1">
        <v>2819</v>
      </c>
      <c r="B2821" s="3">
        <v>-5.0561110000000003E-3</v>
      </c>
      <c r="C2821" s="3">
        <v>-2.1739130434782601E-2</v>
      </c>
      <c r="D2821" s="5">
        <f t="shared" si="89"/>
        <v>1.6683019434782599E-2</v>
      </c>
      <c r="E2821" s="2" t="str">
        <f t="shared" si="90"/>
        <v>하락</v>
      </c>
    </row>
    <row r="2822" spans="1:5">
      <c r="A2822" s="1">
        <v>2820</v>
      </c>
      <c r="B2822" s="3">
        <v>2.4577190000000001E-3</v>
      </c>
      <c r="C2822" s="3">
        <v>2.7247956403269702E-3</v>
      </c>
      <c r="D2822" s="5">
        <f t="shared" si="89"/>
        <v>2.6707664032697004E-4</v>
      </c>
      <c r="E2822" s="2" t="str">
        <f t="shared" si="90"/>
        <v>상승</v>
      </c>
    </row>
    <row r="2823" spans="1:5">
      <c r="A2823" s="1">
        <v>2821</v>
      </c>
      <c r="B2823" s="3">
        <v>1.4100130000000001E-3</v>
      </c>
      <c r="C2823" s="3">
        <v>2.75862068965517E-3</v>
      </c>
      <c r="D2823" s="5">
        <f t="shared" si="89"/>
        <v>1.3486076896551699E-3</v>
      </c>
      <c r="E2823" s="2" t="str">
        <f t="shared" si="90"/>
        <v>상승</v>
      </c>
    </row>
    <row r="2824" spans="1:5">
      <c r="A2824" s="1">
        <v>2822</v>
      </c>
      <c r="B2824" s="3">
        <v>-1.3789822E-3</v>
      </c>
      <c r="C2824" s="3">
        <v>-3.9215686274509803E-3</v>
      </c>
      <c r="D2824" s="5">
        <f t="shared" si="89"/>
        <v>2.5425864274509803E-3</v>
      </c>
      <c r="E2824" s="2" t="str">
        <f t="shared" si="90"/>
        <v>하락</v>
      </c>
    </row>
    <row r="2825" spans="1:5">
      <c r="A2825" s="1">
        <v>2823</v>
      </c>
      <c r="B2825" s="3">
        <v>2.7142079E-3</v>
      </c>
      <c r="C2825" s="3">
        <v>1.10619469026548E-3</v>
      </c>
      <c r="D2825" s="5">
        <f t="shared" si="89"/>
        <v>1.60801320973452E-3</v>
      </c>
      <c r="E2825" s="2" t="str">
        <f t="shared" si="90"/>
        <v>상승</v>
      </c>
    </row>
    <row r="2826" spans="1:5">
      <c r="A2826" s="1">
        <v>2824</v>
      </c>
      <c r="B2826" s="3">
        <v>-5.3612464000000002E-3</v>
      </c>
      <c r="C2826" s="3">
        <v>-5.6338028169014001E-3</v>
      </c>
      <c r="D2826" s="5">
        <f t="shared" si="89"/>
        <v>2.7255641690139987E-4</v>
      </c>
      <c r="E2826" s="2" t="str">
        <f t="shared" si="90"/>
        <v>하락</v>
      </c>
    </row>
    <row r="2827" spans="1:5">
      <c r="A2827" s="1">
        <v>2825</v>
      </c>
      <c r="B2827" s="3">
        <v>-2.4627960000000001E-4</v>
      </c>
      <c r="C2827" s="3">
        <v>-3.5149384885764402E-3</v>
      </c>
      <c r="D2827" s="5">
        <f t="shared" si="89"/>
        <v>3.2686588885764401E-3</v>
      </c>
      <c r="E2827" s="2" t="str">
        <f t="shared" si="90"/>
        <v>하락</v>
      </c>
    </row>
    <row r="2828" spans="1:5">
      <c r="A2828" s="1">
        <v>2826</v>
      </c>
      <c r="B2828" s="3">
        <v>3.0560118999999998E-3</v>
      </c>
      <c r="C2828" s="3">
        <v>1.0351966873706001E-3</v>
      </c>
      <c r="D2828" s="5">
        <f t="shared" si="89"/>
        <v>2.0208152126293998E-3</v>
      </c>
      <c r="E2828" s="2" t="str">
        <f t="shared" si="90"/>
        <v>상승</v>
      </c>
    </row>
    <row r="2829" spans="1:5">
      <c r="A2829" s="1">
        <v>2827</v>
      </c>
      <c r="B2829" s="3">
        <v>-6.2443630000000002E-4</v>
      </c>
      <c r="C2829" s="3">
        <v>-2.9940119760479E-3</v>
      </c>
      <c r="D2829" s="5">
        <f t="shared" si="89"/>
        <v>2.3695756760479E-3</v>
      </c>
      <c r="E2829" s="2" t="str">
        <f t="shared" si="90"/>
        <v>하락</v>
      </c>
    </row>
    <row r="2830" spans="1:5">
      <c r="A2830" s="1">
        <v>2828</v>
      </c>
      <c r="B2830" s="3">
        <v>3.3637888000000002E-3</v>
      </c>
      <c r="C2830" s="3">
        <v>6.2794348508634201E-3</v>
      </c>
      <c r="D2830" s="5">
        <f t="shared" si="89"/>
        <v>2.9156460508634198E-3</v>
      </c>
      <c r="E2830" s="2" t="str">
        <f t="shared" si="90"/>
        <v>상승</v>
      </c>
    </row>
    <row r="2831" spans="1:5">
      <c r="A2831" s="1">
        <v>2829</v>
      </c>
      <c r="B2831" s="3">
        <v>1.2470073999999999E-2</v>
      </c>
      <c r="C2831" s="3">
        <v>9.1743119266054999E-3</v>
      </c>
      <c r="D2831" s="5">
        <f t="shared" si="89"/>
        <v>3.2957620733944995E-3</v>
      </c>
      <c r="E2831" s="2" t="str">
        <f t="shared" si="90"/>
        <v>상승</v>
      </c>
    </row>
    <row r="2832" spans="1:5">
      <c r="A2832" s="1">
        <v>2830</v>
      </c>
      <c r="B2832" s="3">
        <v>1.4162357E-2</v>
      </c>
      <c r="C2832" s="3">
        <v>1.7123287671232799E-2</v>
      </c>
      <c r="D2832" s="5">
        <f t="shared" si="89"/>
        <v>2.960930671232799E-3</v>
      </c>
      <c r="E2832" s="2" t="str">
        <f t="shared" si="90"/>
        <v>상승</v>
      </c>
    </row>
    <row r="2833" spans="1:5">
      <c r="A2833" s="1">
        <v>2831</v>
      </c>
      <c r="B2833" s="3">
        <v>5.5903615E-4</v>
      </c>
      <c r="C2833" s="3">
        <v>0</v>
      </c>
      <c r="D2833" s="5">
        <f t="shared" si="89"/>
        <v>5.5903615E-4</v>
      </c>
      <c r="E2833" s="2" t="str">
        <f t="shared" si="90"/>
        <v>상승</v>
      </c>
    </row>
    <row r="2834" spans="1:5">
      <c r="A2834" s="1">
        <v>2832</v>
      </c>
      <c r="B2834" s="3">
        <v>-2.5199237000000002E-4</v>
      </c>
      <c r="C2834" s="3">
        <v>-8.7950747581354402E-4</v>
      </c>
      <c r="D2834" s="5">
        <f t="shared" si="89"/>
        <v>6.2751510581354406E-4</v>
      </c>
      <c r="E2834" s="2" t="str">
        <f t="shared" si="90"/>
        <v>하락</v>
      </c>
    </row>
    <row r="2835" spans="1:5">
      <c r="A2835" s="1">
        <v>2833</v>
      </c>
      <c r="B2835" s="3">
        <v>2.3522135E-2</v>
      </c>
      <c r="C2835" s="3">
        <v>2.1929824561403501E-2</v>
      </c>
      <c r="D2835" s="5">
        <f t="shared" si="89"/>
        <v>1.592310438596499E-3</v>
      </c>
      <c r="E2835" s="2" t="str">
        <f t="shared" si="90"/>
        <v>상승</v>
      </c>
    </row>
    <row r="2836" spans="1:5">
      <c r="A2836" s="1">
        <v>2834</v>
      </c>
      <c r="B2836" s="3">
        <v>-7.9743130000000002E-3</v>
      </c>
      <c r="C2836" s="3">
        <v>-1.2903225806451601E-2</v>
      </c>
      <c r="D2836" s="5">
        <f t="shared" si="89"/>
        <v>4.9289128064516005E-3</v>
      </c>
      <c r="E2836" s="2" t="str">
        <f t="shared" si="90"/>
        <v>하락</v>
      </c>
    </row>
    <row r="2837" spans="1:5">
      <c r="A2837" s="1">
        <v>2835</v>
      </c>
      <c r="B2837" s="3">
        <v>1.9728742E-3</v>
      </c>
      <c r="C2837" s="3">
        <v>2.0554984583761502E-3</v>
      </c>
      <c r="D2837" s="5">
        <f t="shared" si="89"/>
        <v>8.2624258376150228E-5</v>
      </c>
      <c r="E2837" s="2" t="str">
        <f t="shared" si="90"/>
        <v>상승</v>
      </c>
    </row>
    <row r="2838" spans="1:5">
      <c r="A2838" s="1">
        <v>2836</v>
      </c>
      <c r="B2838" s="3">
        <v>1.2420540000000001E-2</v>
      </c>
      <c r="C2838" s="3">
        <v>1.1627906976744099E-2</v>
      </c>
      <c r="D2838" s="5">
        <f t="shared" si="89"/>
        <v>7.926330232559016E-4</v>
      </c>
      <c r="E2838" s="2" t="str">
        <f t="shared" si="90"/>
        <v>상승</v>
      </c>
    </row>
    <row r="2839" spans="1:5">
      <c r="A2839" s="1">
        <v>2837</v>
      </c>
      <c r="B2839" s="3">
        <v>1.3856071999999999E-3</v>
      </c>
      <c r="C2839" s="3">
        <v>0</v>
      </c>
      <c r="D2839" s="5">
        <f t="shared" si="89"/>
        <v>1.3856071999999999E-3</v>
      </c>
      <c r="E2839" s="2" t="str">
        <f t="shared" si="90"/>
        <v>상승</v>
      </c>
    </row>
    <row r="2840" spans="1:5">
      <c r="A2840" s="1">
        <v>2838</v>
      </c>
      <c r="B2840" s="3">
        <v>5.3379869999999995E-4</v>
      </c>
      <c r="C2840" s="3">
        <v>6.9156293222683201E-3</v>
      </c>
      <c r="D2840" s="5">
        <f t="shared" si="89"/>
        <v>6.38183062226832E-3</v>
      </c>
      <c r="E2840" s="2" t="str">
        <f t="shared" si="90"/>
        <v>상승</v>
      </c>
    </row>
    <row r="2841" spans="1:5">
      <c r="A2841" s="1">
        <v>2839</v>
      </c>
      <c r="B2841" s="3">
        <v>6.3810710000000003E-3</v>
      </c>
      <c r="C2841" s="3">
        <v>2.7063599458728E-3</v>
      </c>
      <c r="D2841" s="5">
        <f t="shared" si="89"/>
        <v>3.6747110541272003E-3</v>
      </c>
      <c r="E2841" s="2" t="str">
        <f t="shared" si="90"/>
        <v>상승</v>
      </c>
    </row>
    <row r="2842" spans="1:5">
      <c r="A2842" s="1">
        <v>2840</v>
      </c>
      <c r="B2842" s="3">
        <v>-2.9689261999999998E-3</v>
      </c>
      <c r="C2842" s="3">
        <v>-4.6349942062572404E-3</v>
      </c>
      <c r="D2842" s="5">
        <f t="shared" si="89"/>
        <v>1.6660680062572405E-3</v>
      </c>
      <c r="E2842" s="2" t="str">
        <f t="shared" si="90"/>
        <v>하락</v>
      </c>
    </row>
    <row r="2843" spans="1:5">
      <c r="A2843" s="1">
        <v>2841</v>
      </c>
      <c r="B2843" s="3">
        <v>1.5690953000000001E-3</v>
      </c>
      <c r="C2843" s="3">
        <v>2.5706940874035901E-3</v>
      </c>
      <c r="D2843" s="5">
        <f t="shared" si="89"/>
        <v>1.0015987874035901E-3</v>
      </c>
      <c r="E2843" s="2" t="str">
        <f t="shared" si="90"/>
        <v>상승</v>
      </c>
    </row>
    <row r="2844" spans="1:5">
      <c r="A2844" s="1">
        <v>2842</v>
      </c>
      <c r="B2844" s="3">
        <v>4.2135254000000002E-3</v>
      </c>
      <c r="C2844" s="3">
        <v>3.46820809248554E-3</v>
      </c>
      <c r="D2844" s="5">
        <f t="shared" si="89"/>
        <v>7.4531730751446019E-4</v>
      </c>
      <c r="E2844" s="2" t="str">
        <f t="shared" si="90"/>
        <v>상승</v>
      </c>
    </row>
    <row r="2845" spans="1:5">
      <c r="A2845" s="1">
        <v>2843</v>
      </c>
      <c r="B2845" s="3">
        <v>-7.4950284000000001E-3</v>
      </c>
      <c r="C2845" s="3">
        <v>-1.1799410029498501E-2</v>
      </c>
      <c r="D2845" s="5">
        <f t="shared" si="89"/>
        <v>4.3043816294985006E-3</v>
      </c>
      <c r="E2845" s="2" t="str">
        <f t="shared" si="90"/>
        <v>하락</v>
      </c>
    </row>
    <row r="2846" spans="1:5">
      <c r="A2846" s="1">
        <v>2844</v>
      </c>
      <c r="B2846" s="3">
        <v>4.6267449999999998E-3</v>
      </c>
      <c r="C2846" s="3">
        <v>4.3859649122806998E-3</v>
      </c>
      <c r="D2846" s="5">
        <f t="shared" si="89"/>
        <v>2.4078008771930004E-4</v>
      </c>
      <c r="E2846" s="2" t="str">
        <f t="shared" si="90"/>
        <v>상승</v>
      </c>
    </row>
    <row r="2847" spans="1:5">
      <c r="A2847" s="1">
        <v>2845</v>
      </c>
      <c r="B2847" s="3">
        <v>-7.5226085E-4</v>
      </c>
      <c r="C2847" s="3">
        <v>-1.8181818181818099E-3</v>
      </c>
      <c r="D2847" s="5">
        <f t="shared" si="89"/>
        <v>1.06592096818181E-3</v>
      </c>
      <c r="E2847" s="2" t="str">
        <f t="shared" si="90"/>
        <v>하락</v>
      </c>
    </row>
    <row r="2848" spans="1:5">
      <c r="A2848" s="1">
        <v>2846</v>
      </c>
      <c r="B2848" s="3">
        <v>5.9077472999999998E-5</v>
      </c>
      <c r="C2848" s="3">
        <v>-8.6880973066898301E-4</v>
      </c>
      <c r="D2848" s="5">
        <f t="shared" si="89"/>
        <v>9.2788720366898301E-4</v>
      </c>
      <c r="E2848" s="2" t="str">
        <f t="shared" si="90"/>
        <v>반대</v>
      </c>
    </row>
    <row r="2849" spans="1:5">
      <c r="A2849" s="1">
        <v>2847</v>
      </c>
      <c r="B2849" s="3">
        <v>2.3153454E-2</v>
      </c>
      <c r="C2849" s="3">
        <v>2.6344676180021901E-2</v>
      </c>
      <c r="D2849" s="5">
        <f t="shared" si="89"/>
        <v>3.1912221800219007E-3</v>
      </c>
      <c r="E2849" s="2" t="str">
        <f t="shared" si="90"/>
        <v>상승</v>
      </c>
    </row>
    <row r="2850" spans="1:5">
      <c r="A2850" s="1">
        <v>2848</v>
      </c>
      <c r="B2850" s="3">
        <v>-5.0926595E-3</v>
      </c>
      <c r="C2850" s="3">
        <v>6.54664484451718E-3</v>
      </c>
      <c r="D2850" s="5">
        <f t="shared" si="89"/>
        <v>1.163930434451718E-2</v>
      </c>
      <c r="E2850" s="2" t="str">
        <f t="shared" si="90"/>
        <v>반대</v>
      </c>
    </row>
    <row r="2851" spans="1:5">
      <c r="A2851" s="1">
        <v>2849</v>
      </c>
      <c r="B2851" s="3">
        <v>-1.6861505999999998E-2</v>
      </c>
      <c r="C2851" s="3">
        <v>-2.1516393442622898E-2</v>
      </c>
      <c r="D2851" s="5">
        <f t="shared" si="89"/>
        <v>4.6548874426229001E-3</v>
      </c>
      <c r="E2851" s="2" t="str">
        <f t="shared" si="90"/>
        <v>하락</v>
      </c>
    </row>
    <row r="2852" spans="1:5">
      <c r="A2852" s="1">
        <v>2850</v>
      </c>
      <c r="B2852" s="3">
        <v>8.7626074999999995E-4</v>
      </c>
      <c r="C2852" s="3">
        <v>0</v>
      </c>
      <c r="D2852" s="5">
        <f t="shared" si="89"/>
        <v>8.7626074999999995E-4</v>
      </c>
      <c r="E2852" s="2" t="str">
        <f t="shared" si="90"/>
        <v>상승</v>
      </c>
    </row>
    <row r="2853" spans="1:5">
      <c r="A2853" s="1">
        <v>2851</v>
      </c>
      <c r="B2853" s="3">
        <v>3.3649819999999999E-3</v>
      </c>
      <c r="C2853" s="3">
        <v>2.7739251040221902E-3</v>
      </c>
      <c r="D2853" s="5">
        <f t="shared" si="89"/>
        <v>5.910568959778097E-4</v>
      </c>
      <c r="E2853" s="2" t="str">
        <f t="shared" si="90"/>
        <v>상승</v>
      </c>
    </row>
    <row r="2854" spans="1:5">
      <c r="A2854" s="1">
        <v>2852</v>
      </c>
      <c r="B2854" s="3">
        <v>-1.014809E-2</v>
      </c>
      <c r="C2854" s="3">
        <v>-1.3353115727002899E-2</v>
      </c>
      <c r="D2854" s="5">
        <f t="shared" si="89"/>
        <v>3.2050257270028991E-3</v>
      </c>
      <c r="E2854" s="2" t="str">
        <f t="shared" si="90"/>
        <v>하락</v>
      </c>
    </row>
    <row r="2855" spans="1:5">
      <c r="A2855" s="1">
        <v>2853</v>
      </c>
      <c r="B2855" s="3">
        <v>4.159349E-4</v>
      </c>
      <c r="C2855" s="3">
        <v>-1.3812154696132501E-3</v>
      </c>
      <c r="D2855" s="5">
        <f t="shared" si="89"/>
        <v>1.7971503696132501E-3</v>
      </c>
      <c r="E2855" s="2" t="str">
        <f t="shared" si="90"/>
        <v>반대</v>
      </c>
    </row>
    <row r="2856" spans="1:5">
      <c r="A2856" s="1">
        <v>2854</v>
      </c>
      <c r="B2856" s="3">
        <v>-2.6890025E-3</v>
      </c>
      <c r="C2856" s="3">
        <v>-5.2219321148824997E-3</v>
      </c>
      <c r="D2856" s="5">
        <f t="shared" si="89"/>
        <v>2.5329296148824997E-3</v>
      </c>
      <c r="E2856" s="2" t="str">
        <f t="shared" si="90"/>
        <v>하락</v>
      </c>
    </row>
    <row r="2857" spans="1:5">
      <c r="A2857" s="1">
        <v>2855</v>
      </c>
      <c r="B2857" s="3">
        <v>3.2144234999999998E-3</v>
      </c>
      <c r="C2857" s="3">
        <v>2.34741784037558E-3</v>
      </c>
      <c r="D2857" s="5">
        <f t="shared" si="89"/>
        <v>8.6700565962441987E-4</v>
      </c>
      <c r="E2857" s="2" t="str">
        <f t="shared" si="90"/>
        <v>상승</v>
      </c>
    </row>
    <row r="2858" spans="1:5">
      <c r="A2858" s="1">
        <v>2856</v>
      </c>
      <c r="B2858" s="3">
        <v>4.9880719999999996E-3</v>
      </c>
      <c r="C2858" s="3">
        <v>2.58843830888697E-3</v>
      </c>
      <c r="D2858" s="5">
        <f t="shared" si="89"/>
        <v>2.3996336911130296E-3</v>
      </c>
      <c r="E2858" s="2" t="str">
        <f t="shared" si="90"/>
        <v>상승</v>
      </c>
    </row>
    <row r="2859" spans="1:5">
      <c r="A2859" s="1">
        <v>2857</v>
      </c>
      <c r="B2859" s="3">
        <v>-1.3259070000000001E-3</v>
      </c>
      <c r="C2859" s="3">
        <v>-5.7553956834532297E-3</v>
      </c>
      <c r="D2859" s="5">
        <f t="shared" si="89"/>
        <v>4.4294886834532294E-3</v>
      </c>
      <c r="E2859" s="2" t="str">
        <f t="shared" si="90"/>
        <v>하락</v>
      </c>
    </row>
    <row r="2860" spans="1:5">
      <c r="A2860" s="1">
        <v>2858</v>
      </c>
      <c r="B2860" s="3">
        <v>-7.0997669999999999E-4</v>
      </c>
      <c r="C2860" s="3">
        <v>-1.7182130584192401E-3</v>
      </c>
      <c r="D2860" s="5">
        <f t="shared" si="89"/>
        <v>1.0082363584192401E-3</v>
      </c>
      <c r="E2860" s="2" t="str">
        <f t="shared" si="90"/>
        <v>하락</v>
      </c>
    </row>
    <row r="2861" spans="1:5">
      <c r="A2861" s="1">
        <v>2859</v>
      </c>
      <c r="B2861" s="3">
        <v>1.0140336999999999E-2</v>
      </c>
      <c r="C2861" s="3">
        <v>1.16033755274261E-2</v>
      </c>
      <c r="D2861" s="5">
        <f t="shared" si="89"/>
        <v>1.4630385274261009E-3</v>
      </c>
      <c r="E2861" s="2" t="str">
        <f t="shared" si="90"/>
        <v>상승</v>
      </c>
    </row>
    <row r="2862" spans="1:5">
      <c r="A2862" s="1">
        <v>2860</v>
      </c>
      <c r="B2862" s="3">
        <v>1.8542436E-3</v>
      </c>
      <c r="C2862" s="3">
        <v>1.71379605826906E-3</v>
      </c>
      <c r="D2862" s="5">
        <f t="shared" si="89"/>
        <v>1.4044754173093998E-4</v>
      </c>
      <c r="E2862" s="2" t="str">
        <f t="shared" si="90"/>
        <v>상승</v>
      </c>
    </row>
    <row r="2863" spans="1:5">
      <c r="A2863" s="1">
        <v>2861</v>
      </c>
      <c r="B2863" s="3">
        <v>-9.2401104999999999E-4</v>
      </c>
      <c r="C2863" s="3">
        <v>-4.1562759767248504E-3</v>
      </c>
      <c r="D2863" s="5">
        <f t="shared" si="89"/>
        <v>3.2322649267248504E-3</v>
      </c>
      <c r="E2863" s="2" t="str">
        <f t="shared" si="90"/>
        <v>하락</v>
      </c>
    </row>
    <row r="2864" spans="1:5">
      <c r="A2864" s="1">
        <v>2862</v>
      </c>
      <c r="B2864" s="3">
        <v>-1.7080642999999999E-3</v>
      </c>
      <c r="C2864" s="3">
        <v>0</v>
      </c>
      <c r="D2864" s="5">
        <f t="shared" si="89"/>
        <v>1.7080642999999999E-3</v>
      </c>
      <c r="E2864" s="2" t="str">
        <f t="shared" si="90"/>
        <v>반대</v>
      </c>
    </row>
    <row r="2865" spans="1:5">
      <c r="A2865" s="1">
        <v>2863</v>
      </c>
      <c r="B2865" s="3">
        <v>7.8697833999999997E-4</v>
      </c>
      <c r="C2865" s="3">
        <v>-1.0214504596526999E-3</v>
      </c>
      <c r="D2865" s="5">
        <f t="shared" si="89"/>
        <v>1.8084287996526999E-3</v>
      </c>
      <c r="E2865" s="2" t="str">
        <f t="shared" si="90"/>
        <v>반대</v>
      </c>
    </row>
    <row r="2866" spans="1:5">
      <c r="A2866" s="1">
        <v>2864</v>
      </c>
      <c r="B2866" s="3">
        <v>-5.3718803000000004E-3</v>
      </c>
      <c r="C2866" s="3">
        <v>-1.03092783505154E-2</v>
      </c>
      <c r="D2866" s="5">
        <f t="shared" si="89"/>
        <v>4.9373980505153991E-3</v>
      </c>
      <c r="E2866" s="2" t="str">
        <f t="shared" si="90"/>
        <v>하락</v>
      </c>
    </row>
    <row r="2867" spans="1:5">
      <c r="A2867" s="1">
        <v>2865</v>
      </c>
      <c r="B2867" s="3">
        <v>3.9356295000000002E-4</v>
      </c>
      <c r="C2867" s="3">
        <v>-8.6281276962899001E-4</v>
      </c>
      <c r="D2867" s="5">
        <f t="shared" si="89"/>
        <v>1.25637571962899E-3</v>
      </c>
      <c r="E2867" s="2" t="str">
        <f t="shared" si="90"/>
        <v>반대</v>
      </c>
    </row>
    <row r="2868" spans="1:5">
      <c r="A2868" s="1">
        <v>2866</v>
      </c>
      <c r="B2868" s="3">
        <v>2.3166211000000001E-3</v>
      </c>
      <c r="C2868" s="3">
        <v>-1.03199174406604E-3</v>
      </c>
      <c r="D2868" s="5">
        <f t="shared" si="89"/>
        <v>3.3486128440660401E-3</v>
      </c>
      <c r="E2868" s="2" t="str">
        <f t="shared" si="90"/>
        <v>반대</v>
      </c>
    </row>
    <row r="2869" spans="1:5">
      <c r="A2869" s="1">
        <v>2867</v>
      </c>
      <c r="B2869" s="3">
        <v>6.8921447E-3</v>
      </c>
      <c r="C2869" s="3">
        <v>8.4566596194503105E-3</v>
      </c>
      <c r="D2869" s="5">
        <f t="shared" si="89"/>
        <v>1.5645149194503105E-3</v>
      </c>
      <c r="E2869" s="2" t="str">
        <f t="shared" si="90"/>
        <v>상승</v>
      </c>
    </row>
    <row r="2870" spans="1:5">
      <c r="A2870" s="1">
        <v>2868</v>
      </c>
      <c r="B2870" s="3">
        <v>1.7407506999999999E-3</v>
      </c>
      <c r="C2870" s="3">
        <v>1.3831258644536599E-3</v>
      </c>
      <c r="D2870" s="5">
        <f t="shared" si="89"/>
        <v>3.5762483554633998E-4</v>
      </c>
      <c r="E2870" s="2" t="str">
        <f t="shared" si="90"/>
        <v>상승</v>
      </c>
    </row>
    <row r="2871" spans="1:5">
      <c r="A2871" s="1">
        <v>2869</v>
      </c>
      <c r="B2871" s="3">
        <v>-4.1320845E-3</v>
      </c>
      <c r="C2871" s="3">
        <v>-7.1633237822349496E-3</v>
      </c>
      <c r="D2871" s="5">
        <f t="shared" si="89"/>
        <v>3.0312392822349496E-3</v>
      </c>
      <c r="E2871" s="2" t="str">
        <f t="shared" si="90"/>
        <v>하락</v>
      </c>
    </row>
    <row r="2872" spans="1:5">
      <c r="A2872" s="1">
        <v>2870</v>
      </c>
      <c r="B2872" s="3">
        <v>-6.4593845000000003E-4</v>
      </c>
      <c r="C2872" s="3">
        <v>-4.1551246537396098E-3</v>
      </c>
      <c r="D2872" s="5">
        <f t="shared" si="89"/>
        <v>3.5091862037396099E-3</v>
      </c>
      <c r="E2872" s="2" t="str">
        <f t="shared" si="90"/>
        <v>하락</v>
      </c>
    </row>
    <row r="2873" spans="1:5">
      <c r="A2873" s="1">
        <v>2871</v>
      </c>
      <c r="B2873" s="3">
        <v>1.4068920999999999E-3</v>
      </c>
      <c r="C2873" s="3">
        <v>4.37317784256559E-3</v>
      </c>
      <c r="D2873" s="5">
        <f t="shared" si="89"/>
        <v>2.9662857425655901E-3</v>
      </c>
      <c r="E2873" s="2" t="str">
        <f t="shared" si="90"/>
        <v>상승</v>
      </c>
    </row>
    <row r="2874" spans="1:5">
      <c r="A2874" s="1">
        <v>2872</v>
      </c>
      <c r="B2874" s="3">
        <v>-5.6016640000000001E-3</v>
      </c>
      <c r="C2874" s="3">
        <v>-6.1601642710472203E-3</v>
      </c>
      <c r="D2874" s="5">
        <f t="shared" si="89"/>
        <v>5.5850027104722023E-4</v>
      </c>
      <c r="E2874" s="2" t="str">
        <f t="shared" si="90"/>
        <v>하락</v>
      </c>
    </row>
    <row r="2875" spans="1:5">
      <c r="A2875" s="1">
        <v>2873</v>
      </c>
      <c r="B2875" s="3">
        <v>-1.6041553E-3</v>
      </c>
      <c r="C2875" s="3">
        <v>-2.8530670470755999E-3</v>
      </c>
      <c r="D2875" s="5">
        <f t="shared" si="89"/>
        <v>1.2489117470755999E-3</v>
      </c>
      <c r="E2875" s="2" t="str">
        <f t="shared" si="90"/>
        <v>하락</v>
      </c>
    </row>
    <row r="2876" spans="1:5">
      <c r="A2876" s="1">
        <v>2874</v>
      </c>
      <c r="B2876" s="3">
        <v>-2.3791683000000002E-3</v>
      </c>
      <c r="C2876" s="3">
        <v>-1.76366843033509E-3</v>
      </c>
      <c r="D2876" s="5">
        <f t="shared" si="89"/>
        <v>6.1549986966491022E-4</v>
      </c>
      <c r="E2876" s="2" t="str">
        <f t="shared" si="90"/>
        <v>하락</v>
      </c>
    </row>
    <row r="2877" spans="1:5">
      <c r="A2877" s="1">
        <v>2875</v>
      </c>
      <c r="B2877" s="3">
        <v>-2.05959E-3</v>
      </c>
      <c r="C2877" s="3">
        <v>-3.3632286995515601E-3</v>
      </c>
      <c r="D2877" s="5">
        <f t="shared" si="89"/>
        <v>1.3036386995515601E-3</v>
      </c>
      <c r="E2877" s="2" t="str">
        <f t="shared" si="90"/>
        <v>하락</v>
      </c>
    </row>
    <row r="2878" spans="1:5">
      <c r="A2878" s="1">
        <v>2876</v>
      </c>
      <c r="B2878" s="3">
        <v>2.5652256000000001E-4</v>
      </c>
      <c r="C2878" s="3">
        <v>-1.35869565217391E-3</v>
      </c>
      <c r="D2878" s="5">
        <f t="shared" si="89"/>
        <v>1.61521821217391E-3</v>
      </c>
      <c r="E2878" s="2" t="str">
        <f t="shared" si="90"/>
        <v>반대</v>
      </c>
    </row>
    <row r="2879" spans="1:5">
      <c r="A2879" s="1">
        <v>2877</v>
      </c>
      <c r="B2879" s="3">
        <v>4.8893946000000002E-3</v>
      </c>
      <c r="C2879" s="3">
        <v>0</v>
      </c>
      <c r="D2879" s="5">
        <f t="shared" si="89"/>
        <v>4.8893946000000002E-3</v>
      </c>
      <c r="E2879" s="2" t="str">
        <f t="shared" si="90"/>
        <v>상승</v>
      </c>
    </row>
    <row r="2880" spans="1:5">
      <c r="A2880" s="1">
        <v>2878</v>
      </c>
      <c r="B2880" s="3">
        <v>1.1534116000000001E-2</v>
      </c>
      <c r="C2880" s="3">
        <v>9.5419847328244208E-3</v>
      </c>
      <c r="D2880" s="5">
        <f t="shared" si="89"/>
        <v>1.9921312671755797E-3</v>
      </c>
      <c r="E2880" s="2" t="str">
        <f t="shared" si="90"/>
        <v>상승</v>
      </c>
    </row>
    <row r="2881" spans="1:5">
      <c r="A2881" s="1">
        <v>2879</v>
      </c>
      <c r="B2881" s="3">
        <v>-2.8990355000000002E-4</v>
      </c>
      <c r="C2881" s="3">
        <v>-1.02564102564102E-3</v>
      </c>
      <c r="D2881" s="5">
        <f t="shared" si="89"/>
        <v>7.3573747564102004E-4</v>
      </c>
      <c r="E2881" s="2" t="str">
        <f t="shared" si="90"/>
        <v>하락</v>
      </c>
    </row>
    <row r="2882" spans="1:5">
      <c r="A2882" s="1">
        <v>2880</v>
      </c>
      <c r="B2882" s="3">
        <v>-3.1401635999999998E-3</v>
      </c>
      <c r="C2882" s="3">
        <v>-2.94117647058823E-3</v>
      </c>
      <c r="D2882" s="5">
        <f t="shared" si="89"/>
        <v>1.9898712941176979E-4</v>
      </c>
      <c r="E2882" s="2" t="str">
        <f t="shared" si="90"/>
        <v>하락</v>
      </c>
    </row>
    <row r="2883" spans="1:5">
      <c r="A2883" s="1">
        <v>2881</v>
      </c>
      <c r="B2883" s="3">
        <v>4.7794385000000002E-3</v>
      </c>
      <c r="C2883" s="3">
        <v>3.7453183520599199E-3</v>
      </c>
      <c r="D2883" s="5">
        <f t="shared" ref="D2883:D2946" si="91">ABS(C2883-B2883)</f>
        <v>1.0341201479400802E-3</v>
      </c>
      <c r="E2883" s="2" t="str">
        <f t="shared" ref="E2883:E2946" si="92">IF(AND(B2883&gt;=0,C2883&gt;=0),"상승",IF(AND(B2883&lt;0,C2883&lt;0),"하락","반대"))</f>
        <v>상승</v>
      </c>
    </row>
    <row r="2884" spans="1:5">
      <c r="A2884" s="1">
        <v>2882</v>
      </c>
      <c r="B2884" s="3">
        <v>-5.8310465000000001E-3</v>
      </c>
      <c r="C2884" s="3">
        <v>-9.6878363832077503E-3</v>
      </c>
      <c r="D2884" s="5">
        <f t="shared" si="91"/>
        <v>3.8567898832077502E-3</v>
      </c>
      <c r="E2884" s="2" t="str">
        <f t="shared" si="92"/>
        <v>하락</v>
      </c>
    </row>
    <row r="2885" spans="1:5">
      <c r="A2885" s="1">
        <v>2883</v>
      </c>
      <c r="B2885" s="3">
        <v>8.5003539999999999E-4</v>
      </c>
      <c r="C2885" s="3">
        <v>-2.7777777777777701E-3</v>
      </c>
      <c r="D2885" s="5">
        <f t="shared" si="91"/>
        <v>3.6278131777777701E-3</v>
      </c>
      <c r="E2885" s="2" t="str">
        <f t="shared" si="92"/>
        <v>반대</v>
      </c>
    </row>
    <row r="2886" spans="1:5">
      <c r="A2886" s="1">
        <v>2884</v>
      </c>
      <c r="B2886" s="3">
        <v>-8.316136E-3</v>
      </c>
      <c r="C2886" s="3">
        <v>-1.1814345991561099E-2</v>
      </c>
      <c r="D2886" s="5">
        <f t="shared" si="91"/>
        <v>3.4982099915610992E-3</v>
      </c>
      <c r="E2886" s="2" t="str">
        <f t="shared" si="92"/>
        <v>하락</v>
      </c>
    </row>
    <row r="2887" spans="1:5">
      <c r="A2887" s="1">
        <v>2885</v>
      </c>
      <c r="B2887" s="3">
        <v>-3.2651473E-2</v>
      </c>
      <c r="C2887" s="3">
        <v>-3.05232558139534E-2</v>
      </c>
      <c r="D2887" s="5">
        <f t="shared" si="91"/>
        <v>2.1282171860466E-3</v>
      </c>
      <c r="E2887" s="2" t="str">
        <f t="shared" si="92"/>
        <v>하락</v>
      </c>
    </row>
    <row r="2888" spans="1:5">
      <c r="A2888" s="1">
        <v>2886</v>
      </c>
      <c r="B2888" s="3">
        <v>3.6201645000000001E-3</v>
      </c>
      <c r="C2888" s="3">
        <v>2.4271844660194099E-3</v>
      </c>
      <c r="D2888" s="5">
        <f t="shared" si="91"/>
        <v>1.1929800339805902E-3</v>
      </c>
      <c r="E2888" s="2" t="str">
        <f t="shared" si="92"/>
        <v>상승</v>
      </c>
    </row>
    <row r="2889" spans="1:5">
      <c r="A2889" s="1">
        <v>2887</v>
      </c>
      <c r="B2889" s="3">
        <v>1.5865822999999999E-3</v>
      </c>
      <c r="C2889" s="3">
        <v>4.7619047619047597E-3</v>
      </c>
      <c r="D2889" s="5">
        <f t="shared" si="91"/>
        <v>3.1753224619047596E-3</v>
      </c>
      <c r="E2889" s="2" t="str">
        <f t="shared" si="92"/>
        <v>상승</v>
      </c>
    </row>
    <row r="2890" spans="1:5">
      <c r="A2890" s="1">
        <v>2888</v>
      </c>
      <c r="B2890" s="3">
        <v>-1.3007863E-2</v>
      </c>
      <c r="C2890" s="3">
        <v>-1.4134275618374499E-2</v>
      </c>
      <c r="D2890" s="5">
        <f t="shared" si="91"/>
        <v>1.1264126183744994E-3</v>
      </c>
      <c r="E2890" s="2" t="str">
        <f t="shared" si="92"/>
        <v>하락</v>
      </c>
    </row>
    <row r="2891" spans="1:5">
      <c r="A2891" s="1">
        <v>2889</v>
      </c>
      <c r="B2891" s="3">
        <v>-2.7251258E-3</v>
      </c>
      <c r="C2891" s="3">
        <v>-3.90117035110533E-3</v>
      </c>
      <c r="D2891" s="5">
        <f t="shared" si="91"/>
        <v>1.17604455110533E-3</v>
      </c>
      <c r="E2891" s="2" t="str">
        <f t="shared" si="92"/>
        <v>하락</v>
      </c>
    </row>
    <row r="2892" spans="1:5">
      <c r="A2892" s="1">
        <v>2890</v>
      </c>
      <c r="B2892" s="3">
        <v>1.4467199E-2</v>
      </c>
      <c r="C2892" s="3">
        <v>1.5355086372360801E-2</v>
      </c>
      <c r="D2892" s="5">
        <f t="shared" si="91"/>
        <v>8.8788737236080058E-4</v>
      </c>
      <c r="E2892" s="2" t="str">
        <f t="shared" si="92"/>
        <v>상승</v>
      </c>
    </row>
    <row r="2893" spans="1:5">
      <c r="A2893" s="1">
        <v>2891</v>
      </c>
      <c r="B2893" s="3">
        <v>-1.5107237999999999E-3</v>
      </c>
      <c r="C2893" s="3">
        <v>-1.6103059581320401E-3</v>
      </c>
      <c r="D2893" s="5">
        <f t="shared" si="91"/>
        <v>9.95821581320402E-5</v>
      </c>
      <c r="E2893" s="2" t="str">
        <f t="shared" si="92"/>
        <v>하락</v>
      </c>
    </row>
    <row r="2894" spans="1:5">
      <c r="A2894" s="1">
        <v>2892</v>
      </c>
      <c r="B2894" s="3">
        <v>-1.9378334000000001E-3</v>
      </c>
      <c r="C2894" s="3">
        <v>-2.7548209366391099E-3</v>
      </c>
      <c r="D2894" s="5">
        <f t="shared" si="91"/>
        <v>8.1698753663910981E-4</v>
      </c>
      <c r="E2894" s="2" t="str">
        <f t="shared" si="92"/>
        <v>하락</v>
      </c>
    </row>
    <row r="2895" spans="1:5">
      <c r="A2895" s="1">
        <v>2893</v>
      </c>
      <c r="B2895" s="3">
        <v>5.0841639999999995E-4</v>
      </c>
      <c r="C2895" s="3">
        <v>2.8818443804034498E-3</v>
      </c>
      <c r="D2895" s="5">
        <f t="shared" si="91"/>
        <v>2.3734279804034498E-3</v>
      </c>
      <c r="E2895" s="2" t="str">
        <f t="shared" si="92"/>
        <v>상승</v>
      </c>
    </row>
    <row r="2896" spans="1:5">
      <c r="A2896" s="1">
        <v>2894</v>
      </c>
      <c r="B2896" s="3">
        <v>4.6144905999999999E-3</v>
      </c>
      <c r="C2896" s="3">
        <v>3.5906642728904801E-3</v>
      </c>
      <c r="D2896" s="5">
        <f t="shared" si="91"/>
        <v>1.0238263271095198E-3</v>
      </c>
      <c r="E2896" s="2" t="str">
        <f t="shared" si="92"/>
        <v>상승</v>
      </c>
    </row>
    <row r="2897" spans="1:5">
      <c r="A2897" s="1">
        <v>2895</v>
      </c>
      <c r="B2897" s="3">
        <v>-2.1432254E-3</v>
      </c>
      <c r="C2897" s="3">
        <v>-1.47058823529411E-3</v>
      </c>
      <c r="D2897" s="5">
        <f t="shared" si="91"/>
        <v>6.7263716470589E-4</v>
      </c>
      <c r="E2897" s="2" t="str">
        <f t="shared" si="92"/>
        <v>하락</v>
      </c>
    </row>
    <row r="2898" spans="1:5">
      <c r="A2898" s="1">
        <v>2896</v>
      </c>
      <c r="B2898" s="3">
        <v>3.1487820000000001E-3</v>
      </c>
      <c r="C2898" s="3">
        <v>8.5689802913453304E-4</v>
      </c>
      <c r="D2898" s="5">
        <f t="shared" si="91"/>
        <v>2.2918839708654672E-3</v>
      </c>
      <c r="E2898" s="2" t="str">
        <f t="shared" si="92"/>
        <v>상승</v>
      </c>
    </row>
    <row r="2899" spans="1:5">
      <c r="A2899" s="1">
        <v>2897</v>
      </c>
      <c r="B2899" s="3">
        <v>-2.5479802999999999E-2</v>
      </c>
      <c r="C2899" s="3">
        <v>-3.03030303030303E-2</v>
      </c>
      <c r="D2899" s="5">
        <f t="shared" si="91"/>
        <v>4.8232273030303016E-3</v>
      </c>
      <c r="E2899" s="2" t="str">
        <f t="shared" si="92"/>
        <v>하락</v>
      </c>
    </row>
    <row r="2900" spans="1:5">
      <c r="A2900" s="1">
        <v>2898</v>
      </c>
      <c r="B2900" s="3">
        <v>4.3549645999999997E-2</v>
      </c>
      <c r="C2900" s="3">
        <v>3.84024577572964E-2</v>
      </c>
      <c r="D2900" s="5">
        <f t="shared" si="91"/>
        <v>5.1471882427035973E-3</v>
      </c>
      <c r="E2900" s="2" t="str">
        <f t="shared" si="92"/>
        <v>상승</v>
      </c>
    </row>
    <row r="2901" spans="1:5">
      <c r="A2901" s="1">
        <v>2899</v>
      </c>
      <c r="B2901" s="3">
        <v>5.8587925000000004E-3</v>
      </c>
      <c r="C2901" s="3">
        <v>4.3290043290043203E-3</v>
      </c>
      <c r="D2901" s="5">
        <f t="shared" si="91"/>
        <v>1.5297881709956801E-3</v>
      </c>
      <c r="E2901" s="2" t="str">
        <f t="shared" si="92"/>
        <v>상승</v>
      </c>
    </row>
    <row r="2902" spans="1:5">
      <c r="A2902" s="1">
        <v>2900</v>
      </c>
      <c r="B2902" s="3">
        <v>-5.0079204000000002E-2</v>
      </c>
      <c r="C2902" s="3">
        <v>-5.2516411378555797E-2</v>
      </c>
      <c r="D2902" s="5">
        <f t="shared" si="91"/>
        <v>2.4372073785557946E-3</v>
      </c>
      <c r="E2902" s="2" t="str">
        <f t="shared" si="92"/>
        <v>하락</v>
      </c>
    </row>
    <row r="2903" spans="1:5">
      <c r="A2903" s="1">
        <v>2901</v>
      </c>
      <c r="B2903" s="3">
        <v>1.7893615999999999E-3</v>
      </c>
      <c r="C2903" s="3">
        <v>0</v>
      </c>
      <c r="D2903" s="5">
        <f t="shared" si="91"/>
        <v>1.7893615999999999E-3</v>
      </c>
      <c r="E2903" s="2" t="str">
        <f t="shared" si="92"/>
        <v>상승</v>
      </c>
    </row>
    <row r="2904" spans="1:5">
      <c r="A2904" s="1">
        <v>2902</v>
      </c>
      <c r="B2904" s="3">
        <v>1.1861897E-2</v>
      </c>
      <c r="C2904" s="3">
        <v>1.0434782608695599E-2</v>
      </c>
      <c r="D2904" s="5">
        <f t="shared" si="91"/>
        <v>1.4271143913044005E-3</v>
      </c>
      <c r="E2904" s="2" t="str">
        <f t="shared" si="92"/>
        <v>상승</v>
      </c>
    </row>
    <row r="2905" spans="1:5">
      <c r="A2905" s="1">
        <v>2903</v>
      </c>
      <c r="B2905" s="3">
        <v>1.5891801E-3</v>
      </c>
      <c r="C2905" s="3">
        <v>0</v>
      </c>
      <c r="D2905" s="5">
        <f t="shared" si="91"/>
        <v>1.5891801E-3</v>
      </c>
      <c r="E2905" s="2" t="str">
        <f t="shared" si="92"/>
        <v>상승</v>
      </c>
    </row>
    <row r="2906" spans="1:5">
      <c r="A2906" s="1">
        <v>2904</v>
      </c>
      <c r="B2906" s="3">
        <v>-1.4742344E-3</v>
      </c>
      <c r="C2906" s="3">
        <v>-5.4274084124830303E-3</v>
      </c>
      <c r="D2906" s="5">
        <f t="shared" si="91"/>
        <v>3.9531740124830305E-3</v>
      </c>
      <c r="E2906" s="2" t="str">
        <f t="shared" si="92"/>
        <v>하락</v>
      </c>
    </row>
    <row r="2907" spans="1:5">
      <c r="A2907" s="1">
        <v>2905</v>
      </c>
      <c r="B2907" s="3">
        <v>1.8254449999999998E-2</v>
      </c>
      <c r="C2907" s="3">
        <v>1.04712041884816E-2</v>
      </c>
      <c r="D2907" s="5">
        <f t="shared" si="91"/>
        <v>7.7832458115183988E-3</v>
      </c>
      <c r="E2907" s="2" t="str">
        <f t="shared" si="92"/>
        <v>상승</v>
      </c>
    </row>
    <row r="2908" spans="1:5">
      <c r="A2908" s="1">
        <v>2906</v>
      </c>
      <c r="B2908" s="3">
        <v>1.4730443000000001E-3</v>
      </c>
      <c r="C2908" s="3">
        <v>0</v>
      </c>
      <c r="D2908" s="5">
        <f t="shared" si="91"/>
        <v>1.4730443000000001E-3</v>
      </c>
      <c r="E2908" s="2" t="str">
        <f t="shared" si="92"/>
        <v>상승</v>
      </c>
    </row>
    <row r="2909" spans="1:5">
      <c r="A2909" s="1">
        <v>2907</v>
      </c>
      <c r="B2909" s="3">
        <v>1.4701814000000001E-2</v>
      </c>
      <c r="C2909" s="3">
        <v>1.38312586445366E-2</v>
      </c>
      <c r="D2909" s="5">
        <f t="shared" si="91"/>
        <v>8.7055535546340032E-4</v>
      </c>
      <c r="E2909" s="2" t="str">
        <f t="shared" si="92"/>
        <v>상승</v>
      </c>
    </row>
    <row r="2910" spans="1:5">
      <c r="A2910" s="1">
        <v>2908</v>
      </c>
      <c r="B2910" s="3">
        <v>3.5618482999999999E-3</v>
      </c>
      <c r="C2910" s="3">
        <v>7.0821529745042399E-3</v>
      </c>
      <c r="D2910" s="5">
        <f t="shared" si="91"/>
        <v>3.5203046745042399E-3</v>
      </c>
      <c r="E2910" s="2" t="str">
        <f t="shared" si="92"/>
        <v>상승</v>
      </c>
    </row>
    <row r="2911" spans="1:5">
      <c r="A2911" s="1">
        <v>2909</v>
      </c>
      <c r="B2911" s="3">
        <v>-2.2108321999999999E-3</v>
      </c>
      <c r="C2911" s="3">
        <v>-5.6417489421720698E-3</v>
      </c>
      <c r="D2911" s="5">
        <f t="shared" si="91"/>
        <v>3.4309167421720699E-3</v>
      </c>
      <c r="E2911" s="2" t="str">
        <f t="shared" si="92"/>
        <v>하락</v>
      </c>
    </row>
    <row r="2912" spans="1:5">
      <c r="A2912" s="1">
        <v>2910</v>
      </c>
      <c r="B2912" s="3">
        <v>-5.5404757000000002E-3</v>
      </c>
      <c r="C2912" s="3">
        <v>-8.9020771513353102E-3</v>
      </c>
      <c r="D2912" s="5">
        <f t="shared" si="91"/>
        <v>3.3616014513353099E-3</v>
      </c>
      <c r="E2912" s="2" t="str">
        <f t="shared" si="92"/>
        <v>하락</v>
      </c>
    </row>
    <row r="2913" spans="1:5">
      <c r="A2913" s="1">
        <v>2911</v>
      </c>
      <c r="B2913" s="3">
        <v>-3.4804544000000001E-3</v>
      </c>
      <c r="C2913" s="3">
        <v>-8.4317032040472095E-4</v>
      </c>
      <c r="D2913" s="5">
        <f t="shared" si="91"/>
        <v>2.6372840795952793E-3</v>
      </c>
      <c r="E2913" s="2" t="str">
        <f t="shared" si="92"/>
        <v>하락</v>
      </c>
    </row>
    <row r="2914" spans="1:5">
      <c r="A2914" s="1">
        <v>2912</v>
      </c>
      <c r="B2914" s="3">
        <v>-5.0181059999999996E-3</v>
      </c>
      <c r="C2914" s="3">
        <v>-8.7642418930762404E-3</v>
      </c>
      <c r="D2914" s="5">
        <f t="shared" si="91"/>
        <v>3.7461358930762408E-3</v>
      </c>
      <c r="E2914" s="2" t="str">
        <f t="shared" si="92"/>
        <v>하락</v>
      </c>
    </row>
    <row r="2915" spans="1:5">
      <c r="A2915" s="1">
        <v>2913</v>
      </c>
      <c r="B2915" s="3">
        <v>1.21514095E-4</v>
      </c>
      <c r="C2915" s="3">
        <v>2.5423728813559299E-3</v>
      </c>
      <c r="D2915" s="5">
        <f t="shared" si="91"/>
        <v>2.4208587863559297E-3</v>
      </c>
      <c r="E2915" s="2" t="str">
        <f t="shared" si="92"/>
        <v>상승</v>
      </c>
    </row>
    <row r="2916" spans="1:5">
      <c r="A2916" s="1">
        <v>2914</v>
      </c>
      <c r="B2916" s="3">
        <v>5.7316936999999998E-2</v>
      </c>
      <c r="C2916" s="3">
        <v>6.4564564564564497E-2</v>
      </c>
      <c r="D2916" s="5">
        <f t="shared" si="91"/>
        <v>7.2476275645644989E-3</v>
      </c>
      <c r="E2916" s="2" t="str">
        <f t="shared" si="92"/>
        <v>상승</v>
      </c>
    </row>
    <row r="2917" spans="1:5">
      <c r="A2917" s="1">
        <v>2915</v>
      </c>
      <c r="B2917" s="3">
        <v>6.0946294E-3</v>
      </c>
      <c r="C2917" s="3">
        <v>4.24929178470255E-3</v>
      </c>
      <c r="D2917" s="5">
        <f t="shared" si="91"/>
        <v>1.84533761529745E-3</v>
      </c>
      <c r="E2917" s="2" t="str">
        <f t="shared" si="92"/>
        <v>상승</v>
      </c>
    </row>
    <row r="2918" spans="1:5">
      <c r="A2918" s="1">
        <v>2916</v>
      </c>
      <c r="B2918" s="3">
        <v>2.6796522999999999E-3</v>
      </c>
      <c r="C2918" s="3">
        <v>4.0871934604904602E-3</v>
      </c>
      <c r="D2918" s="5">
        <f t="shared" si="91"/>
        <v>1.4075411604904603E-3</v>
      </c>
      <c r="E2918" s="2" t="str">
        <f t="shared" si="92"/>
        <v>상승</v>
      </c>
    </row>
    <row r="2919" spans="1:5">
      <c r="A2919" s="1">
        <v>2917</v>
      </c>
      <c r="B2919" s="3">
        <v>-1.7474197000000001E-3</v>
      </c>
      <c r="C2919" s="3">
        <v>-3.3140016570008201E-3</v>
      </c>
      <c r="D2919" s="5">
        <f t="shared" si="91"/>
        <v>1.56658195700082E-3</v>
      </c>
      <c r="E2919" s="2" t="str">
        <f t="shared" si="92"/>
        <v>하락</v>
      </c>
    </row>
    <row r="2920" spans="1:5">
      <c r="A2920" s="1">
        <v>2918</v>
      </c>
      <c r="B2920" s="3">
        <v>-7.5111515000000004E-3</v>
      </c>
      <c r="C2920" s="3">
        <v>-9.5846645367412102E-3</v>
      </c>
      <c r="D2920" s="5">
        <f t="shared" si="91"/>
        <v>2.0735130367412098E-3</v>
      </c>
      <c r="E2920" s="2" t="str">
        <f t="shared" si="92"/>
        <v>하락</v>
      </c>
    </row>
    <row r="2921" spans="1:5">
      <c r="A2921" s="1">
        <v>2919</v>
      </c>
      <c r="B2921" s="3">
        <v>-1.0343676E-2</v>
      </c>
      <c r="C2921" s="3">
        <v>-1.44404332129963E-2</v>
      </c>
      <c r="D2921" s="5">
        <f t="shared" si="91"/>
        <v>4.0967572129963006E-3</v>
      </c>
      <c r="E2921" s="2" t="str">
        <f t="shared" si="92"/>
        <v>하락</v>
      </c>
    </row>
    <row r="2922" spans="1:5">
      <c r="A2922" s="1">
        <v>2920</v>
      </c>
      <c r="B2922" s="3">
        <v>1.1949504E-2</v>
      </c>
      <c r="C2922" s="3">
        <v>1.2711864406779599E-2</v>
      </c>
      <c r="D2922" s="5">
        <f t="shared" si="91"/>
        <v>7.6236040677959971E-4</v>
      </c>
      <c r="E2922" s="2" t="str">
        <f t="shared" si="92"/>
        <v>상승</v>
      </c>
    </row>
    <row r="2923" spans="1:5">
      <c r="A2923" s="1">
        <v>2921</v>
      </c>
      <c r="B2923" s="3">
        <v>2.5015949999999999E-5</v>
      </c>
      <c r="C2923" s="3">
        <v>-1.30378096479791E-3</v>
      </c>
      <c r="D2923" s="5">
        <f t="shared" si="91"/>
        <v>1.3287969147979101E-3</v>
      </c>
      <c r="E2923" s="2" t="str">
        <f t="shared" si="92"/>
        <v>반대</v>
      </c>
    </row>
    <row r="2924" spans="1:5">
      <c r="A2924" s="1">
        <v>2922</v>
      </c>
      <c r="B2924" s="3">
        <v>6.7911390000000005E-4</v>
      </c>
      <c r="C2924" s="3">
        <v>5.4570259208731198E-3</v>
      </c>
      <c r="D2924" s="5">
        <f t="shared" si="91"/>
        <v>4.7779120208731197E-3</v>
      </c>
      <c r="E2924" s="2" t="str">
        <f t="shared" si="92"/>
        <v>상승</v>
      </c>
    </row>
    <row r="2925" spans="1:5">
      <c r="A2925" s="1">
        <v>2923</v>
      </c>
      <c r="B2925" s="3">
        <v>5.4019760000000002E-3</v>
      </c>
      <c r="C2925" s="3">
        <v>9.5137420718816E-3</v>
      </c>
      <c r="D2925" s="5">
        <f t="shared" si="91"/>
        <v>4.1117660718815998E-3</v>
      </c>
      <c r="E2925" s="2" t="str">
        <f t="shared" si="92"/>
        <v>상승</v>
      </c>
    </row>
    <row r="2926" spans="1:5">
      <c r="A2926" s="1">
        <v>2924</v>
      </c>
      <c r="B2926" s="3">
        <v>5.7664174000000004E-3</v>
      </c>
      <c r="C2926" s="3">
        <v>6.4935064935064896E-3</v>
      </c>
      <c r="D2926" s="5">
        <f t="shared" si="91"/>
        <v>7.2708909350648922E-4</v>
      </c>
      <c r="E2926" s="2" t="str">
        <f t="shared" si="92"/>
        <v>상승</v>
      </c>
    </row>
    <row r="2927" spans="1:5">
      <c r="A2927" s="1">
        <v>2925</v>
      </c>
      <c r="B2927" s="3">
        <v>-3.6772073000000001E-3</v>
      </c>
      <c r="C2927" s="3">
        <v>-6.9444444444444397E-3</v>
      </c>
      <c r="D2927" s="5">
        <f t="shared" si="91"/>
        <v>3.2672371444444396E-3</v>
      </c>
      <c r="E2927" s="2" t="str">
        <f t="shared" si="92"/>
        <v>하락</v>
      </c>
    </row>
    <row r="2928" spans="1:5">
      <c r="A2928" s="1">
        <v>2926</v>
      </c>
      <c r="B2928" s="3">
        <v>-1.2194344999999999E-5</v>
      </c>
      <c r="C2928" s="3">
        <v>-1.0330578512396599E-3</v>
      </c>
      <c r="D2928" s="5">
        <f t="shared" si="91"/>
        <v>1.0208635062396599E-3</v>
      </c>
      <c r="E2928" s="2" t="str">
        <f t="shared" si="92"/>
        <v>하락</v>
      </c>
    </row>
    <row r="2929" spans="1:5">
      <c r="A2929" s="1">
        <v>2927</v>
      </c>
      <c r="B2929" s="3">
        <v>5.1871344000000005E-4</v>
      </c>
      <c r="C2929" s="3">
        <v>-8.3892617449664395E-4</v>
      </c>
      <c r="D2929" s="5">
        <f t="shared" si="91"/>
        <v>1.357639614496644E-3</v>
      </c>
      <c r="E2929" s="2" t="str">
        <f t="shared" si="92"/>
        <v>반대</v>
      </c>
    </row>
    <row r="2930" spans="1:5">
      <c r="A2930" s="1">
        <v>2928</v>
      </c>
      <c r="B2930" s="3">
        <v>1.8884359999999999E-2</v>
      </c>
      <c r="C2930" s="3">
        <v>2.1314387211367601E-2</v>
      </c>
      <c r="D2930" s="5">
        <f t="shared" si="91"/>
        <v>2.4300272113676018E-3</v>
      </c>
      <c r="E2930" s="2" t="str">
        <f t="shared" si="92"/>
        <v>상승</v>
      </c>
    </row>
    <row r="2931" spans="1:5">
      <c r="A2931" s="1">
        <v>2929</v>
      </c>
      <c r="B2931" s="3">
        <v>1.7356990000000001E-3</v>
      </c>
      <c r="C2931" s="3">
        <v>2.3282887077997602E-3</v>
      </c>
      <c r="D2931" s="5">
        <f t="shared" si="91"/>
        <v>5.9258970779976013E-4</v>
      </c>
      <c r="E2931" s="2" t="str">
        <f t="shared" si="92"/>
        <v>상승</v>
      </c>
    </row>
    <row r="2932" spans="1:5">
      <c r="A2932" s="1">
        <v>2930</v>
      </c>
      <c r="B2932" s="3">
        <v>5.8473046000000004E-3</v>
      </c>
      <c r="C2932" s="3">
        <v>1.74825174825174E-3</v>
      </c>
      <c r="D2932" s="5">
        <f t="shared" si="91"/>
        <v>4.0990528517482602E-3</v>
      </c>
      <c r="E2932" s="2" t="str">
        <f t="shared" si="92"/>
        <v>상승</v>
      </c>
    </row>
    <row r="2933" spans="1:5">
      <c r="A2933" s="1">
        <v>2931</v>
      </c>
      <c r="B2933" s="3">
        <v>-1.1739832E-2</v>
      </c>
      <c r="C2933" s="3">
        <v>-1.12834978843441E-2</v>
      </c>
      <c r="D2933" s="5">
        <f t="shared" si="91"/>
        <v>4.5633411565590073E-4</v>
      </c>
      <c r="E2933" s="2" t="str">
        <f t="shared" si="92"/>
        <v>하락</v>
      </c>
    </row>
    <row r="2934" spans="1:5">
      <c r="A2934" s="1">
        <v>2932</v>
      </c>
      <c r="B2934" s="3">
        <v>1.9788090000000002E-3</v>
      </c>
      <c r="C2934" s="3">
        <v>1.4556040756914101E-3</v>
      </c>
      <c r="D2934" s="5">
        <f t="shared" si="91"/>
        <v>5.2320492430859016E-4</v>
      </c>
      <c r="E2934" s="2" t="str">
        <f t="shared" si="92"/>
        <v>상승</v>
      </c>
    </row>
    <row r="2935" spans="1:5">
      <c r="A2935" s="1">
        <v>2933</v>
      </c>
      <c r="B2935" s="3">
        <v>-1.5595310000000001E-3</v>
      </c>
      <c r="C2935" s="3">
        <v>-1.9607843137254902E-3</v>
      </c>
      <c r="D2935" s="5">
        <f t="shared" si="91"/>
        <v>4.012533137254901E-4</v>
      </c>
      <c r="E2935" s="2" t="str">
        <f t="shared" si="92"/>
        <v>하락</v>
      </c>
    </row>
    <row r="2936" spans="1:5">
      <c r="A2936" s="1">
        <v>2934</v>
      </c>
      <c r="B2936" s="3">
        <v>-1.4605879E-2</v>
      </c>
      <c r="C2936" s="3">
        <v>-2.24887556221889E-2</v>
      </c>
      <c r="D2936" s="5">
        <f t="shared" si="91"/>
        <v>7.8828766221888998E-3</v>
      </c>
      <c r="E2936" s="2" t="str">
        <f t="shared" si="92"/>
        <v>하락</v>
      </c>
    </row>
    <row r="2937" spans="1:5">
      <c r="A2937" s="1">
        <v>2935</v>
      </c>
      <c r="B2937" s="3">
        <v>3.6790621999999999E-3</v>
      </c>
      <c r="C2937" s="3">
        <v>2.7247956403269702E-3</v>
      </c>
      <c r="D2937" s="5">
        <f t="shared" si="91"/>
        <v>9.5426655967302976E-4</v>
      </c>
      <c r="E2937" s="2" t="str">
        <f t="shared" si="92"/>
        <v>상승</v>
      </c>
    </row>
    <row r="2938" spans="1:5">
      <c r="A2938" s="1">
        <v>2936</v>
      </c>
      <c r="B2938" s="3">
        <v>-2.4105673999999999E-3</v>
      </c>
      <c r="C2938" s="3">
        <v>-2.97619047619047E-3</v>
      </c>
      <c r="D2938" s="5">
        <f t="shared" si="91"/>
        <v>5.6562307619047007E-4</v>
      </c>
      <c r="E2938" s="2" t="str">
        <f t="shared" si="92"/>
        <v>하락</v>
      </c>
    </row>
    <row r="2939" spans="1:5">
      <c r="A2939" s="1">
        <v>2937</v>
      </c>
      <c r="B2939" s="3">
        <v>1.3668253E-2</v>
      </c>
      <c r="C2939" s="3">
        <v>1.39372822299651E-2</v>
      </c>
      <c r="D2939" s="5">
        <f t="shared" si="91"/>
        <v>2.6902922996509954E-4</v>
      </c>
      <c r="E2939" s="2" t="str">
        <f t="shared" si="92"/>
        <v>상승</v>
      </c>
    </row>
    <row r="2940" spans="1:5">
      <c r="A2940" s="1">
        <v>2938</v>
      </c>
      <c r="B2940" s="3">
        <v>5.6171980000000003E-2</v>
      </c>
      <c r="C2940" s="3">
        <v>4.7043010752688103E-2</v>
      </c>
      <c r="D2940" s="5">
        <f t="shared" si="91"/>
        <v>9.1289692473119008E-3</v>
      </c>
      <c r="E2940" s="2" t="str">
        <f t="shared" si="92"/>
        <v>상승</v>
      </c>
    </row>
    <row r="2941" spans="1:5">
      <c r="A2941" s="1">
        <v>2939</v>
      </c>
      <c r="B2941" s="3">
        <v>9.1200373999999996E-4</v>
      </c>
      <c r="C2941" s="3">
        <v>-8.6880973066898301E-4</v>
      </c>
      <c r="D2941" s="5">
        <f t="shared" si="91"/>
        <v>1.780813470668983E-3</v>
      </c>
      <c r="E2941" s="2" t="str">
        <f t="shared" si="92"/>
        <v>반대</v>
      </c>
    </row>
    <row r="2942" spans="1:5">
      <c r="A2942" s="1">
        <v>2940</v>
      </c>
      <c r="B2942" s="3">
        <v>-1.1664537E-3</v>
      </c>
      <c r="C2942" s="3">
        <v>-6.74915635545556E-3</v>
      </c>
      <c r="D2942" s="5">
        <f t="shared" si="91"/>
        <v>5.5827026554555598E-3</v>
      </c>
      <c r="E2942" s="2" t="str">
        <f t="shared" si="92"/>
        <v>하락</v>
      </c>
    </row>
    <row r="2943" spans="1:5">
      <c r="A2943" s="1">
        <v>2941</v>
      </c>
      <c r="B2943" s="3">
        <v>2.5031547999999999E-3</v>
      </c>
      <c r="C2943" s="3">
        <v>1.3869625520110901E-3</v>
      </c>
      <c r="D2943" s="5">
        <f t="shared" si="91"/>
        <v>1.1161922479889098E-3</v>
      </c>
      <c r="E2943" s="2" t="str">
        <f t="shared" si="92"/>
        <v>상승</v>
      </c>
    </row>
    <row r="2944" spans="1:5">
      <c r="A2944" s="1">
        <v>2942</v>
      </c>
      <c r="B2944" s="3">
        <v>-1.0799503E-2</v>
      </c>
      <c r="C2944" s="3">
        <v>-1.6166281755196299E-2</v>
      </c>
      <c r="D2944" s="5">
        <f t="shared" si="91"/>
        <v>5.3667787551962987E-3</v>
      </c>
      <c r="E2944" s="2" t="str">
        <f t="shared" si="92"/>
        <v>하락</v>
      </c>
    </row>
    <row r="2945" spans="1:5">
      <c r="A2945" s="1">
        <v>2943</v>
      </c>
      <c r="B2945" s="3">
        <v>-2.9653002999999998E-3</v>
      </c>
      <c r="C2945" s="3">
        <v>-4.2105263157894701E-3</v>
      </c>
      <c r="D2945" s="5">
        <f t="shared" si="91"/>
        <v>1.2452260157894703E-3</v>
      </c>
      <c r="E2945" s="2" t="str">
        <f t="shared" si="92"/>
        <v>하락</v>
      </c>
    </row>
    <row r="2946" spans="1:5">
      <c r="A2946" s="1">
        <v>2944</v>
      </c>
      <c r="B2946" s="3">
        <v>9.3223230000000004E-3</v>
      </c>
      <c r="C2946" s="3">
        <v>9.7629009762900901E-3</v>
      </c>
      <c r="D2946" s="5">
        <f t="shared" si="91"/>
        <v>4.4057797629008973E-4</v>
      </c>
      <c r="E2946" s="2" t="str">
        <f t="shared" si="92"/>
        <v>상승</v>
      </c>
    </row>
    <row r="2947" spans="1:5">
      <c r="A2947" s="1">
        <v>2945</v>
      </c>
      <c r="B2947" s="3">
        <v>3.3201384E-3</v>
      </c>
      <c r="C2947" s="3">
        <v>1.3831258644536599E-3</v>
      </c>
      <c r="D2947" s="5">
        <f t="shared" ref="D2947:D3010" si="93">ABS(C2947-B2947)</f>
        <v>1.93701253554634E-3</v>
      </c>
      <c r="E2947" s="2" t="str">
        <f t="shared" ref="E2947:E3010" si="94">IF(AND(B2947&gt;=0,C2947&gt;=0),"상승",IF(AND(B2947&lt;0,C2947&lt;0),"하락","반대"))</f>
        <v>상승</v>
      </c>
    </row>
    <row r="2948" spans="1:5">
      <c r="A2948" s="1">
        <v>2946</v>
      </c>
      <c r="B2948" s="3">
        <v>4.9256915E-3</v>
      </c>
      <c r="C2948" s="3">
        <v>1.3831258644536599E-3</v>
      </c>
      <c r="D2948" s="5">
        <f t="shared" si="93"/>
        <v>3.5425656355463401E-3</v>
      </c>
      <c r="E2948" s="2" t="str">
        <f t="shared" si="94"/>
        <v>상승</v>
      </c>
    </row>
    <row r="2949" spans="1:5">
      <c r="A2949" s="1">
        <v>2947</v>
      </c>
      <c r="B2949" s="3">
        <v>-2.8482284000000001E-3</v>
      </c>
      <c r="C2949" s="3">
        <v>-2.7972027972027898E-3</v>
      </c>
      <c r="D2949" s="5">
        <f t="shared" si="93"/>
        <v>5.1025602797210266E-5</v>
      </c>
      <c r="E2949" s="2" t="str">
        <f t="shared" si="94"/>
        <v>하락</v>
      </c>
    </row>
    <row r="2950" spans="1:5">
      <c r="A2950" s="1">
        <v>2948</v>
      </c>
      <c r="B2950" s="3">
        <v>-7.7743650000000001E-3</v>
      </c>
      <c r="C2950" s="3">
        <v>-9.8619329388560106E-3</v>
      </c>
      <c r="D2950" s="5">
        <f t="shared" si="93"/>
        <v>2.0875679388560105E-3</v>
      </c>
      <c r="E2950" s="2" t="str">
        <f t="shared" si="94"/>
        <v>하락</v>
      </c>
    </row>
    <row r="2951" spans="1:5">
      <c r="A2951" s="1">
        <v>2949</v>
      </c>
      <c r="B2951" s="3">
        <v>1.3982652E-2</v>
      </c>
      <c r="C2951" s="3">
        <v>1.0452961672473801E-2</v>
      </c>
      <c r="D2951" s="5">
        <f t="shared" si="93"/>
        <v>3.5296903275261991E-3</v>
      </c>
      <c r="E2951" s="2" t="str">
        <f t="shared" si="94"/>
        <v>상승</v>
      </c>
    </row>
    <row r="2952" spans="1:5">
      <c r="A2952" s="1">
        <v>2950</v>
      </c>
      <c r="B2952" s="3">
        <v>7.1352483E-3</v>
      </c>
      <c r="C2952" s="3">
        <v>1.0559662090813E-2</v>
      </c>
      <c r="D2952" s="5">
        <f t="shared" si="93"/>
        <v>3.4244137908130004E-3</v>
      </c>
      <c r="E2952" s="2" t="str">
        <f t="shared" si="94"/>
        <v>상승</v>
      </c>
    </row>
    <row r="2953" spans="1:5">
      <c r="A2953" s="1">
        <v>2951</v>
      </c>
      <c r="B2953" s="3">
        <v>3.5415733999999998E-3</v>
      </c>
      <c r="C2953" s="3">
        <v>2.0746887966804901E-3</v>
      </c>
      <c r="D2953" s="5">
        <f t="shared" si="93"/>
        <v>1.4668846033195097E-3</v>
      </c>
      <c r="E2953" s="2" t="str">
        <f t="shared" si="94"/>
        <v>상승</v>
      </c>
    </row>
    <row r="2954" spans="1:5">
      <c r="A2954" s="1">
        <v>2952</v>
      </c>
      <c r="B2954" s="3">
        <v>9.837162E-3</v>
      </c>
      <c r="C2954" s="3">
        <v>8.4835630965005293E-3</v>
      </c>
      <c r="D2954" s="5">
        <f t="shared" si="93"/>
        <v>1.3535989034994707E-3</v>
      </c>
      <c r="E2954" s="2" t="str">
        <f t="shared" si="94"/>
        <v>상승</v>
      </c>
    </row>
    <row r="2955" spans="1:5">
      <c r="A2955" s="1">
        <v>2953</v>
      </c>
      <c r="B2955" s="3">
        <v>6.180736E-3</v>
      </c>
      <c r="C2955" s="3">
        <v>4.2149631190727E-3</v>
      </c>
      <c r="D2955" s="5">
        <f t="shared" si="93"/>
        <v>1.9657728809273E-3</v>
      </c>
      <c r="E2955" s="2" t="str">
        <f t="shared" si="94"/>
        <v>상승</v>
      </c>
    </row>
    <row r="2956" spans="1:5">
      <c r="A2956" s="1">
        <v>2954</v>
      </c>
      <c r="B2956" s="3">
        <v>1.5204864E-4</v>
      </c>
      <c r="C2956" s="3">
        <v>-2.7739251040221902E-3</v>
      </c>
      <c r="D2956" s="5">
        <f t="shared" si="93"/>
        <v>2.9259737440221903E-3</v>
      </c>
      <c r="E2956" s="2" t="str">
        <f t="shared" si="94"/>
        <v>반대</v>
      </c>
    </row>
    <row r="2957" spans="1:5">
      <c r="A2957" s="1">
        <v>2955</v>
      </c>
      <c r="B2957" s="3">
        <v>-1.2181449E-2</v>
      </c>
      <c r="C2957" s="3">
        <v>-1.48471615720524E-2</v>
      </c>
      <c r="D2957" s="5">
        <f t="shared" si="93"/>
        <v>2.6657125720523991E-3</v>
      </c>
      <c r="E2957" s="2" t="str">
        <f t="shared" si="94"/>
        <v>하락</v>
      </c>
    </row>
    <row r="2958" spans="1:5">
      <c r="A2958" s="1">
        <v>2956</v>
      </c>
      <c r="B2958" s="3">
        <v>1.1579081000000001E-3</v>
      </c>
      <c r="C2958" s="3">
        <v>-8.9206066012488799E-4</v>
      </c>
      <c r="D2958" s="5">
        <f t="shared" si="93"/>
        <v>2.049968760124888E-3</v>
      </c>
      <c r="E2958" s="2" t="str">
        <f t="shared" si="94"/>
        <v>반대</v>
      </c>
    </row>
    <row r="2959" spans="1:5">
      <c r="A2959" s="1">
        <v>2957</v>
      </c>
      <c r="B2959" s="3">
        <v>1.7852625999999999E-3</v>
      </c>
      <c r="C2959" s="3">
        <v>1.71673819742489E-3</v>
      </c>
      <c r="D2959" s="5">
        <f t="shared" si="93"/>
        <v>6.8524402575109895E-5</v>
      </c>
      <c r="E2959" s="2" t="str">
        <f t="shared" si="94"/>
        <v>상승</v>
      </c>
    </row>
    <row r="2960" spans="1:5">
      <c r="A2960" s="1">
        <v>2958</v>
      </c>
      <c r="B2960" s="3">
        <v>3.1577220000000003E-2</v>
      </c>
      <c r="C2960" s="3">
        <v>3.2835820895522297E-2</v>
      </c>
      <c r="D2960" s="5">
        <f t="shared" si="93"/>
        <v>1.2586008955222938E-3</v>
      </c>
      <c r="E2960" s="2" t="str">
        <f t="shared" si="94"/>
        <v>상승</v>
      </c>
    </row>
    <row r="2961" spans="1:5">
      <c r="A2961" s="1">
        <v>2959</v>
      </c>
      <c r="B2961" s="3">
        <v>-9.3212880000000005E-3</v>
      </c>
      <c r="C2961" s="3">
        <v>-7.0126227208976103E-3</v>
      </c>
      <c r="D2961" s="5">
        <f t="shared" si="93"/>
        <v>2.3086652791023902E-3</v>
      </c>
      <c r="E2961" s="2" t="str">
        <f t="shared" si="94"/>
        <v>하락</v>
      </c>
    </row>
    <row r="2962" spans="1:5">
      <c r="A2962" s="1">
        <v>2960</v>
      </c>
      <c r="B2962" s="3">
        <v>2.5969315E-3</v>
      </c>
      <c r="C2962" s="3">
        <v>1.5313935681470099E-3</v>
      </c>
      <c r="D2962" s="5">
        <f t="shared" si="93"/>
        <v>1.06553793185299E-3</v>
      </c>
      <c r="E2962" s="2" t="str">
        <f t="shared" si="94"/>
        <v>상승</v>
      </c>
    </row>
    <row r="2963" spans="1:5">
      <c r="A2963" s="1">
        <v>2961</v>
      </c>
      <c r="B2963" s="3">
        <v>2.686552E-3</v>
      </c>
      <c r="C2963" s="3">
        <v>-1.01522842639593E-3</v>
      </c>
      <c r="D2963" s="5">
        <f t="shared" si="93"/>
        <v>3.7017804263959299E-3</v>
      </c>
      <c r="E2963" s="2" t="str">
        <f t="shared" si="94"/>
        <v>반대</v>
      </c>
    </row>
    <row r="2964" spans="1:5">
      <c r="A2964" s="1">
        <v>2962</v>
      </c>
      <c r="B2964" s="3">
        <v>-1.5169579000000001E-3</v>
      </c>
      <c r="C2964" s="3">
        <v>-1.4409221902017199E-3</v>
      </c>
      <c r="D2964" s="5">
        <f t="shared" si="93"/>
        <v>7.6035709798280169E-5</v>
      </c>
      <c r="E2964" s="2" t="str">
        <f t="shared" si="94"/>
        <v>하락</v>
      </c>
    </row>
    <row r="2965" spans="1:5">
      <c r="A2965" s="1">
        <v>2963</v>
      </c>
      <c r="B2965" s="3">
        <v>-6.6952940000000001E-3</v>
      </c>
      <c r="C2965" s="3">
        <v>-9.0909090909090905E-3</v>
      </c>
      <c r="D2965" s="5">
        <f t="shared" si="93"/>
        <v>2.3956150909090904E-3</v>
      </c>
      <c r="E2965" s="2" t="str">
        <f t="shared" si="94"/>
        <v>하락</v>
      </c>
    </row>
    <row r="2966" spans="1:5">
      <c r="A2966" s="1">
        <v>2964</v>
      </c>
      <c r="B2966" s="3">
        <v>6.8378215999999998E-4</v>
      </c>
      <c r="C2966" s="3">
        <v>0</v>
      </c>
      <c r="D2966" s="5">
        <f t="shared" si="93"/>
        <v>6.8378215999999998E-4</v>
      </c>
      <c r="E2966" s="2" t="str">
        <f t="shared" si="94"/>
        <v>상승</v>
      </c>
    </row>
    <row r="2967" spans="1:5">
      <c r="A2967" s="1">
        <v>2965</v>
      </c>
      <c r="B2967" s="3">
        <v>2.8622690000000002E-3</v>
      </c>
      <c r="C2967" s="3">
        <v>0</v>
      </c>
      <c r="D2967" s="5">
        <f t="shared" si="93"/>
        <v>2.8622690000000002E-3</v>
      </c>
      <c r="E2967" s="2" t="str">
        <f t="shared" si="94"/>
        <v>상승</v>
      </c>
    </row>
    <row r="2968" spans="1:5">
      <c r="A2968" s="1">
        <v>2966</v>
      </c>
      <c r="B2968" s="3">
        <v>3.2679786000000001E-3</v>
      </c>
      <c r="C2968" s="3">
        <v>3.6363636363636299E-3</v>
      </c>
      <c r="D2968" s="5">
        <f t="shared" si="93"/>
        <v>3.6838503636362971E-4</v>
      </c>
      <c r="E2968" s="2" t="str">
        <f t="shared" si="94"/>
        <v>상승</v>
      </c>
    </row>
    <row r="2969" spans="1:5">
      <c r="A2969" s="1">
        <v>2967</v>
      </c>
      <c r="B2969" s="3">
        <v>2.3379730000000001E-3</v>
      </c>
      <c r="C2969" s="3">
        <v>1.50375939849624E-3</v>
      </c>
      <c r="D2969" s="5">
        <f t="shared" si="93"/>
        <v>8.3421360150376009E-4</v>
      </c>
      <c r="E2969" s="2" t="str">
        <f t="shared" si="94"/>
        <v>상승</v>
      </c>
    </row>
    <row r="2970" spans="1:5">
      <c r="A2970" s="1">
        <v>2968</v>
      </c>
      <c r="B2970" s="3">
        <v>-9.2300349999999999E-4</v>
      </c>
      <c r="C2970" s="3">
        <v>-4.1039671682626504E-3</v>
      </c>
      <c r="D2970" s="5">
        <f t="shared" si="93"/>
        <v>3.1809636682626503E-3</v>
      </c>
      <c r="E2970" s="2" t="str">
        <f t="shared" si="94"/>
        <v>하락</v>
      </c>
    </row>
    <row r="2971" spans="1:5">
      <c r="A2971" s="1">
        <v>2969</v>
      </c>
      <c r="B2971" s="3">
        <v>-2.5527663999999999E-3</v>
      </c>
      <c r="C2971" s="3">
        <v>-2.31213872832369E-3</v>
      </c>
      <c r="D2971" s="5">
        <f t="shared" si="93"/>
        <v>2.4062767167630983E-4</v>
      </c>
      <c r="E2971" s="2" t="str">
        <f t="shared" si="94"/>
        <v>하락</v>
      </c>
    </row>
    <row r="2972" spans="1:5">
      <c r="A2972" s="1">
        <v>2970</v>
      </c>
      <c r="B2972" s="3">
        <v>2.0986431999999999E-3</v>
      </c>
      <c r="C2972" s="3">
        <v>5.5788005578800504E-3</v>
      </c>
      <c r="D2972" s="5">
        <f t="shared" si="93"/>
        <v>3.4801573578800505E-3</v>
      </c>
      <c r="E2972" s="2" t="str">
        <f t="shared" si="94"/>
        <v>상승</v>
      </c>
    </row>
    <row r="2973" spans="1:5">
      <c r="A2973" s="1">
        <v>2971</v>
      </c>
      <c r="B2973" s="3">
        <v>7.6803967000000002E-4</v>
      </c>
      <c r="C2973" s="3">
        <v>0</v>
      </c>
      <c r="D2973" s="5">
        <f t="shared" si="93"/>
        <v>7.6803967000000002E-4</v>
      </c>
      <c r="E2973" s="2" t="str">
        <f t="shared" si="94"/>
        <v>상승</v>
      </c>
    </row>
    <row r="2974" spans="1:5">
      <c r="A2974" s="1">
        <v>2972</v>
      </c>
      <c r="B2974" s="3">
        <v>3.3095719000000002E-3</v>
      </c>
      <c r="C2974" s="3">
        <v>8.2236842105263099E-4</v>
      </c>
      <c r="D2974" s="5">
        <f t="shared" si="93"/>
        <v>2.4872034789473691E-3</v>
      </c>
      <c r="E2974" s="2" t="str">
        <f t="shared" si="94"/>
        <v>상승</v>
      </c>
    </row>
    <row r="2975" spans="1:5">
      <c r="A2975" s="1">
        <v>2973</v>
      </c>
      <c r="B2975" s="3">
        <v>5.1866146000000002E-3</v>
      </c>
      <c r="C2975" s="3">
        <v>2.9717682020802298E-3</v>
      </c>
      <c r="D2975" s="5">
        <f t="shared" si="93"/>
        <v>2.2148463979197704E-3</v>
      </c>
      <c r="E2975" s="2" t="str">
        <f t="shared" si="94"/>
        <v>상승</v>
      </c>
    </row>
    <row r="2976" spans="1:5">
      <c r="A2976" s="1">
        <v>2974</v>
      </c>
      <c r="B2976" s="3">
        <v>-2.7463053999999998E-3</v>
      </c>
      <c r="C2976" s="3">
        <v>-8.9171974522292904E-3</v>
      </c>
      <c r="D2976" s="5">
        <f t="shared" si="93"/>
        <v>6.1708920522292911E-3</v>
      </c>
      <c r="E2976" s="2" t="str">
        <f t="shared" si="94"/>
        <v>하락</v>
      </c>
    </row>
    <row r="2977" spans="1:5">
      <c r="A2977" s="1">
        <v>2975</v>
      </c>
      <c r="B2977" s="3">
        <v>1.12924315E-2</v>
      </c>
      <c r="C2977" s="3">
        <v>1.6709511568123302E-2</v>
      </c>
      <c r="D2977" s="5">
        <f t="shared" si="93"/>
        <v>5.4170800681233016E-3</v>
      </c>
      <c r="E2977" s="2" t="str">
        <f t="shared" si="94"/>
        <v>상승</v>
      </c>
    </row>
    <row r="2978" spans="1:5">
      <c r="A2978" s="1">
        <v>2976</v>
      </c>
      <c r="B2978" s="3">
        <v>-1.6993102E-2</v>
      </c>
      <c r="C2978" s="3">
        <v>-2.2662889518413599E-2</v>
      </c>
      <c r="D2978" s="5">
        <f t="shared" si="93"/>
        <v>5.6697875184135993E-3</v>
      </c>
      <c r="E2978" s="2" t="str">
        <f t="shared" si="94"/>
        <v>하락</v>
      </c>
    </row>
    <row r="2979" spans="1:5">
      <c r="A2979" s="1">
        <v>2977</v>
      </c>
      <c r="B2979" s="3">
        <v>3.5249076000000001E-3</v>
      </c>
      <c r="C2979" s="3">
        <v>-3.0706243602865902E-3</v>
      </c>
      <c r="D2979" s="5">
        <f t="shared" si="93"/>
        <v>6.5955319602865898E-3</v>
      </c>
      <c r="E2979" s="2" t="str">
        <f t="shared" si="94"/>
        <v>반대</v>
      </c>
    </row>
    <row r="2980" spans="1:5">
      <c r="A2980" s="1">
        <v>2978</v>
      </c>
      <c r="B2980" s="3">
        <v>6.2390416999999997E-3</v>
      </c>
      <c r="C2980" s="3">
        <v>5.5555555555555497E-3</v>
      </c>
      <c r="D2980" s="5">
        <f t="shared" si="93"/>
        <v>6.8348614444444997E-4</v>
      </c>
      <c r="E2980" s="2" t="str">
        <f t="shared" si="94"/>
        <v>상승</v>
      </c>
    </row>
    <row r="2981" spans="1:5">
      <c r="A2981" s="1">
        <v>2979</v>
      </c>
      <c r="B2981" s="3">
        <v>4.6650564999999998E-4</v>
      </c>
      <c r="C2981" s="3">
        <v>-2.9629629629629602E-3</v>
      </c>
      <c r="D2981" s="5">
        <f t="shared" si="93"/>
        <v>3.4294686129629601E-3</v>
      </c>
      <c r="E2981" s="2" t="str">
        <f t="shared" si="94"/>
        <v>반대</v>
      </c>
    </row>
    <row r="2982" spans="1:5">
      <c r="A2982" s="1">
        <v>2980</v>
      </c>
      <c r="B2982" s="3">
        <v>-7.043854E-4</v>
      </c>
      <c r="C2982" s="3">
        <v>1.04931794333683E-3</v>
      </c>
      <c r="D2982" s="5">
        <f t="shared" si="93"/>
        <v>1.75370334333683E-3</v>
      </c>
      <c r="E2982" s="2" t="str">
        <f t="shared" si="94"/>
        <v>반대</v>
      </c>
    </row>
    <row r="2983" spans="1:5">
      <c r="A2983" s="1">
        <v>2981</v>
      </c>
      <c r="B2983" s="3">
        <v>5.4003394000000002E-5</v>
      </c>
      <c r="C2983" s="3">
        <v>-8.5178875638841503E-4</v>
      </c>
      <c r="D2983" s="5">
        <f t="shared" si="93"/>
        <v>9.0579215038841504E-4</v>
      </c>
      <c r="E2983" s="2" t="str">
        <f t="shared" si="94"/>
        <v>반대</v>
      </c>
    </row>
    <row r="2984" spans="1:5">
      <c r="A2984" s="1">
        <v>2982</v>
      </c>
      <c r="B2984" s="3">
        <v>-1.1045985E-4</v>
      </c>
      <c r="C2984" s="3">
        <v>-2.6905829596412501E-3</v>
      </c>
      <c r="D2984" s="5">
        <f t="shared" si="93"/>
        <v>2.5801231096412502E-3</v>
      </c>
      <c r="E2984" s="2" t="str">
        <f t="shared" si="94"/>
        <v>하락</v>
      </c>
    </row>
    <row r="2985" spans="1:5">
      <c r="A2985" s="1">
        <v>2983</v>
      </c>
      <c r="B2985" s="3">
        <v>-5.9539329999999998E-3</v>
      </c>
      <c r="C2985" s="3">
        <v>-5.3144375553587199E-3</v>
      </c>
      <c r="D2985" s="5">
        <f t="shared" si="93"/>
        <v>6.3949544464127987E-4</v>
      </c>
      <c r="E2985" s="2" t="str">
        <f t="shared" si="94"/>
        <v>하락</v>
      </c>
    </row>
    <row r="2986" spans="1:5">
      <c r="A2986" s="1">
        <v>2984</v>
      </c>
      <c r="B2986" s="3">
        <v>-9.1090859999999997E-4</v>
      </c>
      <c r="C2986" s="3">
        <v>-1.3908205841446401E-3</v>
      </c>
      <c r="D2986" s="5">
        <f t="shared" si="93"/>
        <v>4.799119841446401E-4</v>
      </c>
      <c r="E2986" s="2" t="str">
        <f t="shared" si="94"/>
        <v>하락</v>
      </c>
    </row>
    <row r="2987" spans="1:5">
      <c r="A2987" s="1">
        <v>2985</v>
      </c>
      <c r="B2987" s="3">
        <v>-2.8826390000000002E-3</v>
      </c>
      <c r="C2987" s="3">
        <v>-5.4274084124830303E-3</v>
      </c>
      <c r="D2987" s="5">
        <f t="shared" si="93"/>
        <v>2.54476941248303E-3</v>
      </c>
      <c r="E2987" s="2" t="str">
        <f t="shared" si="94"/>
        <v>하락</v>
      </c>
    </row>
    <row r="2988" spans="1:5">
      <c r="A2988" s="1">
        <v>2986</v>
      </c>
      <c r="B2988" s="3">
        <v>-7.9051480000000007E-3</v>
      </c>
      <c r="C2988" s="3">
        <v>-1.3722126929674099E-2</v>
      </c>
      <c r="D2988" s="5">
        <f t="shared" si="93"/>
        <v>5.8169789296740985E-3</v>
      </c>
      <c r="E2988" s="2" t="str">
        <f t="shared" si="94"/>
        <v>하락</v>
      </c>
    </row>
    <row r="2989" spans="1:5">
      <c r="A2989" s="1">
        <v>2987</v>
      </c>
      <c r="B2989" s="3">
        <v>-7.9032563000000001E-4</v>
      </c>
      <c r="C2989" s="3">
        <v>-1.48367952522255E-3</v>
      </c>
      <c r="D2989" s="5">
        <f t="shared" si="93"/>
        <v>6.9335389522255002E-4</v>
      </c>
      <c r="E2989" s="2" t="str">
        <f t="shared" si="94"/>
        <v>하락</v>
      </c>
    </row>
    <row r="2990" spans="1:5">
      <c r="A2990" s="1">
        <v>2988</v>
      </c>
      <c r="B2990" s="3">
        <v>9.0333755000000001E-4</v>
      </c>
      <c r="C2990" s="3">
        <v>-1.4792899408283999E-3</v>
      </c>
      <c r="D2990" s="5">
        <f t="shared" si="93"/>
        <v>2.3826274908284001E-3</v>
      </c>
      <c r="E2990" s="2" t="str">
        <f t="shared" si="94"/>
        <v>반대</v>
      </c>
    </row>
    <row r="2991" spans="1:5">
      <c r="A2991" s="1">
        <v>2989</v>
      </c>
      <c r="B2991" s="3">
        <v>6.1492739999999998E-5</v>
      </c>
      <c r="C2991" s="3">
        <v>-6.18921308576481E-3</v>
      </c>
      <c r="D2991" s="5">
        <f t="shared" si="93"/>
        <v>6.2507058257648103E-3</v>
      </c>
      <c r="E2991" s="2" t="str">
        <f t="shared" si="94"/>
        <v>반대</v>
      </c>
    </row>
    <row r="2992" spans="1:5">
      <c r="A2992" s="1">
        <v>2990</v>
      </c>
      <c r="B2992" s="3">
        <v>6.253944E-3</v>
      </c>
      <c r="C2992" s="3">
        <v>3.5810205908683901E-3</v>
      </c>
      <c r="D2992" s="5">
        <f t="shared" si="93"/>
        <v>2.6729234091316099E-3</v>
      </c>
      <c r="E2992" s="2" t="str">
        <f t="shared" si="94"/>
        <v>상승</v>
      </c>
    </row>
    <row r="2993" spans="1:5">
      <c r="A2993" s="1">
        <v>2991</v>
      </c>
      <c r="B2993" s="3">
        <v>3.1068582000000001E-2</v>
      </c>
      <c r="C2993" s="3">
        <v>2.6687598116169501E-2</v>
      </c>
      <c r="D2993" s="5">
        <f t="shared" si="93"/>
        <v>4.3809838838304999E-3</v>
      </c>
      <c r="E2993" s="2" t="str">
        <f t="shared" si="94"/>
        <v>상승</v>
      </c>
    </row>
    <row r="2994" spans="1:5">
      <c r="A2994" s="1">
        <v>2992</v>
      </c>
      <c r="B2994" s="3">
        <v>-2.0312155E-3</v>
      </c>
      <c r="C2994" s="3">
        <v>-6.1601642710472203E-3</v>
      </c>
      <c r="D2994" s="5">
        <f t="shared" si="93"/>
        <v>4.1289487710472203E-3</v>
      </c>
      <c r="E2994" s="2" t="str">
        <f t="shared" si="94"/>
        <v>하락</v>
      </c>
    </row>
    <row r="2995" spans="1:5">
      <c r="A2995" s="1">
        <v>2993</v>
      </c>
      <c r="B2995" s="3">
        <v>-2.1483839000000001E-2</v>
      </c>
      <c r="C2995" s="3">
        <v>-2.3360287511230898E-2</v>
      </c>
      <c r="D2995" s="5">
        <f t="shared" si="93"/>
        <v>1.8764485112308972E-3</v>
      </c>
      <c r="E2995" s="2" t="str">
        <f t="shared" si="94"/>
        <v>하락</v>
      </c>
    </row>
    <row r="2996" spans="1:5">
      <c r="A2996" s="1">
        <v>2994</v>
      </c>
      <c r="B2996" s="3">
        <v>-2.4031274999999999E-3</v>
      </c>
      <c r="C2996" s="3">
        <v>-4.0849673202614303E-3</v>
      </c>
      <c r="D2996" s="5">
        <f t="shared" si="93"/>
        <v>1.6818398202614305E-3</v>
      </c>
      <c r="E2996" s="2" t="str">
        <f t="shared" si="94"/>
        <v>하락</v>
      </c>
    </row>
    <row r="2997" spans="1:5">
      <c r="A2997" s="1">
        <v>2995</v>
      </c>
      <c r="B2997" s="3">
        <v>4.5819086999999998E-3</v>
      </c>
      <c r="C2997" s="3">
        <v>1.4367816091953999E-3</v>
      </c>
      <c r="D2997" s="5">
        <f t="shared" si="93"/>
        <v>3.1451270908046001E-3</v>
      </c>
      <c r="E2997" s="2" t="str">
        <f t="shared" si="94"/>
        <v>상승</v>
      </c>
    </row>
    <row r="2998" spans="1:5">
      <c r="A2998" s="1">
        <v>2996</v>
      </c>
      <c r="B2998" s="3">
        <v>1.6166360000000001E-2</v>
      </c>
      <c r="C2998" s="3">
        <v>1.1437908496731999E-2</v>
      </c>
      <c r="D2998" s="5">
        <f t="shared" si="93"/>
        <v>4.7284515032680018E-3</v>
      </c>
      <c r="E2998" s="2" t="str">
        <f t="shared" si="94"/>
        <v>상승</v>
      </c>
    </row>
    <row r="2999" spans="1:5">
      <c r="A2999" s="1">
        <v>2997</v>
      </c>
      <c r="B2999" s="3">
        <v>2.7613789999999999E-2</v>
      </c>
      <c r="C2999" s="3">
        <v>2.8901734104046201E-2</v>
      </c>
      <c r="D2999" s="5">
        <f t="shared" si="93"/>
        <v>1.2879441040462014E-3</v>
      </c>
      <c r="E2999" s="2" t="str">
        <f t="shared" si="94"/>
        <v>상승</v>
      </c>
    </row>
    <row r="3000" spans="1:5">
      <c r="A3000" s="1">
        <v>2998</v>
      </c>
      <c r="B3000" s="3">
        <v>-1.6180467E-3</v>
      </c>
      <c r="C3000" s="3">
        <v>-3.4393809114359399E-3</v>
      </c>
      <c r="D3000" s="5">
        <f t="shared" si="93"/>
        <v>1.8213342114359399E-3</v>
      </c>
      <c r="E3000" s="2" t="str">
        <f t="shared" si="94"/>
        <v>하락</v>
      </c>
    </row>
    <row r="3001" spans="1:5">
      <c r="A3001" s="1">
        <v>2999</v>
      </c>
      <c r="B3001" s="3">
        <v>1.2103098E-2</v>
      </c>
      <c r="C3001" s="3">
        <v>9.2838196286472094E-3</v>
      </c>
      <c r="D3001" s="5">
        <f t="shared" si="93"/>
        <v>2.8192783713527902E-3</v>
      </c>
      <c r="E3001" s="2" t="str">
        <f t="shared" si="94"/>
        <v>상승</v>
      </c>
    </row>
    <row r="3002" spans="1:5">
      <c r="A3002" s="1">
        <v>3000</v>
      </c>
      <c r="B3002" s="3">
        <v>-1.3887425000000001E-3</v>
      </c>
      <c r="C3002" s="3">
        <v>-1.26742712294043E-3</v>
      </c>
      <c r="D3002" s="5">
        <f t="shared" si="93"/>
        <v>1.2131537705957008E-4</v>
      </c>
      <c r="E3002" s="2" t="str">
        <f t="shared" si="94"/>
        <v>하락</v>
      </c>
    </row>
    <row r="3003" spans="1:5">
      <c r="A3003" s="1">
        <v>3001</v>
      </c>
      <c r="B3003" s="3">
        <v>-1.8697573E-3</v>
      </c>
      <c r="C3003" s="3">
        <v>-3.1250000000000002E-3</v>
      </c>
      <c r="D3003" s="5">
        <f t="shared" si="93"/>
        <v>1.2552427000000002E-3</v>
      </c>
      <c r="E3003" s="2" t="str">
        <f t="shared" si="94"/>
        <v>하락</v>
      </c>
    </row>
    <row r="3004" spans="1:5">
      <c r="A3004" s="1">
        <v>3002</v>
      </c>
      <c r="B3004" s="3">
        <v>-1.0855744000000001E-2</v>
      </c>
      <c r="C3004" s="3">
        <v>-1.25786163522012E-2</v>
      </c>
      <c r="D3004" s="5">
        <f t="shared" si="93"/>
        <v>1.7228723522011991E-3</v>
      </c>
      <c r="E3004" s="2" t="str">
        <f t="shared" si="94"/>
        <v>하락</v>
      </c>
    </row>
    <row r="3005" spans="1:5">
      <c r="A3005" s="1">
        <v>3003</v>
      </c>
      <c r="B3005" s="3">
        <v>2.3533995000000001E-3</v>
      </c>
      <c r="C3005" s="3">
        <v>1.49700598802395E-3</v>
      </c>
      <c r="D3005" s="5">
        <f t="shared" si="93"/>
        <v>8.5639351197605009E-4</v>
      </c>
      <c r="E3005" s="2" t="str">
        <f t="shared" si="94"/>
        <v>상승</v>
      </c>
    </row>
    <row r="3006" spans="1:5">
      <c r="A3006" s="1">
        <v>3004</v>
      </c>
      <c r="B3006" s="3">
        <v>-3.0567599999999999E-3</v>
      </c>
      <c r="C3006" s="3">
        <v>-4.1407867494824002E-3</v>
      </c>
      <c r="D3006" s="5">
        <f t="shared" si="93"/>
        <v>1.0840267494824003E-3</v>
      </c>
      <c r="E3006" s="2" t="str">
        <f t="shared" si="94"/>
        <v>하락</v>
      </c>
    </row>
    <row r="3007" spans="1:5">
      <c r="A3007" s="1">
        <v>3005</v>
      </c>
      <c r="B3007" s="3">
        <v>3.8021621E-3</v>
      </c>
      <c r="C3007" s="3">
        <v>2.77008310249307E-3</v>
      </c>
      <c r="D3007" s="5">
        <f t="shared" si="93"/>
        <v>1.03207899750693E-3</v>
      </c>
      <c r="E3007" s="2" t="str">
        <f t="shared" si="94"/>
        <v>상승</v>
      </c>
    </row>
    <row r="3008" spans="1:5">
      <c r="A3008" s="1">
        <v>3006</v>
      </c>
      <c r="B3008" s="3">
        <v>6.9697956000000002E-3</v>
      </c>
      <c r="C3008" s="3">
        <v>5.6561085972850599E-3</v>
      </c>
      <c r="D3008" s="5">
        <f t="shared" si="93"/>
        <v>1.3136870027149403E-3</v>
      </c>
      <c r="E3008" s="2" t="str">
        <f t="shared" si="94"/>
        <v>상승</v>
      </c>
    </row>
    <row r="3009" spans="1:5">
      <c r="A3009" s="1">
        <v>3007</v>
      </c>
      <c r="B3009" s="3">
        <v>4.8843795000000001E-3</v>
      </c>
      <c r="C3009" s="3">
        <v>1.71673819742489E-3</v>
      </c>
      <c r="D3009" s="5">
        <f t="shared" si="93"/>
        <v>3.1676413025751101E-3</v>
      </c>
      <c r="E3009" s="2" t="str">
        <f t="shared" si="94"/>
        <v>상승</v>
      </c>
    </row>
    <row r="3010" spans="1:5">
      <c r="A3010" s="1">
        <v>3008</v>
      </c>
      <c r="B3010" s="3">
        <v>7.3372769999999997E-3</v>
      </c>
      <c r="C3010" s="3">
        <v>4.0927694406548403E-3</v>
      </c>
      <c r="D3010" s="5">
        <f t="shared" si="93"/>
        <v>3.2445075593451594E-3</v>
      </c>
      <c r="E3010" s="2" t="str">
        <f t="shared" si="94"/>
        <v>상승</v>
      </c>
    </row>
    <row r="3011" spans="1:5">
      <c r="A3011" s="1">
        <v>3009</v>
      </c>
      <c r="B3011" s="3">
        <v>-5.5700319999999999E-3</v>
      </c>
      <c r="C3011" s="3">
        <v>-7.8299776286353401E-3</v>
      </c>
      <c r="D3011" s="5">
        <f t="shared" ref="D3011:D3074" si="95">ABS(C3011-B3011)</f>
        <v>2.2599456286353401E-3</v>
      </c>
      <c r="E3011" s="2" t="str">
        <f t="shared" ref="E3011:E3074" si="96">IF(AND(B3011&gt;=0,C3011&gt;=0),"상승",IF(AND(B3011&lt;0,C3011&lt;0),"하락","반대"))</f>
        <v>하락</v>
      </c>
    </row>
    <row r="3012" spans="1:5">
      <c r="A3012" s="1">
        <v>3010</v>
      </c>
      <c r="B3012" s="3">
        <v>-1.0249676000000001E-3</v>
      </c>
      <c r="C3012" s="3">
        <v>-1.71673819742489E-3</v>
      </c>
      <c r="D3012" s="5">
        <f t="shared" si="95"/>
        <v>6.9177059742488991E-4</v>
      </c>
      <c r="E3012" s="2" t="str">
        <f t="shared" si="96"/>
        <v>하락</v>
      </c>
    </row>
    <row r="3013" spans="1:5">
      <c r="A3013" s="1">
        <v>3011</v>
      </c>
      <c r="B3013" s="3">
        <v>4.1344190000000003E-3</v>
      </c>
      <c r="C3013" s="3">
        <v>5.7471264367815996E-3</v>
      </c>
      <c r="D3013" s="5">
        <f t="shared" si="95"/>
        <v>1.6127074367815993E-3</v>
      </c>
      <c r="E3013" s="2" t="str">
        <f t="shared" si="96"/>
        <v>상승</v>
      </c>
    </row>
    <row r="3014" spans="1:5">
      <c r="A3014" s="1">
        <v>3012</v>
      </c>
      <c r="B3014" s="3">
        <v>3.9787296E-2</v>
      </c>
      <c r="C3014" s="3">
        <v>4.0118870728083199E-2</v>
      </c>
      <c r="D3014" s="5">
        <f t="shared" si="95"/>
        <v>3.3157472808319904E-4</v>
      </c>
      <c r="E3014" s="2" t="str">
        <f t="shared" si="96"/>
        <v>상승</v>
      </c>
    </row>
    <row r="3015" spans="1:5">
      <c r="A3015" s="1">
        <v>3013</v>
      </c>
      <c r="B3015" s="3">
        <v>2.3089894000000001E-3</v>
      </c>
      <c r="C3015" s="3">
        <v>1.4204545454545401E-3</v>
      </c>
      <c r="D3015" s="5">
        <f t="shared" si="95"/>
        <v>8.8853485454546007E-4</v>
      </c>
      <c r="E3015" s="2" t="str">
        <f t="shared" si="96"/>
        <v>상승</v>
      </c>
    </row>
    <row r="3016" spans="1:5">
      <c r="A3016" s="1">
        <v>3014</v>
      </c>
      <c r="B3016" s="3">
        <v>1.5321242E-3</v>
      </c>
      <c r="C3016" s="3">
        <v>1.3210039630118799E-3</v>
      </c>
      <c r="D3016" s="5">
        <f t="shared" si="95"/>
        <v>2.1112023698812007E-4</v>
      </c>
      <c r="E3016" s="2" t="str">
        <f t="shared" si="96"/>
        <v>상승</v>
      </c>
    </row>
    <row r="3017" spans="1:5">
      <c r="A3017" s="1">
        <v>3015</v>
      </c>
      <c r="B3017" s="3">
        <v>1.7005614999999999E-3</v>
      </c>
      <c r="C3017" s="3">
        <v>-8.4245998315079997E-4</v>
      </c>
      <c r="D3017" s="5">
        <f t="shared" si="95"/>
        <v>2.5430214831508001E-3</v>
      </c>
      <c r="E3017" s="2" t="str">
        <f t="shared" si="96"/>
        <v>반대</v>
      </c>
    </row>
    <row r="3018" spans="1:5">
      <c r="A3018" s="1">
        <v>3016</v>
      </c>
      <c r="B3018" s="3">
        <v>4.1005267E-3</v>
      </c>
      <c r="C3018" s="3">
        <v>2.1299254526091502E-3</v>
      </c>
      <c r="D3018" s="5">
        <f t="shared" si="95"/>
        <v>1.9706012473908498E-3</v>
      </c>
      <c r="E3018" s="2" t="str">
        <f t="shared" si="96"/>
        <v>상승</v>
      </c>
    </row>
    <row r="3019" spans="1:5">
      <c r="A3019" s="1">
        <v>3017</v>
      </c>
      <c r="B3019" s="3">
        <v>-3.1626422000000001E-4</v>
      </c>
      <c r="C3019" s="3">
        <v>-1.45137880986937E-3</v>
      </c>
      <c r="D3019" s="5">
        <f t="shared" si="95"/>
        <v>1.1351145898693699E-3</v>
      </c>
      <c r="E3019" s="2" t="str">
        <f t="shared" si="96"/>
        <v>하락</v>
      </c>
    </row>
    <row r="3020" spans="1:5">
      <c r="A3020" s="1">
        <v>3018</v>
      </c>
      <c r="B3020" s="3">
        <v>-1.065479E-3</v>
      </c>
      <c r="C3020" s="3">
        <v>-1.1961722488038199E-3</v>
      </c>
      <c r="D3020" s="5">
        <f t="shared" si="95"/>
        <v>1.3069324880381986E-4</v>
      </c>
      <c r="E3020" s="2" t="str">
        <f t="shared" si="96"/>
        <v>하락</v>
      </c>
    </row>
    <row r="3021" spans="1:5">
      <c r="A3021" s="1">
        <v>3019</v>
      </c>
      <c r="B3021" s="3">
        <v>1.5339232E-2</v>
      </c>
      <c r="C3021" s="3">
        <v>1.1146496815286599E-2</v>
      </c>
      <c r="D3021" s="5">
        <f t="shared" si="95"/>
        <v>4.1927351847134003E-3</v>
      </c>
      <c r="E3021" s="2" t="str">
        <f t="shared" si="96"/>
        <v>상승</v>
      </c>
    </row>
    <row r="3022" spans="1:5">
      <c r="A3022" s="1">
        <v>3020</v>
      </c>
      <c r="B3022" s="3">
        <v>-3.5274591999999998E-3</v>
      </c>
      <c r="C3022" s="3">
        <v>-1.30378096479791E-3</v>
      </c>
      <c r="D3022" s="5">
        <f t="shared" si="95"/>
        <v>2.2236782352020898E-3</v>
      </c>
      <c r="E3022" s="2" t="str">
        <f t="shared" si="96"/>
        <v>하락</v>
      </c>
    </row>
    <row r="3023" spans="1:5">
      <c r="A3023" s="1">
        <v>3021</v>
      </c>
      <c r="B3023" s="3">
        <v>2.8204507999999998E-3</v>
      </c>
      <c r="C3023" s="3">
        <v>0</v>
      </c>
      <c r="D3023" s="5">
        <f t="shared" si="95"/>
        <v>2.8204507999999998E-3</v>
      </c>
      <c r="E3023" s="2" t="str">
        <f t="shared" si="96"/>
        <v>상승</v>
      </c>
    </row>
    <row r="3024" spans="1:5">
      <c r="A3024" s="1">
        <v>3022</v>
      </c>
      <c r="B3024" s="3">
        <v>2.8615761999999999E-3</v>
      </c>
      <c r="C3024" s="3">
        <v>2.08550573514077E-3</v>
      </c>
      <c r="D3024" s="5">
        <f t="shared" si="95"/>
        <v>7.760704648592299E-4</v>
      </c>
      <c r="E3024" s="2" t="str">
        <f t="shared" si="96"/>
        <v>상승</v>
      </c>
    </row>
    <row r="3025" spans="1:5">
      <c r="A3025" s="1">
        <v>3023</v>
      </c>
      <c r="B3025" s="3">
        <v>-6.727533E-3</v>
      </c>
      <c r="C3025" s="3">
        <v>-5.89390962671905E-3</v>
      </c>
      <c r="D3025" s="5">
        <f t="shared" si="95"/>
        <v>8.336233732809499E-4</v>
      </c>
      <c r="E3025" s="2" t="str">
        <f t="shared" si="96"/>
        <v>하락</v>
      </c>
    </row>
    <row r="3026" spans="1:5">
      <c r="A3026" s="1">
        <v>3024</v>
      </c>
      <c r="B3026" s="3">
        <v>1.0665842E-2</v>
      </c>
      <c r="C3026" s="3">
        <v>1.28571428571428E-2</v>
      </c>
      <c r="D3026" s="5">
        <f t="shared" si="95"/>
        <v>2.1913008571427996E-3</v>
      </c>
      <c r="E3026" s="2" t="str">
        <f t="shared" si="96"/>
        <v>상승</v>
      </c>
    </row>
    <row r="3027" spans="1:5">
      <c r="A3027" s="1">
        <v>3025</v>
      </c>
      <c r="B3027" s="3">
        <v>-1.8788084E-4</v>
      </c>
      <c r="C3027" s="3">
        <v>-1.49925037481259E-3</v>
      </c>
      <c r="D3027" s="5">
        <f t="shared" si="95"/>
        <v>1.31136953481259E-3</v>
      </c>
      <c r="E3027" s="2" t="str">
        <f t="shared" si="96"/>
        <v>하락</v>
      </c>
    </row>
    <row r="3028" spans="1:5">
      <c r="A3028" s="1">
        <v>3026</v>
      </c>
      <c r="B3028" s="3">
        <v>6.5892279999999999E-3</v>
      </c>
      <c r="C3028" s="3">
        <v>7.3059360730593596E-3</v>
      </c>
      <c r="D3028" s="5">
        <f t="shared" si="95"/>
        <v>7.1670807305935971E-4</v>
      </c>
      <c r="E3028" s="2" t="str">
        <f t="shared" si="96"/>
        <v>상승</v>
      </c>
    </row>
    <row r="3029" spans="1:5">
      <c r="A3029" s="1">
        <v>3027</v>
      </c>
      <c r="B3029" s="3">
        <v>1.010456E-2</v>
      </c>
      <c r="C3029" s="3">
        <v>1.79372197309417E-2</v>
      </c>
      <c r="D3029" s="5">
        <f t="shared" si="95"/>
        <v>7.8326597309417E-3</v>
      </c>
      <c r="E3029" s="2" t="str">
        <f t="shared" si="96"/>
        <v>상승</v>
      </c>
    </row>
    <row r="3030" spans="1:5">
      <c r="A3030" s="1">
        <v>3028</v>
      </c>
      <c r="B3030" s="3">
        <v>4.9830769999999998E-3</v>
      </c>
      <c r="C3030" s="3">
        <v>6.6152149944873201E-3</v>
      </c>
      <c r="D3030" s="5">
        <f t="shared" si="95"/>
        <v>1.6321379944873203E-3</v>
      </c>
      <c r="E3030" s="2" t="str">
        <f t="shared" si="96"/>
        <v>상승</v>
      </c>
    </row>
    <row r="3031" spans="1:5">
      <c r="A3031" s="1">
        <v>3029</v>
      </c>
      <c r="B3031" s="3">
        <v>3.2597515000000001E-3</v>
      </c>
      <c r="C3031" s="3">
        <v>2.01207243460764E-3</v>
      </c>
      <c r="D3031" s="5">
        <f t="shared" si="95"/>
        <v>1.2476790653923602E-3</v>
      </c>
      <c r="E3031" s="2" t="str">
        <f t="shared" si="96"/>
        <v>상승</v>
      </c>
    </row>
    <row r="3032" spans="1:5">
      <c r="A3032" s="1">
        <v>3030</v>
      </c>
      <c r="B3032" s="3">
        <v>-3.2523950000000003E-2</v>
      </c>
      <c r="C3032" s="3">
        <v>-3.8150289017341001E-2</v>
      </c>
      <c r="D3032" s="5">
        <f t="shared" si="95"/>
        <v>5.6263390173409977E-3</v>
      </c>
      <c r="E3032" s="2" t="str">
        <f t="shared" si="96"/>
        <v>하락</v>
      </c>
    </row>
    <row r="3033" spans="1:5">
      <c r="A3033" s="1">
        <v>3031</v>
      </c>
      <c r="B3033" s="3">
        <v>-7.2591662999999997E-3</v>
      </c>
      <c r="C3033" s="3">
        <v>-8.3682008368200795E-3</v>
      </c>
      <c r="D3033" s="5">
        <f t="shared" si="95"/>
        <v>1.1090345368200798E-3</v>
      </c>
      <c r="E3033" s="2" t="str">
        <f t="shared" si="96"/>
        <v>하락</v>
      </c>
    </row>
    <row r="3034" spans="1:5">
      <c r="A3034" s="1">
        <v>3032</v>
      </c>
      <c r="B3034" s="3">
        <v>3.4749438000000001E-3</v>
      </c>
      <c r="C3034" s="3">
        <v>1.7064846416382201E-3</v>
      </c>
      <c r="D3034" s="5">
        <f t="shared" si="95"/>
        <v>1.7684591583617801E-3</v>
      </c>
      <c r="E3034" s="2" t="str">
        <f t="shared" si="96"/>
        <v>상승</v>
      </c>
    </row>
    <row r="3035" spans="1:5">
      <c r="A3035" s="1">
        <v>3033</v>
      </c>
      <c r="B3035" s="3">
        <v>5.4412999999999996E-3</v>
      </c>
      <c r="C3035" s="3">
        <v>4.6403712296983696E-3</v>
      </c>
      <c r="D3035" s="5">
        <f t="shared" si="95"/>
        <v>8.0092877030163E-4</v>
      </c>
      <c r="E3035" s="2" t="str">
        <f t="shared" si="96"/>
        <v>상승</v>
      </c>
    </row>
    <row r="3036" spans="1:5">
      <c r="A3036" s="1">
        <v>3034</v>
      </c>
      <c r="B3036" s="3">
        <v>-3.5546433999999998E-3</v>
      </c>
      <c r="C3036" s="3">
        <v>-8.58369098712446E-3</v>
      </c>
      <c r="D3036" s="5">
        <f t="shared" si="95"/>
        <v>5.0290475871244602E-3</v>
      </c>
      <c r="E3036" s="2" t="str">
        <f t="shared" si="96"/>
        <v>하락</v>
      </c>
    </row>
    <row r="3037" spans="1:5">
      <c r="A3037" s="1">
        <v>3035</v>
      </c>
      <c r="B3037" s="3">
        <v>4.2834162000000001E-4</v>
      </c>
      <c r="C3037" s="3">
        <v>-1.18203309692671E-3</v>
      </c>
      <c r="D3037" s="5">
        <f t="shared" si="95"/>
        <v>1.61037471692671E-3</v>
      </c>
      <c r="E3037" s="2" t="str">
        <f t="shared" si="96"/>
        <v>반대</v>
      </c>
    </row>
    <row r="3038" spans="1:5">
      <c r="A3038" s="1">
        <v>3036</v>
      </c>
      <c r="B3038" s="3">
        <v>-1.3478957999999999E-2</v>
      </c>
      <c r="C3038" s="3">
        <v>-1.9519519519519499E-2</v>
      </c>
      <c r="D3038" s="5">
        <f t="shared" si="95"/>
        <v>6.0405615195195002E-3</v>
      </c>
      <c r="E3038" s="2" t="str">
        <f t="shared" si="96"/>
        <v>하락</v>
      </c>
    </row>
    <row r="3039" spans="1:5">
      <c r="A3039" s="1">
        <v>3037</v>
      </c>
      <c r="B3039" s="3">
        <v>1.3433759E-2</v>
      </c>
      <c r="C3039" s="3">
        <v>9.4517958412098299E-3</v>
      </c>
      <c r="D3039" s="5">
        <f t="shared" si="95"/>
        <v>3.9819631587901701E-3</v>
      </c>
      <c r="E3039" s="2" t="str">
        <f t="shared" si="96"/>
        <v>상승</v>
      </c>
    </row>
    <row r="3040" spans="1:5">
      <c r="A3040" s="1">
        <v>3038</v>
      </c>
      <c r="B3040" s="3">
        <v>3.4473678000000001E-3</v>
      </c>
      <c r="C3040" s="3">
        <v>8.5689802913453304E-4</v>
      </c>
      <c r="D3040" s="5">
        <f t="shared" si="95"/>
        <v>2.5904697708654671E-3</v>
      </c>
      <c r="E3040" s="2" t="str">
        <f t="shared" si="96"/>
        <v>상승</v>
      </c>
    </row>
    <row r="3041" spans="1:5">
      <c r="A3041" s="1">
        <v>3039</v>
      </c>
      <c r="B3041" s="3">
        <v>2.1379279999999999E-3</v>
      </c>
      <c r="C3041" s="3">
        <v>2.5542784163473799E-3</v>
      </c>
      <c r="D3041" s="5">
        <f t="shared" si="95"/>
        <v>4.1635041634737998E-4</v>
      </c>
      <c r="E3041" s="2" t="str">
        <f t="shared" si="96"/>
        <v>상승</v>
      </c>
    </row>
    <row r="3042" spans="1:5">
      <c r="A3042" s="1">
        <v>3040</v>
      </c>
      <c r="B3042" s="3">
        <v>6.6862935E-3</v>
      </c>
      <c r="C3042" s="3">
        <v>2.8943560057887101E-3</v>
      </c>
      <c r="D3042" s="5">
        <f t="shared" si="95"/>
        <v>3.7919374942112899E-3</v>
      </c>
      <c r="E3042" s="2" t="str">
        <f t="shared" si="96"/>
        <v>상승</v>
      </c>
    </row>
    <row r="3043" spans="1:5">
      <c r="A3043" s="1">
        <v>3041</v>
      </c>
      <c r="B3043" s="3">
        <v>-2.7280607999999999E-3</v>
      </c>
      <c r="C3043" s="3">
        <v>-5.7189542483660101E-3</v>
      </c>
      <c r="D3043" s="5">
        <f t="shared" si="95"/>
        <v>2.9908934483660102E-3</v>
      </c>
      <c r="E3043" s="2" t="str">
        <f t="shared" si="96"/>
        <v>하락</v>
      </c>
    </row>
    <row r="3044" spans="1:5">
      <c r="A3044" s="1">
        <v>3042</v>
      </c>
      <c r="B3044" s="3">
        <v>-8.9496240000000002E-5</v>
      </c>
      <c r="C3044" s="3">
        <v>-2.1052631578947299E-3</v>
      </c>
      <c r="D3044" s="5">
        <f t="shared" si="95"/>
        <v>2.0157669178947298E-3</v>
      </c>
      <c r="E3044" s="2" t="str">
        <f t="shared" si="96"/>
        <v>하락</v>
      </c>
    </row>
    <row r="3045" spans="1:5">
      <c r="A3045" s="1">
        <v>3043</v>
      </c>
      <c r="B3045" s="3">
        <v>-1.2873631E-2</v>
      </c>
      <c r="C3045" s="3">
        <v>-1.21816168327796E-2</v>
      </c>
      <c r="D3045" s="5">
        <f t="shared" si="95"/>
        <v>6.920141672204002E-4</v>
      </c>
      <c r="E3045" s="2" t="str">
        <f t="shared" si="96"/>
        <v>하락</v>
      </c>
    </row>
    <row r="3046" spans="1:5">
      <c r="A3046" s="1">
        <v>3044</v>
      </c>
      <c r="B3046" s="3">
        <v>-1.14674E-3</v>
      </c>
      <c r="C3046" s="3">
        <v>-1.5873015873015799E-3</v>
      </c>
      <c r="D3046" s="5">
        <f t="shared" si="95"/>
        <v>4.4056158730157989E-4</v>
      </c>
      <c r="E3046" s="2" t="str">
        <f t="shared" si="96"/>
        <v>하락</v>
      </c>
    </row>
    <row r="3047" spans="1:5">
      <c r="A3047" s="1">
        <v>3045</v>
      </c>
      <c r="B3047" s="3">
        <v>2.3200918000000001E-2</v>
      </c>
      <c r="C3047" s="3">
        <v>2.3090586145648299E-2</v>
      </c>
      <c r="D3047" s="5">
        <f t="shared" si="95"/>
        <v>1.103318543517022E-4</v>
      </c>
      <c r="E3047" s="2" t="str">
        <f t="shared" si="96"/>
        <v>상승</v>
      </c>
    </row>
    <row r="3048" spans="1:5">
      <c r="A3048" s="1">
        <v>3046</v>
      </c>
      <c r="B3048" s="3">
        <v>6.9703409999999995E-4</v>
      </c>
      <c r="C3048" s="3">
        <v>0</v>
      </c>
      <c r="D3048" s="5">
        <f t="shared" si="95"/>
        <v>6.9703409999999995E-4</v>
      </c>
      <c r="E3048" s="2" t="str">
        <f t="shared" si="96"/>
        <v>상승</v>
      </c>
    </row>
    <row r="3049" spans="1:5">
      <c r="A3049" s="1">
        <v>3047</v>
      </c>
      <c r="B3049" s="3">
        <v>1.3627428E-2</v>
      </c>
      <c r="C3049" s="3">
        <v>2.1965317919075099E-2</v>
      </c>
      <c r="D3049" s="5">
        <f t="shared" si="95"/>
        <v>8.3378899190750984E-3</v>
      </c>
      <c r="E3049" s="2" t="str">
        <f t="shared" si="96"/>
        <v>상승</v>
      </c>
    </row>
    <row r="3050" spans="1:5">
      <c r="A3050" s="1">
        <v>3048</v>
      </c>
      <c r="B3050" s="3">
        <v>2.3114279999999999E-3</v>
      </c>
      <c r="C3050" s="3">
        <v>0</v>
      </c>
      <c r="D3050" s="5">
        <f t="shared" si="95"/>
        <v>2.3114279999999999E-3</v>
      </c>
      <c r="E3050" s="2" t="str">
        <f t="shared" si="96"/>
        <v>상승</v>
      </c>
    </row>
    <row r="3051" spans="1:5">
      <c r="A3051" s="1">
        <v>3049</v>
      </c>
      <c r="B3051" s="3">
        <v>4.2067019999999997E-3</v>
      </c>
      <c r="C3051" s="3">
        <v>4.19287211740041E-3</v>
      </c>
      <c r="D3051" s="5">
        <f t="shared" si="95"/>
        <v>1.3829882599589692E-5</v>
      </c>
      <c r="E3051" s="2" t="str">
        <f t="shared" si="96"/>
        <v>상승</v>
      </c>
    </row>
    <row r="3052" spans="1:5">
      <c r="A3052" s="1">
        <v>3050</v>
      </c>
      <c r="B3052" s="3">
        <v>2.0916588E-3</v>
      </c>
      <c r="C3052" s="3">
        <v>0</v>
      </c>
      <c r="D3052" s="5">
        <f t="shared" si="95"/>
        <v>2.0916588E-3</v>
      </c>
      <c r="E3052" s="2" t="str">
        <f t="shared" si="96"/>
        <v>상승</v>
      </c>
    </row>
    <row r="3053" spans="1:5">
      <c r="A3053" s="1">
        <v>3051</v>
      </c>
      <c r="B3053" s="3">
        <v>8.2326920000000002E-4</v>
      </c>
      <c r="C3053" s="3">
        <v>0</v>
      </c>
      <c r="D3053" s="5">
        <f t="shared" si="95"/>
        <v>8.2326920000000002E-4</v>
      </c>
      <c r="E3053" s="2" t="str">
        <f t="shared" si="96"/>
        <v>상승</v>
      </c>
    </row>
    <row r="3054" spans="1:5">
      <c r="A3054" s="1">
        <v>3052</v>
      </c>
      <c r="B3054" s="3">
        <v>-7.6683979999999999E-3</v>
      </c>
      <c r="C3054" s="3">
        <v>-1.19760479041916E-2</v>
      </c>
      <c r="D3054" s="5">
        <f t="shared" si="95"/>
        <v>4.3076499041916003E-3</v>
      </c>
      <c r="E3054" s="2" t="str">
        <f t="shared" si="96"/>
        <v>하락</v>
      </c>
    </row>
    <row r="3055" spans="1:5">
      <c r="A3055" s="1">
        <v>3053</v>
      </c>
      <c r="B3055" s="3">
        <v>9.6962005E-3</v>
      </c>
      <c r="C3055" s="3">
        <v>7.9365079365079309E-3</v>
      </c>
      <c r="D3055" s="5">
        <f t="shared" si="95"/>
        <v>1.7596925634920692E-3</v>
      </c>
      <c r="E3055" s="2" t="str">
        <f t="shared" si="96"/>
        <v>상승</v>
      </c>
    </row>
    <row r="3056" spans="1:5">
      <c r="A3056" s="1">
        <v>3054</v>
      </c>
      <c r="B3056" s="3">
        <v>4.0522149999999996E-3</v>
      </c>
      <c r="C3056" s="3">
        <v>4.2674253200568899E-3</v>
      </c>
      <c r="D3056" s="5">
        <f t="shared" si="95"/>
        <v>2.1521032005689025E-4</v>
      </c>
      <c r="E3056" s="2" t="str">
        <f t="shared" si="96"/>
        <v>상승</v>
      </c>
    </row>
    <row r="3057" spans="1:5">
      <c r="A3057" s="1">
        <v>3055</v>
      </c>
      <c r="B3057" s="3">
        <v>8.5572070000000007E-3</v>
      </c>
      <c r="C3057" s="3">
        <v>7.8740157480314907E-3</v>
      </c>
      <c r="D3057" s="5">
        <f t="shared" si="95"/>
        <v>6.8319125196850995E-4</v>
      </c>
      <c r="E3057" s="2" t="str">
        <f t="shared" si="96"/>
        <v>상승</v>
      </c>
    </row>
    <row r="3058" spans="1:5">
      <c r="A3058" s="1">
        <v>3056</v>
      </c>
      <c r="B3058" s="3">
        <v>8.0891130000000002E-3</v>
      </c>
      <c r="C3058" s="3">
        <v>6.5934065934065899E-3</v>
      </c>
      <c r="D3058" s="5">
        <f t="shared" si="95"/>
        <v>1.4957064065934103E-3</v>
      </c>
      <c r="E3058" s="2" t="str">
        <f t="shared" si="96"/>
        <v>상승</v>
      </c>
    </row>
    <row r="3059" spans="1:5">
      <c r="A3059" s="1">
        <v>3057</v>
      </c>
      <c r="B3059" s="3">
        <v>-1.5202901999999999E-3</v>
      </c>
      <c r="C3059" s="3">
        <v>-2.59515570934256E-3</v>
      </c>
      <c r="D3059" s="5">
        <f t="shared" si="95"/>
        <v>1.07486550934256E-3</v>
      </c>
      <c r="E3059" s="2" t="str">
        <f t="shared" si="96"/>
        <v>하락</v>
      </c>
    </row>
    <row r="3060" spans="1:5">
      <c r="A3060" s="1">
        <v>3058</v>
      </c>
      <c r="B3060" s="3">
        <v>-8.6453610000000007E-3</v>
      </c>
      <c r="C3060" s="3">
        <v>-1.39968895800933E-2</v>
      </c>
      <c r="D3060" s="5">
        <f t="shared" si="95"/>
        <v>5.3515285800932993E-3</v>
      </c>
      <c r="E3060" s="2" t="str">
        <f t="shared" si="96"/>
        <v>하락</v>
      </c>
    </row>
    <row r="3061" spans="1:5">
      <c r="A3061" s="1">
        <v>3059</v>
      </c>
      <c r="B3061" s="3">
        <v>4.9399247000000003E-4</v>
      </c>
      <c r="C3061" s="3">
        <v>2.8653295128939801E-3</v>
      </c>
      <c r="D3061" s="5">
        <f t="shared" si="95"/>
        <v>2.3713370428939803E-3</v>
      </c>
      <c r="E3061" s="2" t="str">
        <f t="shared" si="96"/>
        <v>상승</v>
      </c>
    </row>
    <row r="3062" spans="1:5">
      <c r="A3062" s="1">
        <v>3060</v>
      </c>
      <c r="B3062" s="3">
        <v>-1.7800594E-3</v>
      </c>
      <c r="C3062" s="3">
        <v>-3.6068530207393999E-3</v>
      </c>
      <c r="D3062" s="5">
        <f t="shared" si="95"/>
        <v>1.8267936207393999E-3</v>
      </c>
      <c r="E3062" s="2" t="str">
        <f t="shared" si="96"/>
        <v>하락</v>
      </c>
    </row>
    <row r="3063" spans="1:5">
      <c r="A3063" s="1">
        <v>3061</v>
      </c>
      <c r="B3063" s="3">
        <v>-3.3188444000000002E-3</v>
      </c>
      <c r="C3063" s="3">
        <v>-4.3352601156069299E-3</v>
      </c>
      <c r="D3063" s="5">
        <f t="shared" si="95"/>
        <v>1.0164157156069297E-3</v>
      </c>
      <c r="E3063" s="2" t="str">
        <f t="shared" si="96"/>
        <v>하락</v>
      </c>
    </row>
    <row r="3064" spans="1:5">
      <c r="A3064" s="1">
        <v>3062</v>
      </c>
      <c r="B3064" s="3">
        <v>1.1354404E-2</v>
      </c>
      <c r="C3064" s="3">
        <v>1.1412268188302399E-2</v>
      </c>
      <c r="D3064" s="5">
        <f t="shared" si="95"/>
        <v>5.78641883023992E-5</v>
      </c>
      <c r="E3064" s="2" t="str">
        <f t="shared" si="96"/>
        <v>상승</v>
      </c>
    </row>
    <row r="3065" spans="1:5">
      <c r="A3065" s="1">
        <v>3063</v>
      </c>
      <c r="B3065" s="3">
        <v>4.2535410000000003E-2</v>
      </c>
      <c r="C3065" s="3">
        <v>4.55788514129443E-2</v>
      </c>
      <c r="D3065" s="5">
        <f t="shared" si="95"/>
        <v>3.0434414129442977E-3</v>
      </c>
      <c r="E3065" s="2" t="str">
        <f t="shared" si="96"/>
        <v>상승</v>
      </c>
    </row>
    <row r="3066" spans="1:5">
      <c r="A3066" s="1">
        <v>3064</v>
      </c>
      <c r="B3066" s="3">
        <v>2.8548534000000002E-3</v>
      </c>
      <c r="C3066" s="3">
        <v>1.6181229773462699E-3</v>
      </c>
      <c r="D3066" s="5">
        <f t="shared" si="95"/>
        <v>1.2367304226537303E-3</v>
      </c>
      <c r="E3066" s="2" t="str">
        <f t="shared" si="96"/>
        <v>상승</v>
      </c>
    </row>
    <row r="3067" spans="1:5">
      <c r="A3067" s="1">
        <v>3065</v>
      </c>
      <c r="B3067" s="3">
        <v>-1.2005692E-2</v>
      </c>
      <c r="C3067" s="3">
        <v>-1.5011547344110801E-2</v>
      </c>
      <c r="D3067" s="5">
        <f t="shared" si="95"/>
        <v>3.0058553441108006E-3</v>
      </c>
      <c r="E3067" s="2" t="str">
        <f t="shared" si="96"/>
        <v>하락</v>
      </c>
    </row>
    <row r="3068" spans="1:5">
      <c r="A3068" s="1">
        <v>3066</v>
      </c>
      <c r="B3068" s="3">
        <v>-1.3226907E-2</v>
      </c>
      <c r="C3068" s="3">
        <v>-1.8055555555555498E-2</v>
      </c>
      <c r="D3068" s="5">
        <f t="shared" si="95"/>
        <v>4.8286485555554988E-3</v>
      </c>
      <c r="E3068" s="2" t="str">
        <f t="shared" si="96"/>
        <v>하락</v>
      </c>
    </row>
    <row r="3069" spans="1:5">
      <c r="A3069" s="1">
        <v>3067</v>
      </c>
      <c r="B3069" s="3">
        <v>3.8115936E-3</v>
      </c>
      <c r="C3069" s="3">
        <v>-1.75131348511383E-3</v>
      </c>
      <c r="D3069" s="5">
        <f t="shared" si="95"/>
        <v>5.5629070851138298E-3</v>
      </c>
      <c r="E3069" s="2" t="str">
        <f t="shared" si="96"/>
        <v>반대</v>
      </c>
    </row>
    <row r="3070" spans="1:5">
      <c r="A3070" s="1">
        <v>3068</v>
      </c>
      <c r="B3070" s="3">
        <v>-2.3749722E-3</v>
      </c>
      <c r="C3070" s="3">
        <v>-5.1282051282051204E-3</v>
      </c>
      <c r="D3070" s="5">
        <f t="shared" si="95"/>
        <v>2.7532329282051204E-3</v>
      </c>
      <c r="E3070" s="2" t="str">
        <f t="shared" si="96"/>
        <v>하락</v>
      </c>
    </row>
    <row r="3071" spans="1:5">
      <c r="A3071" s="1">
        <v>3069</v>
      </c>
      <c r="B3071" s="3">
        <v>5.791025E-3</v>
      </c>
      <c r="C3071" s="3">
        <v>5.8275058275058201E-3</v>
      </c>
      <c r="D3071" s="5">
        <f t="shared" si="95"/>
        <v>3.6480827505820136E-5</v>
      </c>
      <c r="E3071" s="2" t="str">
        <f t="shared" si="96"/>
        <v>상승</v>
      </c>
    </row>
    <row r="3072" spans="1:5">
      <c r="A3072" s="1">
        <v>3070</v>
      </c>
      <c r="B3072" s="3">
        <v>-4.2279227999999997E-3</v>
      </c>
      <c r="C3072" s="3">
        <v>-6.4935064935064896E-3</v>
      </c>
      <c r="D3072" s="5">
        <f t="shared" si="95"/>
        <v>2.2655836935064899E-3</v>
      </c>
      <c r="E3072" s="2" t="str">
        <f t="shared" si="96"/>
        <v>하락</v>
      </c>
    </row>
    <row r="3073" spans="1:5">
      <c r="A3073" s="1">
        <v>3071</v>
      </c>
      <c r="B3073" s="3">
        <v>-5.346216E-3</v>
      </c>
      <c r="C3073" s="3">
        <v>-1.35841170323928E-2</v>
      </c>
      <c r="D3073" s="5">
        <f t="shared" si="95"/>
        <v>8.2379010323927991E-3</v>
      </c>
      <c r="E3073" s="2" t="str">
        <f t="shared" si="96"/>
        <v>하락</v>
      </c>
    </row>
    <row r="3074" spans="1:5">
      <c r="A3074" s="1">
        <v>3072</v>
      </c>
      <c r="B3074" s="3">
        <v>-2.2037469000000001E-2</v>
      </c>
      <c r="C3074" s="3">
        <v>-2.71247739602169E-2</v>
      </c>
      <c r="D3074" s="5">
        <f t="shared" si="95"/>
        <v>5.0873049602168999E-3</v>
      </c>
      <c r="E3074" s="2" t="str">
        <f t="shared" si="96"/>
        <v>하락</v>
      </c>
    </row>
    <row r="3075" spans="1:5">
      <c r="A3075" s="1">
        <v>3073</v>
      </c>
      <c r="B3075" s="3">
        <v>-3.4327134000000001E-3</v>
      </c>
      <c r="C3075" s="3">
        <v>-5.2083333333333296E-3</v>
      </c>
      <c r="D3075" s="5">
        <f t="shared" ref="D3075:D3138" si="97">ABS(C3075-B3075)</f>
        <v>1.7756199333333294E-3</v>
      </c>
      <c r="E3075" s="2" t="str">
        <f t="shared" ref="E3075:E3138" si="98">IF(AND(B3075&gt;=0,C3075&gt;=0),"상승",IF(AND(B3075&lt;0,C3075&lt;0),"하락","반대"))</f>
        <v>하락</v>
      </c>
    </row>
    <row r="3076" spans="1:5">
      <c r="A3076" s="1">
        <v>3074</v>
      </c>
      <c r="B3076" s="3">
        <v>-8.2127199999999997E-3</v>
      </c>
      <c r="C3076" s="3">
        <v>-1.26582278481012E-2</v>
      </c>
      <c r="D3076" s="5">
        <f t="shared" si="97"/>
        <v>4.4455078481012E-3</v>
      </c>
      <c r="E3076" s="2" t="str">
        <f t="shared" si="98"/>
        <v>하락</v>
      </c>
    </row>
    <row r="3077" spans="1:5">
      <c r="A3077" s="1">
        <v>3075</v>
      </c>
      <c r="B3077" s="3">
        <v>1.2996687E-2</v>
      </c>
      <c r="C3077" s="3">
        <v>1.4678899082568799E-2</v>
      </c>
      <c r="D3077" s="5">
        <f t="shared" si="97"/>
        <v>1.6822120825687997E-3</v>
      </c>
      <c r="E3077" s="2" t="str">
        <f t="shared" si="98"/>
        <v>상승</v>
      </c>
    </row>
    <row r="3078" spans="1:5">
      <c r="A3078" s="1">
        <v>3076</v>
      </c>
      <c r="B3078" s="3">
        <v>8.8920150000000001E-4</v>
      </c>
      <c r="C3078" s="3">
        <v>0</v>
      </c>
      <c r="D3078" s="5">
        <f t="shared" si="97"/>
        <v>8.8920150000000001E-4</v>
      </c>
      <c r="E3078" s="2" t="str">
        <f t="shared" si="98"/>
        <v>상승</v>
      </c>
    </row>
    <row r="3079" spans="1:5">
      <c r="A3079" s="1">
        <v>3077</v>
      </c>
      <c r="B3079" s="3">
        <v>2.5969092000000002E-3</v>
      </c>
      <c r="C3079" s="3">
        <v>0</v>
      </c>
      <c r="D3079" s="5">
        <f t="shared" si="97"/>
        <v>2.5969092000000002E-3</v>
      </c>
      <c r="E3079" s="2" t="str">
        <f t="shared" si="98"/>
        <v>상승</v>
      </c>
    </row>
    <row r="3080" spans="1:5">
      <c r="A3080" s="1">
        <v>3078</v>
      </c>
      <c r="B3080" s="3">
        <v>1.0084441E-2</v>
      </c>
      <c r="C3080" s="3">
        <v>1.16144018583042E-2</v>
      </c>
      <c r="D3080" s="5">
        <f t="shared" si="97"/>
        <v>1.5299608583042006E-3</v>
      </c>
      <c r="E3080" s="2" t="str">
        <f t="shared" si="98"/>
        <v>상승</v>
      </c>
    </row>
    <row r="3081" spans="1:5">
      <c r="A3081" s="1">
        <v>3079</v>
      </c>
      <c r="B3081" s="3">
        <v>-2.6385642E-3</v>
      </c>
      <c r="C3081" s="3">
        <v>0</v>
      </c>
      <c r="D3081" s="5">
        <f t="shared" si="97"/>
        <v>2.6385642E-3</v>
      </c>
      <c r="E3081" s="2" t="str">
        <f t="shared" si="98"/>
        <v>반대</v>
      </c>
    </row>
    <row r="3082" spans="1:5">
      <c r="A3082" s="1">
        <v>3080</v>
      </c>
      <c r="B3082" s="3">
        <v>-2.2374825E-3</v>
      </c>
      <c r="C3082" s="3">
        <v>-3.5242290748898602E-3</v>
      </c>
      <c r="D3082" s="5">
        <f t="shared" si="97"/>
        <v>1.2867465748898602E-3</v>
      </c>
      <c r="E3082" s="2" t="str">
        <f t="shared" si="98"/>
        <v>하락</v>
      </c>
    </row>
    <row r="3083" spans="1:5">
      <c r="A3083" s="1">
        <v>3081</v>
      </c>
      <c r="B3083" s="3">
        <v>-2.8779968000000001E-3</v>
      </c>
      <c r="C3083" s="3">
        <v>-6.0422960725075503E-3</v>
      </c>
      <c r="D3083" s="5">
        <f t="shared" si="97"/>
        <v>3.1642992725075501E-3</v>
      </c>
      <c r="E3083" s="2" t="str">
        <f t="shared" si="98"/>
        <v>하락</v>
      </c>
    </row>
    <row r="3084" spans="1:5">
      <c r="A3084" s="1">
        <v>3082</v>
      </c>
      <c r="B3084" s="3">
        <v>6.2298775000000002E-4</v>
      </c>
      <c r="C3084" s="3">
        <v>0</v>
      </c>
      <c r="D3084" s="5">
        <f t="shared" si="97"/>
        <v>6.2298775000000002E-4</v>
      </c>
      <c r="E3084" s="2" t="str">
        <f t="shared" si="98"/>
        <v>상승</v>
      </c>
    </row>
    <row r="3085" spans="1:5">
      <c r="A3085" s="1">
        <v>3083</v>
      </c>
      <c r="B3085" s="3">
        <v>3.6542308999999999E-3</v>
      </c>
      <c r="C3085" s="3">
        <v>2.58843830888697E-3</v>
      </c>
      <c r="D3085" s="5">
        <f t="shared" si="97"/>
        <v>1.0657925911130299E-3</v>
      </c>
      <c r="E3085" s="2" t="str">
        <f t="shared" si="98"/>
        <v>상승</v>
      </c>
    </row>
    <row r="3086" spans="1:5">
      <c r="A3086" s="1">
        <v>3084</v>
      </c>
      <c r="B3086" s="3">
        <v>-5.6034852999999997E-3</v>
      </c>
      <c r="C3086" s="3">
        <v>-5.6258790436005601E-3</v>
      </c>
      <c r="D3086" s="5">
        <f t="shared" si="97"/>
        <v>2.2393743600560359E-5</v>
      </c>
      <c r="E3086" s="2" t="str">
        <f t="shared" si="98"/>
        <v>하락</v>
      </c>
    </row>
    <row r="3087" spans="1:5">
      <c r="A3087" s="1">
        <v>3085</v>
      </c>
      <c r="B3087" s="3">
        <v>-2.5502818E-3</v>
      </c>
      <c r="C3087" s="3">
        <v>-2.0898641588296702E-3</v>
      </c>
      <c r="D3087" s="5">
        <f t="shared" si="97"/>
        <v>4.6041764117032979E-4</v>
      </c>
      <c r="E3087" s="2" t="str">
        <f t="shared" si="98"/>
        <v>하락</v>
      </c>
    </row>
    <row r="3088" spans="1:5">
      <c r="A3088" s="1">
        <v>3086</v>
      </c>
      <c r="B3088" s="3">
        <v>-2.1510974E-3</v>
      </c>
      <c r="C3088" s="3">
        <v>-5.0041701417848196E-3</v>
      </c>
      <c r="D3088" s="5">
        <f t="shared" si="97"/>
        <v>2.8530727417848197E-3</v>
      </c>
      <c r="E3088" s="2" t="str">
        <f t="shared" si="98"/>
        <v>하락</v>
      </c>
    </row>
    <row r="3089" spans="1:5">
      <c r="A3089" s="1">
        <v>3087</v>
      </c>
      <c r="B3089" s="3">
        <v>1.9020146E-3</v>
      </c>
      <c r="C3089" s="3">
        <v>1.76678445229681E-3</v>
      </c>
      <c r="D3089" s="5">
        <f t="shared" si="97"/>
        <v>1.3523014770319003E-4</v>
      </c>
      <c r="E3089" s="2" t="str">
        <f t="shared" si="98"/>
        <v>상승</v>
      </c>
    </row>
    <row r="3090" spans="1:5">
      <c r="A3090" s="1">
        <v>3088</v>
      </c>
      <c r="B3090" s="3">
        <v>-1.2683535E-3</v>
      </c>
      <c r="C3090" s="3">
        <v>-2.9985007496251799E-3</v>
      </c>
      <c r="D3090" s="5">
        <f t="shared" si="97"/>
        <v>1.7301472496251799E-3</v>
      </c>
      <c r="E3090" s="2" t="str">
        <f t="shared" si="98"/>
        <v>하락</v>
      </c>
    </row>
    <row r="3091" spans="1:5">
      <c r="A3091" s="1">
        <v>3089</v>
      </c>
      <c r="B3091" s="3">
        <v>4.8589315000000001E-3</v>
      </c>
      <c r="C3091" s="3">
        <v>1.5527950310559001E-3</v>
      </c>
      <c r="D3091" s="5">
        <f t="shared" si="97"/>
        <v>3.3061364689441E-3</v>
      </c>
      <c r="E3091" s="2" t="str">
        <f t="shared" si="98"/>
        <v>상승</v>
      </c>
    </row>
    <row r="3092" spans="1:5">
      <c r="A3092" s="1">
        <v>3090</v>
      </c>
      <c r="B3092" s="3">
        <v>-4.0792283000000004E-3</v>
      </c>
      <c r="C3092" s="3">
        <v>-4.0691759918616401E-3</v>
      </c>
      <c r="D3092" s="5">
        <f t="shared" si="97"/>
        <v>1.0052308138360291E-5</v>
      </c>
      <c r="E3092" s="2" t="str">
        <f t="shared" si="98"/>
        <v>하락</v>
      </c>
    </row>
    <row r="3093" spans="1:5">
      <c r="A3093" s="1">
        <v>3091</v>
      </c>
      <c r="B3093" s="3">
        <v>2.3774141E-3</v>
      </c>
      <c r="C3093" s="3">
        <v>-1.09409190371991E-3</v>
      </c>
      <c r="D3093" s="5">
        <f t="shared" si="97"/>
        <v>3.4715060037199099E-3</v>
      </c>
      <c r="E3093" s="2" t="str">
        <f t="shared" si="98"/>
        <v>반대</v>
      </c>
    </row>
    <row r="3094" spans="1:5">
      <c r="A3094" s="1">
        <v>3092</v>
      </c>
      <c r="B3094" s="3">
        <v>1.0005432E-2</v>
      </c>
      <c r="C3094" s="3">
        <v>1.1428571428571401E-2</v>
      </c>
      <c r="D3094" s="5">
        <f t="shared" si="97"/>
        <v>1.4231394285714009E-3</v>
      </c>
      <c r="E3094" s="2" t="str">
        <f t="shared" si="98"/>
        <v>상승</v>
      </c>
    </row>
    <row r="3095" spans="1:5">
      <c r="A3095" s="1">
        <v>3093</v>
      </c>
      <c r="B3095" s="3">
        <v>-4.5675274999999998E-5</v>
      </c>
      <c r="C3095" s="3">
        <v>-2.3282887077997602E-3</v>
      </c>
      <c r="D3095" s="5">
        <f t="shared" si="97"/>
        <v>2.2826134327997602E-3</v>
      </c>
      <c r="E3095" s="2" t="str">
        <f t="shared" si="98"/>
        <v>하락</v>
      </c>
    </row>
    <row r="3096" spans="1:5">
      <c r="A3096" s="1">
        <v>3094</v>
      </c>
      <c r="B3096" s="3">
        <v>-2.8567086000000001E-3</v>
      </c>
      <c r="C3096" s="3">
        <v>-6.8587105624142598E-3</v>
      </c>
      <c r="D3096" s="5">
        <f t="shared" si="97"/>
        <v>4.0020019624142592E-3</v>
      </c>
      <c r="E3096" s="2" t="str">
        <f t="shared" si="98"/>
        <v>하락</v>
      </c>
    </row>
    <row r="3097" spans="1:5">
      <c r="A3097" s="1">
        <v>3095</v>
      </c>
      <c r="B3097" s="3">
        <v>3.3740290000000002E-3</v>
      </c>
      <c r="C3097" s="3">
        <v>2.0964360587002002E-3</v>
      </c>
      <c r="D3097" s="5">
        <f t="shared" si="97"/>
        <v>1.2775929412998E-3</v>
      </c>
      <c r="E3097" s="2" t="str">
        <f t="shared" si="98"/>
        <v>상승</v>
      </c>
    </row>
    <row r="3098" spans="1:5">
      <c r="A3098" s="1">
        <v>3096</v>
      </c>
      <c r="B3098" s="3">
        <v>8.3325634000000004E-4</v>
      </c>
      <c r="C3098" s="3">
        <v>0</v>
      </c>
      <c r="D3098" s="5">
        <f t="shared" si="97"/>
        <v>8.3325634000000004E-4</v>
      </c>
      <c r="E3098" s="2" t="str">
        <f t="shared" si="98"/>
        <v>상승</v>
      </c>
    </row>
    <row r="3099" spans="1:5">
      <c r="A3099" s="1">
        <v>3097</v>
      </c>
      <c r="B3099" s="3">
        <v>-7.7375839999999996E-3</v>
      </c>
      <c r="C3099" s="3">
        <v>-1.23022847100175E-2</v>
      </c>
      <c r="D3099" s="5">
        <f t="shared" si="97"/>
        <v>4.5647007100175002E-3</v>
      </c>
      <c r="E3099" s="2" t="str">
        <f t="shared" si="98"/>
        <v>하락</v>
      </c>
    </row>
    <row r="3100" spans="1:5">
      <c r="A3100" s="1">
        <v>3098</v>
      </c>
      <c r="B3100" s="3">
        <v>-2.9193505E-3</v>
      </c>
      <c r="C3100" s="3">
        <v>-3.5294117647058799E-3</v>
      </c>
      <c r="D3100" s="5">
        <f t="shared" si="97"/>
        <v>6.100612647058799E-4</v>
      </c>
      <c r="E3100" s="2" t="str">
        <f t="shared" si="98"/>
        <v>하락</v>
      </c>
    </row>
    <row r="3101" spans="1:5">
      <c r="A3101" s="1">
        <v>3099</v>
      </c>
      <c r="B3101" s="3">
        <v>2.8748163000000002E-3</v>
      </c>
      <c r="C3101" s="3">
        <v>1.79372197309417E-3</v>
      </c>
      <c r="D3101" s="5">
        <f t="shared" si="97"/>
        <v>1.0810943269058302E-3</v>
      </c>
      <c r="E3101" s="2" t="str">
        <f t="shared" si="98"/>
        <v>상승</v>
      </c>
    </row>
    <row r="3102" spans="1:5">
      <c r="A3102" s="1">
        <v>3100</v>
      </c>
      <c r="B3102" s="3">
        <v>9.8283550000000004E-3</v>
      </c>
      <c r="C3102" s="3">
        <v>1.0638297872340399E-2</v>
      </c>
      <c r="D3102" s="5">
        <f t="shared" si="97"/>
        <v>8.0994287234039883E-4</v>
      </c>
      <c r="E3102" s="2" t="str">
        <f t="shared" si="98"/>
        <v>상승</v>
      </c>
    </row>
    <row r="3103" spans="1:5">
      <c r="A3103" s="1">
        <v>3101</v>
      </c>
      <c r="B3103" s="3">
        <v>6.0858387000000003E-3</v>
      </c>
      <c r="C3103" s="3">
        <v>7.6838638858397297E-3</v>
      </c>
      <c r="D3103" s="5">
        <f t="shared" si="97"/>
        <v>1.5980251858397293E-3</v>
      </c>
      <c r="E3103" s="2" t="str">
        <f t="shared" si="98"/>
        <v>상승</v>
      </c>
    </row>
    <row r="3104" spans="1:5">
      <c r="A3104" s="1">
        <v>3102</v>
      </c>
      <c r="B3104" s="3">
        <v>7.6731726999999996E-3</v>
      </c>
      <c r="C3104" s="3">
        <v>5.7471264367815996E-3</v>
      </c>
      <c r="D3104" s="5">
        <f t="shared" si="97"/>
        <v>1.9260462632184E-3</v>
      </c>
      <c r="E3104" s="2" t="str">
        <f t="shared" si="98"/>
        <v>상승</v>
      </c>
    </row>
    <row r="3105" spans="1:5">
      <c r="A3105" s="1">
        <v>3103</v>
      </c>
      <c r="B3105" s="3">
        <v>-5.319018E-3</v>
      </c>
      <c r="C3105" s="3">
        <v>-1.03092783505154E-2</v>
      </c>
      <c r="D3105" s="5">
        <f t="shared" si="97"/>
        <v>4.9902603505153995E-3</v>
      </c>
      <c r="E3105" s="2" t="str">
        <f t="shared" si="98"/>
        <v>하락</v>
      </c>
    </row>
    <row r="3106" spans="1:5">
      <c r="A3106" s="1">
        <v>3104</v>
      </c>
      <c r="B3106" s="3">
        <v>-2.5440290000000002E-3</v>
      </c>
      <c r="C3106" s="3">
        <v>-4.0760869565217303E-3</v>
      </c>
      <c r="D3106" s="5">
        <f t="shared" si="97"/>
        <v>1.5320579565217302E-3</v>
      </c>
      <c r="E3106" s="2" t="str">
        <f t="shared" si="98"/>
        <v>하락</v>
      </c>
    </row>
    <row r="3107" spans="1:5">
      <c r="A3107" s="1">
        <v>3105</v>
      </c>
      <c r="B3107" s="3">
        <v>-1.0967347000000001E-2</v>
      </c>
      <c r="C3107" s="3">
        <v>-1.8575851393188798E-2</v>
      </c>
      <c r="D3107" s="5">
        <f t="shared" si="97"/>
        <v>7.6085043931887978E-3</v>
      </c>
      <c r="E3107" s="2" t="str">
        <f t="shared" si="98"/>
        <v>하락</v>
      </c>
    </row>
    <row r="3108" spans="1:5">
      <c r="A3108" s="1">
        <v>3106</v>
      </c>
      <c r="B3108" s="3">
        <v>6.3469394999999997E-4</v>
      </c>
      <c r="C3108" s="3">
        <v>-2.6007802340702198E-3</v>
      </c>
      <c r="D3108" s="5">
        <f t="shared" si="97"/>
        <v>3.2354741840702199E-3</v>
      </c>
      <c r="E3108" s="2" t="str">
        <f t="shared" si="98"/>
        <v>반대</v>
      </c>
    </row>
    <row r="3109" spans="1:5">
      <c r="A3109" s="1">
        <v>3107</v>
      </c>
      <c r="B3109" s="3">
        <v>3.5148765999999999E-3</v>
      </c>
      <c r="C3109" s="3">
        <v>0</v>
      </c>
      <c r="D3109" s="5">
        <f t="shared" si="97"/>
        <v>3.5148765999999999E-3</v>
      </c>
      <c r="E3109" s="2" t="str">
        <f t="shared" si="98"/>
        <v>상승</v>
      </c>
    </row>
    <row r="3110" spans="1:5">
      <c r="A3110" s="1">
        <v>3108</v>
      </c>
      <c r="B3110" s="3">
        <v>-7.1664509999999995E-4</v>
      </c>
      <c r="C3110" s="3">
        <v>-1.5267175572518999E-3</v>
      </c>
      <c r="D3110" s="5">
        <f t="shared" si="97"/>
        <v>8.1007245725189998E-4</v>
      </c>
      <c r="E3110" s="2" t="str">
        <f t="shared" si="98"/>
        <v>하락</v>
      </c>
    </row>
    <row r="3111" spans="1:5">
      <c r="A3111" s="1">
        <v>3109</v>
      </c>
      <c r="B3111" s="3">
        <v>1.5818644E-3</v>
      </c>
      <c r="C3111" s="3">
        <v>0</v>
      </c>
      <c r="D3111" s="5">
        <f t="shared" si="97"/>
        <v>1.5818644E-3</v>
      </c>
      <c r="E3111" s="2" t="str">
        <f t="shared" si="98"/>
        <v>상승</v>
      </c>
    </row>
    <row r="3112" spans="1:5">
      <c r="A3112" s="1">
        <v>3110</v>
      </c>
      <c r="B3112" s="3">
        <v>9.7321209999999998E-3</v>
      </c>
      <c r="C3112" s="3">
        <v>1.09140518417462E-2</v>
      </c>
      <c r="D3112" s="5">
        <f t="shared" si="97"/>
        <v>1.1819308417462E-3</v>
      </c>
      <c r="E3112" s="2" t="str">
        <f t="shared" si="98"/>
        <v>상승</v>
      </c>
    </row>
    <row r="3113" spans="1:5">
      <c r="A3113" s="1">
        <v>3111</v>
      </c>
      <c r="B3113" s="3">
        <v>3.4602249999999999E-3</v>
      </c>
      <c r="C3113" s="3">
        <v>1.4204545454545401E-3</v>
      </c>
      <c r="D3113" s="5">
        <f t="shared" si="97"/>
        <v>2.0397704545454601E-3</v>
      </c>
      <c r="E3113" s="2" t="str">
        <f t="shared" si="98"/>
        <v>상승</v>
      </c>
    </row>
    <row r="3114" spans="1:5">
      <c r="A3114" s="1">
        <v>3112</v>
      </c>
      <c r="B3114" s="3">
        <v>-4.7519835999999998E-3</v>
      </c>
      <c r="C3114" s="3">
        <v>-6.6833751044277304E-3</v>
      </c>
      <c r="D3114" s="5">
        <f t="shared" si="97"/>
        <v>1.9313915044277307E-3</v>
      </c>
      <c r="E3114" s="2" t="str">
        <f t="shared" si="98"/>
        <v>하락</v>
      </c>
    </row>
    <row r="3115" spans="1:5">
      <c r="A3115" s="1">
        <v>3113</v>
      </c>
      <c r="B3115" s="3">
        <v>-5.9709879999999996E-4</v>
      </c>
      <c r="C3115" s="3">
        <v>-4.2553191489361703E-3</v>
      </c>
      <c r="D3115" s="5">
        <f t="shared" si="97"/>
        <v>3.6582203489361701E-3</v>
      </c>
      <c r="E3115" s="2" t="str">
        <f t="shared" si="98"/>
        <v>하락</v>
      </c>
    </row>
    <row r="3116" spans="1:5">
      <c r="A3116" s="1">
        <v>3114</v>
      </c>
      <c r="B3116" s="3">
        <v>-1.8032151E-3</v>
      </c>
      <c r="C3116" s="3">
        <v>-5.7937427578215496E-3</v>
      </c>
      <c r="D3116" s="5">
        <f t="shared" si="97"/>
        <v>3.9905276578215496E-3</v>
      </c>
      <c r="E3116" s="2" t="str">
        <f t="shared" si="98"/>
        <v>하락</v>
      </c>
    </row>
    <row r="3117" spans="1:5">
      <c r="A3117" s="1">
        <v>3115</v>
      </c>
      <c r="B3117" s="3">
        <v>1.3167119999999999E-2</v>
      </c>
      <c r="C3117" s="3">
        <v>1.5679442508710801E-2</v>
      </c>
      <c r="D3117" s="5">
        <f t="shared" si="97"/>
        <v>2.5123225087108018E-3</v>
      </c>
      <c r="E3117" s="2" t="str">
        <f t="shared" si="98"/>
        <v>상승</v>
      </c>
    </row>
    <row r="3118" spans="1:5">
      <c r="A3118" s="1">
        <v>3116</v>
      </c>
      <c r="B3118" s="3">
        <v>1.6567562000000001E-2</v>
      </c>
      <c r="C3118" s="3">
        <v>2.1466905187835401E-2</v>
      </c>
      <c r="D3118" s="5">
        <f t="shared" si="97"/>
        <v>4.8993431878354005E-3</v>
      </c>
      <c r="E3118" s="2" t="str">
        <f t="shared" si="98"/>
        <v>상승</v>
      </c>
    </row>
    <row r="3119" spans="1:5">
      <c r="A3119" s="1">
        <v>3117</v>
      </c>
      <c r="B3119" s="3">
        <v>1.9185514E-3</v>
      </c>
      <c r="C3119" s="3">
        <v>0</v>
      </c>
      <c r="D3119" s="5">
        <f t="shared" si="97"/>
        <v>1.9185514E-3</v>
      </c>
      <c r="E3119" s="2" t="str">
        <f t="shared" si="98"/>
        <v>상승</v>
      </c>
    </row>
    <row r="3120" spans="1:5">
      <c r="A3120" s="1">
        <v>3118</v>
      </c>
      <c r="B3120" s="3">
        <v>5.7789603999999998E-3</v>
      </c>
      <c r="C3120" s="3">
        <v>5.7471264367815996E-3</v>
      </c>
      <c r="D3120" s="5">
        <f t="shared" si="97"/>
        <v>3.1833963218400214E-5</v>
      </c>
      <c r="E3120" s="2" t="str">
        <f t="shared" si="98"/>
        <v>상승</v>
      </c>
    </row>
    <row r="3121" spans="1:5">
      <c r="A3121" s="1">
        <v>3119</v>
      </c>
      <c r="B3121" s="3">
        <v>-5.9781829999999998E-3</v>
      </c>
      <c r="C3121" s="3">
        <v>-7.78210116731517E-3</v>
      </c>
      <c r="D3121" s="5">
        <f t="shared" si="97"/>
        <v>1.8039181673151702E-3</v>
      </c>
      <c r="E3121" s="2" t="str">
        <f t="shared" si="98"/>
        <v>하락</v>
      </c>
    </row>
    <row r="3122" spans="1:5">
      <c r="A3122" s="1">
        <v>3120</v>
      </c>
      <c r="B3122" s="3">
        <v>1.7078276999999999E-2</v>
      </c>
      <c r="C3122" s="3">
        <v>1.5011547344110801E-2</v>
      </c>
      <c r="D3122" s="5">
        <f t="shared" si="97"/>
        <v>2.0667296558891986E-3</v>
      </c>
      <c r="E3122" s="2" t="str">
        <f t="shared" si="98"/>
        <v>상승</v>
      </c>
    </row>
    <row r="3123" spans="1:5">
      <c r="A3123" s="1">
        <v>3121</v>
      </c>
      <c r="B3123" s="3">
        <v>2.0100955000000001E-4</v>
      </c>
      <c r="C3123" s="3">
        <v>0</v>
      </c>
      <c r="D3123" s="5">
        <f t="shared" si="97"/>
        <v>2.0100955000000001E-4</v>
      </c>
      <c r="E3123" s="2" t="str">
        <f t="shared" si="98"/>
        <v>상승</v>
      </c>
    </row>
    <row r="3124" spans="1:5">
      <c r="A3124" s="1">
        <v>3122</v>
      </c>
      <c r="B3124" s="3">
        <v>-6.9405760000000004E-3</v>
      </c>
      <c r="C3124" s="3">
        <v>-7.6595744680850999E-3</v>
      </c>
      <c r="D3124" s="5">
        <f t="shared" si="97"/>
        <v>7.1899846808509953E-4</v>
      </c>
      <c r="E3124" s="2" t="str">
        <f t="shared" si="98"/>
        <v>하락</v>
      </c>
    </row>
    <row r="3125" spans="1:5">
      <c r="A3125" s="1">
        <v>3123</v>
      </c>
      <c r="B3125" s="3">
        <v>9.950693E-3</v>
      </c>
      <c r="C3125" s="3">
        <v>7.3313782991202298E-3</v>
      </c>
      <c r="D3125" s="5">
        <f t="shared" si="97"/>
        <v>2.6193147008797702E-3</v>
      </c>
      <c r="E3125" s="2" t="str">
        <f t="shared" si="98"/>
        <v>상승</v>
      </c>
    </row>
    <row r="3126" spans="1:5">
      <c r="A3126" s="1">
        <v>3124</v>
      </c>
      <c r="B3126" s="3">
        <v>-1.0663972E-3</v>
      </c>
      <c r="C3126" s="3">
        <v>-1.40056022408963E-3</v>
      </c>
      <c r="D3126" s="5">
        <f t="shared" si="97"/>
        <v>3.3416302408962998E-4</v>
      </c>
      <c r="E3126" s="2" t="str">
        <f t="shared" si="98"/>
        <v>하락</v>
      </c>
    </row>
    <row r="3127" spans="1:5">
      <c r="A3127" s="1">
        <v>3125</v>
      </c>
      <c r="B3127" s="3">
        <v>2.1179155000000002E-2</v>
      </c>
      <c r="C3127" s="3">
        <v>1.5873015873015799E-2</v>
      </c>
      <c r="D3127" s="5">
        <f t="shared" si="97"/>
        <v>5.3061391269842023E-3</v>
      </c>
      <c r="E3127" s="2" t="str">
        <f t="shared" si="98"/>
        <v>상승</v>
      </c>
    </row>
    <row r="3128" spans="1:5">
      <c r="A3128" s="1">
        <v>3126</v>
      </c>
      <c r="B3128" s="3">
        <v>-2.9266644E-3</v>
      </c>
      <c r="C3128" s="3">
        <v>-8.3333333333333297E-3</v>
      </c>
      <c r="D3128" s="5">
        <f t="shared" si="97"/>
        <v>5.4066689333333298E-3</v>
      </c>
      <c r="E3128" s="2" t="str">
        <f t="shared" si="98"/>
        <v>하락</v>
      </c>
    </row>
    <row r="3129" spans="1:5">
      <c r="A3129" s="1">
        <v>3127</v>
      </c>
      <c r="B3129" s="3">
        <v>5.6556824999999998E-2</v>
      </c>
      <c r="C3129" s="3">
        <v>4.9549549549549501E-2</v>
      </c>
      <c r="D3129" s="5">
        <f t="shared" si="97"/>
        <v>7.0072754504504967E-3</v>
      </c>
      <c r="E3129" s="2" t="str">
        <f t="shared" si="98"/>
        <v>상승</v>
      </c>
    </row>
    <row r="3130" spans="1:5">
      <c r="A3130" s="1">
        <v>3128</v>
      </c>
      <c r="B3130" s="3">
        <v>7.1877627999999997E-3</v>
      </c>
      <c r="C3130" s="3">
        <v>8.1411126187245497E-3</v>
      </c>
      <c r="D3130" s="5">
        <f t="shared" si="97"/>
        <v>9.5334981872455E-4</v>
      </c>
      <c r="E3130" s="2" t="str">
        <f t="shared" si="98"/>
        <v>상승</v>
      </c>
    </row>
    <row r="3131" spans="1:5">
      <c r="A3131" s="1">
        <v>3129</v>
      </c>
      <c r="B3131" s="3">
        <v>6.7127280000000003E-3</v>
      </c>
      <c r="C3131" s="3">
        <v>5.6737588652482204E-3</v>
      </c>
      <c r="D3131" s="5">
        <f t="shared" si="97"/>
        <v>1.0389691347517799E-3</v>
      </c>
      <c r="E3131" s="2" t="str">
        <f t="shared" si="98"/>
        <v>상승</v>
      </c>
    </row>
    <row r="3132" spans="1:5">
      <c r="A3132" s="1">
        <v>3130</v>
      </c>
      <c r="B3132" s="3">
        <v>-9.3152485000000005E-4</v>
      </c>
      <c r="C3132" s="3">
        <v>-1.48462354188759E-2</v>
      </c>
      <c r="D3132" s="5">
        <f t="shared" si="97"/>
        <v>1.39147105688759E-2</v>
      </c>
      <c r="E3132" s="2" t="str">
        <f t="shared" si="98"/>
        <v>하락</v>
      </c>
    </row>
    <row r="3133" spans="1:5">
      <c r="A3133" s="1">
        <v>3131</v>
      </c>
      <c r="B3133" s="3">
        <v>5.9433007000000001E-3</v>
      </c>
      <c r="C3133" s="3">
        <v>-2.6178010471204099E-3</v>
      </c>
      <c r="D3133" s="5">
        <f t="shared" si="97"/>
        <v>8.5611017471204105E-3</v>
      </c>
      <c r="E3133" s="2" t="str">
        <f t="shared" si="98"/>
        <v>반대</v>
      </c>
    </row>
    <row r="3134" spans="1:5">
      <c r="A3134" s="1">
        <v>3132</v>
      </c>
      <c r="B3134" s="3">
        <v>2.9108049999999999E-4</v>
      </c>
      <c r="C3134" s="3">
        <v>-2.0408163265306098E-3</v>
      </c>
      <c r="D3134" s="5">
        <f t="shared" si="97"/>
        <v>2.33189682653061E-3</v>
      </c>
      <c r="E3134" s="2" t="str">
        <f t="shared" si="98"/>
        <v>반대</v>
      </c>
    </row>
    <row r="3135" spans="1:5">
      <c r="A3135" s="1">
        <v>3133</v>
      </c>
      <c r="B3135" s="3">
        <v>-7.2238069999999996E-3</v>
      </c>
      <c r="C3135" s="3">
        <v>-7.9239302694136295E-3</v>
      </c>
      <c r="D3135" s="5">
        <f t="shared" si="97"/>
        <v>7.0012326941362984E-4</v>
      </c>
      <c r="E3135" s="2" t="str">
        <f t="shared" si="98"/>
        <v>하락</v>
      </c>
    </row>
    <row r="3136" spans="1:5">
      <c r="A3136" s="1">
        <v>3134</v>
      </c>
      <c r="B3136" s="3">
        <v>-9.2622072999999996E-4</v>
      </c>
      <c r="C3136" s="3">
        <v>-3.2154340836012801E-3</v>
      </c>
      <c r="D3136" s="5">
        <f t="shared" si="97"/>
        <v>2.2892133536012802E-3</v>
      </c>
      <c r="E3136" s="2" t="str">
        <f t="shared" si="98"/>
        <v>하락</v>
      </c>
    </row>
    <row r="3137" spans="1:5">
      <c r="A3137" s="1">
        <v>3135</v>
      </c>
      <c r="B3137" s="3">
        <v>1.9972264000000001E-3</v>
      </c>
      <c r="C3137" s="3">
        <v>0</v>
      </c>
      <c r="D3137" s="5">
        <f t="shared" si="97"/>
        <v>1.9972264000000001E-3</v>
      </c>
      <c r="E3137" s="2" t="str">
        <f t="shared" si="98"/>
        <v>상승</v>
      </c>
    </row>
    <row r="3138" spans="1:5">
      <c r="A3138" s="1">
        <v>3136</v>
      </c>
      <c r="B3138" s="3">
        <v>-1.8468757999999999E-4</v>
      </c>
      <c r="C3138" s="3">
        <v>-3.2154340836012801E-3</v>
      </c>
      <c r="D3138" s="5">
        <f t="shared" si="97"/>
        <v>3.03074650360128E-3</v>
      </c>
      <c r="E3138" s="2" t="str">
        <f t="shared" si="98"/>
        <v>하락</v>
      </c>
    </row>
    <row r="3139" spans="1:5">
      <c r="A3139" s="1">
        <v>3137</v>
      </c>
      <c r="B3139" s="3">
        <v>-1.5940055000000001E-3</v>
      </c>
      <c r="C3139" s="3">
        <v>-3.4642032332563499E-3</v>
      </c>
      <c r="D3139" s="5">
        <f t="shared" ref="D3139:D3202" si="99">ABS(C3139-B3139)</f>
        <v>1.8701977332563498E-3</v>
      </c>
      <c r="E3139" s="2" t="str">
        <f t="shared" ref="E3139:E3202" si="100">IF(AND(B3139&gt;=0,C3139&gt;=0),"상승",IF(AND(B3139&lt;0,C3139&lt;0),"하락","반대"))</f>
        <v>하락</v>
      </c>
    </row>
    <row r="3140" spans="1:5">
      <c r="A3140" s="1">
        <v>3138</v>
      </c>
      <c r="B3140" s="3">
        <v>4.4123239999999996E-3</v>
      </c>
      <c r="C3140" s="3">
        <v>3.5885167464114799E-3</v>
      </c>
      <c r="D3140" s="5">
        <f t="shared" si="99"/>
        <v>8.2380725358851973E-4</v>
      </c>
      <c r="E3140" s="2" t="str">
        <f t="shared" si="100"/>
        <v>상승</v>
      </c>
    </row>
    <row r="3141" spans="1:5">
      <c r="A3141" s="1">
        <v>3139</v>
      </c>
      <c r="B3141" s="3">
        <v>2.7851155000000001E-3</v>
      </c>
      <c r="C3141" s="3">
        <v>2.40096038415366E-3</v>
      </c>
      <c r="D3141" s="5">
        <f t="shared" si="99"/>
        <v>3.8415511584634007E-4</v>
      </c>
      <c r="E3141" s="2" t="str">
        <f t="shared" si="100"/>
        <v>상승</v>
      </c>
    </row>
    <row r="3142" spans="1:5">
      <c r="A3142" s="1">
        <v>3140</v>
      </c>
      <c r="B3142" s="3">
        <v>1.9022290000000001E-3</v>
      </c>
      <c r="C3142" s="3">
        <v>1.65016501650165E-3</v>
      </c>
      <c r="D3142" s="5">
        <f t="shared" si="99"/>
        <v>2.520639834983501E-4</v>
      </c>
      <c r="E3142" s="2" t="str">
        <f t="shared" si="100"/>
        <v>상승</v>
      </c>
    </row>
    <row r="3143" spans="1:5">
      <c r="A3143" s="1">
        <v>3141</v>
      </c>
      <c r="B3143" s="3">
        <v>2.2297844E-3</v>
      </c>
      <c r="C3143" s="3">
        <v>-2.5510204081632599E-3</v>
      </c>
      <c r="D3143" s="5">
        <f t="shared" si="99"/>
        <v>4.7808048081632599E-3</v>
      </c>
      <c r="E3143" s="2" t="str">
        <f t="shared" si="100"/>
        <v>반대</v>
      </c>
    </row>
    <row r="3144" spans="1:5">
      <c r="A3144" s="1">
        <v>3142</v>
      </c>
      <c r="B3144" s="3">
        <v>-4.5082163999999999E-3</v>
      </c>
      <c r="C3144" s="3">
        <v>-6.5359477124183E-3</v>
      </c>
      <c r="D3144" s="5">
        <f t="shared" si="99"/>
        <v>2.0277313124183001E-3</v>
      </c>
      <c r="E3144" s="2" t="str">
        <f t="shared" si="100"/>
        <v>하락</v>
      </c>
    </row>
    <row r="3145" spans="1:5">
      <c r="A3145" s="1">
        <v>3143</v>
      </c>
      <c r="B3145" s="3">
        <v>9.7001699999999993E-3</v>
      </c>
      <c r="C3145" s="3">
        <v>7.6190476190476104E-3</v>
      </c>
      <c r="D3145" s="5">
        <f t="shared" si="99"/>
        <v>2.0811223809523889E-3</v>
      </c>
      <c r="E3145" s="2" t="str">
        <f t="shared" si="100"/>
        <v>상승</v>
      </c>
    </row>
    <row r="3146" spans="1:5">
      <c r="A3146" s="1">
        <v>3144</v>
      </c>
      <c r="B3146" s="3">
        <v>6.4955786999999999E-3</v>
      </c>
      <c r="C3146" s="3">
        <v>6.8434559452523504E-3</v>
      </c>
      <c r="D3146" s="5">
        <f t="shared" si="99"/>
        <v>3.4787724525235045E-4</v>
      </c>
      <c r="E3146" s="2" t="str">
        <f t="shared" si="100"/>
        <v>상승</v>
      </c>
    </row>
    <row r="3147" spans="1:5">
      <c r="A3147" s="1">
        <v>3145</v>
      </c>
      <c r="B3147" s="3">
        <v>5.9520459999999999E-3</v>
      </c>
      <c r="C3147" s="3">
        <v>4.29922613929492E-3</v>
      </c>
      <c r="D3147" s="5">
        <f t="shared" si="99"/>
        <v>1.6528198607050799E-3</v>
      </c>
      <c r="E3147" s="2" t="str">
        <f t="shared" si="100"/>
        <v>상승</v>
      </c>
    </row>
    <row r="3148" spans="1:5">
      <c r="A3148" s="1">
        <v>3146</v>
      </c>
      <c r="B3148" s="3">
        <v>-6.9381969999999995E-4</v>
      </c>
      <c r="C3148" s="3">
        <v>-1.3888888888888801E-3</v>
      </c>
      <c r="D3148" s="5">
        <f t="shared" si="99"/>
        <v>6.9506918888888011E-4</v>
      </c>
      <c r="E3148" s="2" t="str">
        <f t="shared" si="100"/>
        <v>하락</v>
      </c>
    </row>
    <row r="3149" spans="1:5">
      <c r="A3149" s="1">
        <v>3147</v>
      </c>
      <c r="B3149" s="3">
        <v>3.1877639999999999E-2</v>
      </c>
      <c r="C3149" s="3">
        <v>2.3872679045092798E-2</v>
      </c>
      <c r="D3149" s="5">
        <f t="shared" si="99"/>
        <v>8.0049609549072004E-3</v>
      </c>
      <c r="E3149" s="2" t="str">
        <f t="shared" si="100"/>
        <v>상승</v>
      </c>
    </row>
    <row r="3150" spans="1:5">
      <c r="A3150" s="1">
        <v>3148</v>
      </c>
      <c r="B3150" s="3">
        <v>8.2003930000000003E-3</v>
      </c>
      <c r="C3150" s="3">
        <v>1.0884353741496501E-2</v>
      </c>
      <c r="D3150" s="5">
        <f t="shared" si="99"/>
        <v>2.6839607414965005E-3</v>
      </c>
      <c r="E3150" s="2" t="str">
        <f t="shared" si="100"/>
        <v>상승</v>
      </c>
    </row>
    <row r="3151" spans="1:5">
      <c r="A3151" s="1">
        <v>3149</v>
      </c>
      <c r="B3151" s="3">
        <v>1.1754140999999999E-2</v>
      </c>
      <c r="C3151" s="3">
        <v>9.3333333333333306E-3</v>
      </c>
      <c r="D3151" s="5">
        <f t="shared" si="99"/>
        <v>2.4208076666666686E-3</v>
      </c>
      <c r="E3151" s="2" t="str">
        <f t="shared" si="100"/>
        <v>상승</v>
      </c>
    </row>
    <row r="3152" spans="1:5">
      <c r="A3152" s="1">
        <v>3150</v>
      </c>
      <c r="B3152" s="3">
        <v>6.6979079999999998E-3</v>
      </c>
      <c r="C3152" s="3">
        <v>1.0548523206751001E-2</v>
      </c>
      <c r="D3152" s="5">
        <f t="shared" si="99"/>
        <v>3.8506152067510008E-3</v>
      </c>
      <c r="E3152" s="2" t="str">
        <f t="shared" si="100"/>
        <v>상승</v>
      </c>
    </row>
    <row r="3153" spans="1:5">
      <c r="A3153" s="1">
        <v>3151</v>
      </c>
      <c r="B3153" s="3">
        <v>-2.1871943000000001E-2</v>
      </c>
      <c r="C3153" s="3">
        <v>-2.73381294964028E-2</v>
      </c>
      <c r="D3153" s="5">
        <f t="shared" si="99"/>
        <v>5.4661864964027987E-3</v>
      </c>
      <c r="E3153" s="2" t="str">
        <f t="shared" si="100"/>
        <v>하락</v>
      </c>
    </row>
    <row r="3154" spans="1:5">
      <c r="A3154" s="1">
        <v>3152</v>
      </c>
      <c r="B3154" s="3">
        <v>-9.5297469999999999E-3</v>
      </c>
      <c r="C3154" s="3">
        <v>-1.06194690265486E-2</v>
      </c>
      <c r="D3154" s="5">
        <f t="shared" si="99"/>
        <v>1.0897220265485997E-3</v>
      </c>
      <c r="E3154" s="2" t="str">
        <f t="shared" si="100"/>
        <v>하락</v>
      </c>
    </row>
    <row r="3155" spans="1:5">
      <c r="A3155" s="1">
        <v>3153</v>
      </c>
      <c r="B3155" s="3">
        <v>5.6747464000000004E-4</v>
      </c>
      <c r="C3155" s="3">
        <v>-1.0330578512396599E-3</v>
      </c>
      <c r="D3155" s="5">
        <f t="shared" si="99"/>
        <v>1.6005324912396601E-3</v>
      </c>
      <c r="E3155" s="2" t="str">
        <f t="shared" si="100"/>
        <v>반대</v>
      </c>
    </row>
    <row r="3156" spans="1:5">
      <c r="A3156" s="1">
        <v>3154</v>
      </c>
      <c r="B3156" s="3">
        <v>1.4116853E-2</v>
      </c>
      <c r="C3156" s="3">
        <v>1.7391304347826E-2</v>
      </c>
      <c r="D3156" s="5">
        <f t="shared" si="99"/>
        <v>3.274451347826E-3</v>
      </c>
      <c r="E3156" s="2" t="str">
        <f t="shared" si="100"/>
        <v>상승</v>
      </c>
    </row>
    <row r="3157" spans="1:5">
      <c r="A3157" s="1">
        <v>3155</v>
      </c>
      <c r="B3157" s="3">
        <v>2.8773829999999999E-3</v>
      </c>
      <c r="C3157" s="3">
        <v>8.5251491901108204E-4</v>
      </c>
      <c r="D3157" s="5">
        <f t="shared" si="99"/>
        <v>2.0248680809889178E-3</v>
      </c>
      <c r="E3157" s="2" t="str">
        <f t="shared" si="100"/>
        <v>상승</v>
      </c>
    </row>
    <row r="3158" spans="1:5">
      <c r="A3158" s="1">
        <v>3156</v>
      </c>
      <c r="B3158" s="3">
        <v>2.7990197000000001E-3</v>
      </c>
      <c r="C3158" s="3">
        <v>3.2102728731942202E-3</v>
      </c>
      <c r="D3158" s="5">
        <f t="shared" si="99"/>
        <v>4.1125317319422013E-4</v>
      </c>
      <c r="E3158" s="2" t="str">
        <f t="shared" si="100"/>
        <v>상승</v>
      </c>
    </row>
    <row r="3159" spans="1:5">
      <c r="A3159" s="1">
        <v>3157</v>
      </c>
      <c r="B3159" s="3">
        <v>-4.6588640000000002E-4</v>
      </c>
      <c r="C3159" s="3">
        <v>-2.0703933747412001E-3</v>
      </c>
      <c r="D3159" s="5">
        <f t="shared" si="99"/>
        <v>1.6045069747412E-3</v>
      </c>
      <c r="E3159" s="2" t="str">
        <f t="shared" si="100"/>
        <v>하락</v>
      </c>
    </row>
    <row r="3160" spans="1:5">
      <c r="A3160" s="1">
        <v>3158</v>
      </c>
      <c r="B3160" s="3">
        <v>9.5003685999999995E-4</v>
      </c>
      <c r="C3160" s="3">
        <v>2.94117647058823E-3</v>
      </c>
      <c r="D3160" s="5">
        <f t="shared" si="99"/>
        <v>1.99113961058823E-3</v>
      </c>
      <c r="E3160" s="2" t="str">
        <f t="shared" si="100"/>
        <v>상승</v>
      </c>
    </row>
    <row r="3161" spans="1:5">
      <c r="A3161" s="1">
        <v>3159</v>
      </c>
      <c r="B3161" s="3">
        <v>1.9890219000000001E-2</v>
      </c>
      <c r="C3161" s="3">
        <v>1.8726591760299598E-2</v>
      </c>
      <c r="D3161" s="5">
        <f t="shared" si="99"/>
        <v>1.1636272397004023E-3</v>
      </c>
      <c r="E3161" s="2" t="str">
        <f t="shared" si="100"/>
        <v>상승</v>
      </c>
    </row>
    <row r="3162" spans="1:5">
      <c r="A3162" s="1">
        <v>3160</v>
      </c>
      <c r="B3162" s="3">
        <v>-4.7015210000000002E-3</v>
      </c>
      <c r="C3162" s="3">
        <v>-1.0559662090813E-2</v>
      </c>
      <c r="D3162" s="5">
        <f t="shared" si="99"/>
        <v>5.8581410908130002E-3</v>
      </c>
      <c r="E3162" s="2" t="str">
        <f t="shared" si="100"/>
        <v>하락</v>
      </c>
    </row>
    <row r="3163" spans="1:5">
      <c r="A3163" s="1">
        <v>3161</v>
      </c>
      <c r="B3163" s="3">
        <v>-4.6506166E-3</v>
      </c>
      <c r="C3163" s="3">
        <v>-6.4051240992794196E-3</v>
      </c>
      <c r="D3163" s="5">
        <f t="shared" si="99"/>
        <v>1.7545074992794197E-3</v>
      </c>
      <c r="E3163" s="2" t="str">
        <f t="shared" si="100"/>
        <v>하락</v>
      </c>
    </row>
    <row r="3164" spans="1:5">
      <c r="A3164" s="1">
        <v>3162</v>
      </c>
      <c r="B3164" s="3">
        <v>-1.0916584E-2</v>
      </c>
      <c r="C3164" s="3">
        <v>-1.3197969543147199E-2</v>
      </c>
      <c r="D3164" s="5">
        <f t="shared" si="99"/>
        <v>2.2813855431471994E-3</v>
      </c>
      <c r="E3164" s="2" t="str">
        <f t="shared" si="100"/>
        <v>하락</v>
      </c>
    </row>
    <row r="3165" spans="1:5">
      <c r="A3165" s="1">
        <v>3163</v>
      </c>
      <c r="B3165" s="3">
        <v>3.0725052999999999E-2</v>
      </c>
      <c r="C3165" s="3">
        <v>3.0054644808743099E-2</v>
      </c>
      <c r="D3165" s="5">
        <f t="shared" si="99"/>
        <v>6.7040819125690002E-4</v>
      </c>
      <c r="E3165" s="2" t="str">
        <f t="shared" si="100"/>
        <v>상승</v>
      </c>
    </row>
    <row r="3166" spans="1:5">
      <c r="A3166" s="1">
        <v>3164</v>
      </c>
      <c r="B3166" s="3">
        <v>-3.5253884000000001E-3</v>
      </c>
      <c r="C3166" s="3">
        <v>-1.01925254813137E-2</v>
      </c>
      <c r="D3166" s="5">
        <f t="shared" si="99"/>
        <v>6.6671370813136998E-3</v>
      </c>
      <c r="E3166" s="2" t="str">
        <f t="shared" si="100"/>
        <v>하락</v>
      </c>
    </row>
    <row r="3167" spans="1:5">
      <c r="A3167" s="1">
        <v>3165</v>
      </c>
      <c r="B3167" s="3">
        <v>-2.1005759999999998E-3</v>
      </c>
      <c r="C3167" s="3">
        <v>-2.1645021645021602E-3</v>
      </c>
      <c r="D3167" s="5">
        <f t="shared" si="99"/>
        <v>6.3926164502160331E-5</v>
      </c>
      <c r="E3167" s="2" t="str">
        <f t="shared" si="100"/>
        <v>하락</v>
      </c>
    </row>
    <row r="3168" spans="1:5">
      <c r="A3168" s="1">
        <v>3166</v>
      </c>
      <c r="B3168" s="3">
        <v>-6.8252306E-3</v>
      </c>
      <c r="C3168" s="3">
        <v>-1.06692531522793E-2</v>
      </c>
      <c r="D3168" s="5">
        <f t="shared" si="99"/>
        <v>3.8440225522793003E-3</v>
      </c>
      <c r="E3168" s="2" t="str">
        <f t="shared" si="100"/>
        <v>하락</v>
      </c>
    </row>
    <row r="3169" spans="1:5">
      <c r="A3169" s="1">
        <v>3167</v>
      </c>
      <c r="B3169" s="3">
        <v>3.4082064000000002E-4</v>
      </c>
      <c r="C3169" s="3">
        <v>-2.7624309392265101E-3</v>
      </c>
      <c r="D3169" s="5">
        <f t="shared" si="99"/>
        <v>3.1032515792265101E-3</v>
      </c>
      <c r="E3169" s="2" t="str">
        <f t="shared" si="100"/>
        <v>반대</v>
      </c>
    </row>
    <row r="3170" spans="1:5">
      <c r="A3170" s="1">
        <v>3168</v>
      </c>
      <c r="B3170" s="3">
        <v>8.572026E-3</v>
      </c>
      <c r="C3170" s="3">
        <v>8.6805555555555507E-3</v>
      </c>
      <c r="D3170" s="5">
        <f t="shared" si="99"/>
        <v>1.0852955555555079E-4</v>
      </c>
      <c r="E3170" s="2" t="str">
        <f t="shared" si="100"/>
        <v>상승</v>
      </c>
    </row>
    <row r="3171" spans="1:5">
      <c r="A3171" s="1">
        <v>3169</v>
      </c>
      <c r="B3171" s="3">
        <v>1.822973E-2</v>
      </c>
      <c r="C3171" s="3">
        <v>3.2694475760992103E-2</v>
      </c>
      <c r="D3171" s="5">
        <f t="shared" si="99"/>
        <v>1.4464745760992104E-2</v>
      </c>
      <c r="E3171" s="2" t="str">
        <f t="shared" si="100"/>
        <v>상승</v>
      </c>
    </row>
    <row r="3172" spans="1:5">
      <c r="A3172" s="1">
        <v>3170</v>
      </c>
      <c r="B3172" s="3">
        <v>2.4243770000000001E-3</v>
      </c>
      <c r="C3172" s="3">
        <v>0</v>
      </c>
      <c r="D3172" s="5">
        <f t="shared" si="99"/>
        <v>2.4243770000000001E-3</v>
      </c>
      <c r="E3172" s="2" t="str">
        <f t="shared" si="100"/>
        <v>상승</v>
      </c>
    </row>
    <row r="3173" spans="1:5">
      <c r="A3173" s="1">
        <v>3171</v>
      </c>
      <c r="B3173" s="3">
        <v>-3.6100256E-3</v>
      </c>
      <c r="C3173" s="3">
        <v>-3.5273368606701899E-3</v>
      </c>
      <c r="D3173" s="5">
        <f t="shared" si="99"/>
        <v>8.2688739329810079E-5</v>
      </c>
      <c r="E3173" s="2" t="str">
        <f t="shared" si="100"/>
        <v>하락</v>
      </c>
    </row>
    <row r="3174" spans="1:5">
      <c r="A3174" s="1">
        <v>3172</v>
      </c>
      <c r="B3174" s="3">
        <v>-2.9174845999999999E-3</v>
      </c>
      <c r="C3174" s="3">
        <v>-4.54132606721162E-3</v>
      </c>
      <c r="D3174" s="5">
        <f t="shared" si="99"/>
        <v>1.6238414672116201E-3</v>
      </c>
      <c r="E3174" s="2" t="str">
        <f t="shared" si="100"/>
        <v>하락</v>
      </c>
    </row>
    <row r="3175" spans="1:5">
      <c r="A3175" s="1">
        <v>3173</v>
      </c>
      <c r="B3175" s="3">
        <v>-1.1732387E-2</v>
      </c>
      <c r="C3175" s="3">
        <v>-1.3274336283185801E-2</v>
      </c>
      <c r="D3175" s="5">
        <f t="shared" si="99"/>
        <v>1.5419492831858003E-3</v>
      </c>
      <c r="E3175" s="2" t="str">
        <f t="shared" si="100"/>
        <v>하락</v>
      </c>
    </row>
    <row r="3176" spans="1:5">
      <c r="A3176" s="1">
        <v>3174</v>
      </c>
      <c r="B3176" s="3">
        <v>3.9619867000000003E-2</v>
      </c>
      <c r="C3176" s="3">
        <v>3.2258064516128997E-2</v>
      </c>
      <c r="D3176" s="5">
        <f t="shared" si="99"/>
        <v>7.3618024838710064E-3</v>
      </c>
      <c r="E3176" s="2" t="str">
        <f t="shared" si="100"/>
        <v>상승</v>
      </c>
    </row>
    <row r="3177" spans="1:5">
      <c r="A3177" s="1">
        <v>3175</v>
      </c>
      <c r="B3177" s="3">
        <v>-8.5068560000000001E-3</v>
      </c>
      <c r="C3177" s="3">
        <v>-1.0979729729729701E-2</v>
      </c>
      <c r="D3177" s="5">
        <f t="shared" si="99"/>
        <v>2.4728737297297007E-3</v>
      </c>
      <c r="E3177" s="2" t="str">
        <f t="shared" si="100"/>
        <v>하락</v>
      </c>
    </row>
    <row r="3178" spans="1:5">
      <c r="A3178" s="1">
        <v>3176</v>
      </c>
      <c r="B3178" s="3">
        <v>-1.0762538E-2</v>
      </c>
      <c r="C3178" s="3">
        <v>-1.67364016736401E-2</v>
      </c>
      <c r="D3178" s="5">
        <f t="shared" si="99"/>
        <v>5.9738636736400997E-3</v>
      </c>
      <c r="E3178" s="2" t="str">
        <f t="shared" si="100"/>
        <v>하락</v>
      </c>
    </row>
    <row r="3179" spans="1:5">
      <c r="A3179" s="1">
        <v>3177</v>
      </c>
      <c r="B3179" s="3">
        <v>-7.0399460000000001E-3</v>
      </c>
      <c r="C3179" s="3">
        <v>-1.01112234580384E-2</v>
      </c>
      <c r="D3179" s="5">
        <f t="shared" si="99"/>
        <v>3.0712774580383996E-3</v>
      </c>
      <c r="E3179" s="2" t="str">
        <f t="shared" si="100"/>
        <v>하락</v>
      </c>
    </row>
    <row r="3180" spans="1:5">
      <c r="A3180" s="1">
        <v>3178</v>
      </c>
      <c r="B3180" s="3">
        <v>3.551158E-3</v>
      </c>
      <c r="C3180" s="3">
        <v>0</v>
      </c>
      <c r="D3180" s="5">
        <f t="shared" si="99"/>
        <v>3.551158E-3</v>
      </c>
      <c r="E3180" s="2" t="str">
        <f t="shared" si="100"/>
        <v>상승</v>
      </c>
    </row>
    <row r="3181" spans="1:5">
      <c r="A3181" s="1">
        <v>3179</v>
      </c>
      <c r="B3181" s="3">
        <v>-7.3022264999999999E-3</v>
      </c>
      <c r="C3181" s="3">
        <v>-1.14638447971781E-2</v>
      </c>
      <c r="D3181" s="5">
        <f t="shared" si="99"/>
        <v>4.1616182971781004E-3</v>
      </c>
      <c r="E3181" s="2" t="str">
        <f t="shared" si="100"/>
        <v>하락</v>
      </c>
    </row>
    <row r="3182" spans="1:5">
      <c r="A3182" s="1">
        <v>3180</v>
      </c>
      <c r="B3182" s="3">
        <v>-8.0925034000000002E-4</v>
      </c>
      <c r="C3182" s="3">
        <v>-2.5125628140703501E-3</v>
      </c>
      <c r="D3182" s="5">
        <f t="shared" si="99"/>
        <v>1.70331247407035E-3</v>
      </c>
      <c r="E3182" s="2" t="str">
        <f t="shared" si="100"/>
        <v>하락</v>
      </c>
    </row>
    <row r="3183" spans="1:5">
      <c r="A3183" s="1">
        <v>3181</v>
      </c>
      <c r="B3183" s="3">
        <v>-1.0678053E-2</v>
      </c>
      <c r="C3183" s="3">
        <v>-1.44508670520231E-2</v>
      </c>
      <c r="D3183" s="5">
        <f t="shared" si="99"/>
        <v>3.7728140520231004E-3</v>
      </c>
      <c r="E3183" s="2" t="str">
        <f t="shared" si="100"/>
        <v>하락</v>
      </c>
    </row>
    <row r="3184" spans="1:5">
      <c r="A3184" s="1">
        <v>3182</v>
      </c>
      <c r="B3184" s="3">
        <v>8.4025896000000004E-4</v>
      </c>
      <c r="C3184" s="3">
        <v>-1.45348837209302E-3</v>
      </c>
      <c r="D3184" s="5">
        <f t="shared" si="99"/>
        <v>2.2937473320930202E-3</v>
      </c>
      <c r="E3184" s="2" t="str">
        <f t="shared" si="100"/>
        <v>반대</v>
      </c>
    </row>
    <row r="3185" spans="1:5">
      <c r="A3185" s="1">
        <v>3183</v>
      </c>
      <c r="B3185" s="3">
        <v>-9.3057429999999998E-4</v>
      </c>
      <c r="C3185" s="3">
        <v>-3.1948881789137301E-3</v>
      </c>
      <c r="D3185" s="5">
        <f t="shared" si="99"/>
        <v>2.26431387891373E-3</v>
      </c>
      <c r="E3185" s="2" t="str">
        <f t="shared" si="100"/>
        <v>하락</v>
      </c>
    </row>
    <row r="3186" spans="1:5">
      <c r="A3186" s="1">
        <v>3184</v>
      </c>
      <c r="B3186" s="3">
        <v>-1.3720487000000001E-3</v>
      </c>
      <c r="C3186" s="3">
        <v>-9.7751710654936396E-4</v>
      </c>
      <c r="D3186" s="5">
        <f t="shared" si="99"/>
        <v>3.9453159345063612E-4</v>
      </c>
      <c r="E3186" s="2" t="str">
        <f t="shared" si="100"/>
        <v>하락</v>
      </c>
    </row>
    <row r="3187" spans="1:5">
      <c r="A3187" s="1">
        <v>3185</v>
      </c>
      <c r="B3187" s="3">
        <v>9.9886430000000002E-4</v>
      </c>
      <c r="C3187" s="3">
        <v>0</v>
      </c>
      <c r="D3187" s="5">
        <f t="shared" si="99"/>
        <v>9.9886430000000002E-4</v>
      </c>
      <c r="E3187" s="2" t="str">
        <f t="shared" si="100"/>
        <v>상승</v>
      </c>
    </row>
    <row r="3188" spans="1:5">
      <c r="A3188" s="1">
        <v>3186</v>
      </c>
      <c r="B3188" s="3">
        <v>-3.6134616999999999E-3</v>
      </c>
      <c r="C3188" s="3">
        <v>-7.8809106830122592E-3</v>
      </c>
      <c r="D3188" s="5">
        <f t="shared" si="99"/>
        <v>4.2674489830122593E-3</v>
      </c>
      <c r="E3188" s="2" t="str">
        <f t="shared" si="100"/>
        <v>하락</v>
      </c>
    </row>
    <row r="3189" spans="1:5">
      <c r="A3189" s="1">
        <v>3187</v>
      </c>
      <c r="B3189" s="3">
        <v>2.0378534E-2</v>
      </c>
      <c r="C3189" s="3">
        <v>1.40405616224648E-2</v>
      </c>
      <c r="D3189" s="5">
        <f t="shared" si="99"/>
        <v>6.3379723775352E-3</v>
      </c>
      <c r="E3189" s="2" t="str">
        <f t="shared" si="100"/>
        <v>상승</v>
      </c>
    </row>
    <row r="3190" spans="1:5">
      <c r="A3190" s="1">
        <v>3188</v>
      </c>
      <c r="B3190" s="3">
        <v>-2.7170620000000001E-3</v>
      </c>
      <c r="C3190" s="3">
        <v>-5.1813471502590597E-3</v>
      </c>
      <c r="D3190" s="5">
        <f t="shared" si="99"/>
        <v>2.4642851502590596E-3</v>
      </c>
      <c r="E3190" s="2" t="str">
        <f t="shared" si="100"/>
        <v>하락</v>
      </c>
    </row>
    <row r="3191" spans="1:5">
      <c r="A3191" s="1">
        <v>3189</v>
      </c>
      <c r="B3191" s="3">
        <v>2.4994044E-2</v>
      </c>
      <c r="C3191" s="3">
        <v>3.2948929159802298E-2</v>
      </c>
      <c r="D3191" s="5">
        <f t="shared" si="99"/>
        <v>7.9548851598022982E-3</v>
      </c>
      <c r="E3191" s="2" t="str">
        <f t="shared" si="100"/>
        <v>상승</v>
      </c>
    </row>
    <row r="3192" spans="1:5">
      <c r="A3192" s="1">
        <v>3190</v>
      </c>
      <c r="B3192" s="3">
        <v>8.8101830000000001E-4</v>
      </c>
      <c r="C3192" s="3">
        <v>-1.0351966873706001E-3</v>
      </c>
      <c r="D3192" s="5">
        <f t="shared" si="99"/>
        <v>1.9162149873706001E-3</v>
      </c>
      <c r="E3192" s="2" t="str">
        <f t="shared" si="100"/>
        <v>반대</v>
      </c>
    </row>
    <row r="3193" spans="1:5">
      <c r="A3193" s="1">
        <v>3191</v>
      </c>
      <c r="B3193" s="3">
        <v>-8.1141519999999997E-4</v>
      </c>
      <c r="C3193" s="3">
        <v>-4.13223140495867E-3</v>
      </c>
      <c r="D3193" s="5">
        <f t="shared" si="99"/>
        <v>3.3208162049586701E-3</v>
      </c>
      <c r="E3193" s="2" t="str">
        <f t="shared" si="100"/>
        <v>하락</v>
      </c>
    </row>
    <row r="3194" spans="1:5">
      <c r="A3194" s="1">
        <v>3192</v>
      </c>
      <c r="B3194" s="3">
        <v>-2.4499844999999999E-2</v>
      </c>
      <c r="C3194" s="3">
        <v>-2.8938906752411502E-2</v>
      </c>
      <c r="D3194" s="5">
        <f t="shared" si="99"/>
        <v>4.4390617524115022E-3</v>
      </c>
      <c r="E3194" s="2" t="str">
        <f t="shared" si="100"/>
        <v>하락</v>
      </c>
    </row>
    <row r="3195" spans="1:5">
      <c r="A3195" s="1">
        <v>3193</v>
      </c>
      <c r="B3195" s="3">
        <v>6.8897283999999996E-3</v>
      </c>
      <c r="C3195" s="3">
        <v>1.0622154779969599E-2</v>
      </c>
      <c r="D3195" s="5">
        <f t="shared" si="99"/>
        <v>3.7324263799695997E-3</v>
      </c>
      <c r="E3195" s="2" t="str">
        <f t="shared" si="100"/>
        <v>상승</v>
      </c>
    </row>
    <row r="3196" spans="1:5">
      <c r="A3196" s="1">
        <v>3194</v>
      </c>
      <c r="B3196" s="3">
        <v>7.0735164999999999E-3</v>
      </c>
      <c r="C3196" s="3">
        <v>3.9761431411530802E-3</v>
      </c>
      <c r="D3196" s="5">
        <f t="shared" si="99"/>
        <v>3.0973733588469197E-3</v>
      </c>
      <c r="E3196" s="2" t="str">
        <f t="shared" si="100"/>
        <v>상승</v>
      </c>
    </row>
    <row r="3197" spans="1:5">
      <c r="A3197" s="1">
        <v>3195</v>
      </c>
      <c r="B3197" s="3">
        <v>-9.6403979999999997E-3</v>
      </c>
      <c r="C3197" s="3">
        <v>-1.0256410256410199E-2</v>
      </c>
      <c r="D3197" s="5">
        <f t="shared" si="99"/>
        <v>6.1601225641019948E-4</v>
      </c>
      <c r="E3197" s="2" t="str">
        <f t="shared" si="100"/>
        <v>하락</v>
      </c>
    </row>
    <row r="3198" spans="1:5">
      <c r="A3198" s="1">
        <v>3196</v>
      </c>
      <c r="B3198" s="3">
        <v>-9.6234360000000008E-3</v>
      </c>
      <c r="C3198" s="3">
        <v>-1.1409942950285201E-2</v>
      </c>
      <c r="D3198" s="5">
        <f t="shared" si="99"/>
        <v>1.7865069502851997E-3</v>
      </c>
      <c r="E3198" s="2" t="str">
        <f t="shared" si="100"/>
        <v>하락</v>
      </c>
    </row>
    <row r="3199" spans="1:5">
      <c r="A3199" s="1">
        <v>3197</v>
      </c>
      <c r="B3199" s="3">
        <v>6.0298885000000003E-3</v>
      </c>
      <c r="C3199" s="3">
        <v>4.6674445740956796E-3</v>
      </c>
      <c r="D3199" s="5">
        <f t="shared" si="99"/>
        <v>1.3624439259043207E-3</v>
      </c>
      <c r="E3199" s="2" t="str">
        <f t="shared" si="100"/>
        <v>상승</v>
      </c>
    </row>
    <row r="3200" spans="1:5">
      <c r="A3200" s="1">
        <v>3198</v>
      </c>
      <c r="B3200" s="3">
        <v>1.4541568999999999E-3</v>
      </c>
      <c r="C3200" s="3">
        <v>-1.1668611435239199E-3</v>
      </c>
      <c r="D3200" s="5">
        <f t="shared" si="99"/>
        <v>2.6210180435239198E-3</v>
      </c>
      <c r="E3200" s="2" t="str">
        <f t="shared" si="100"/>
        <v>반대</v>
      </c>
    </row>
    <row r="3201" spans="1:5">
      <c r="A3201" s="1">
        <v>3199</v>
      </c>
      <c r="B3201" s="3">
        <v>2.5544560000000001E-3</v>
      </c>
      <c r="C3201" s="3">
        <v>2.5728987993138899E-3</v>
      </c>
      <c r="D3201" s="5">
        <f t="shared" si="99"/>
        <v>1.8442799313889841E-5</v>
      </c>
      <c r="E3201" s="2" t="str">
        <f t="shared" si="100"/>
        <v>상승</v>
      </c>
    </row>
    <row r="3202" spans="1:5">
      <c r="A3202" s="1">
        <v>3200</v>
      </c>
      <c r="B3202" s="3">
        <v>2.1519016000000001E-3</v>
      </c>
      <c r="C3202" s="3">
        <v>-3.1645569620253099E-3</v>
      </c>
      <c r="D3202" s="5">
        <f t="shared" si="99"/>
        <v>5.3164585620253096E-3</v>
      </c>
      <c r="E3202" s="2" t="str">
        <f t="shared" si="100"/>
        <v>반대</v>
      </c>
    </row>
    <row r="3203" spans="1:5">
      <c r="A3203" s="1">
        <v>3201</v>
      </c>
      <c r="B3203" s="3">
        <v>-1.7354684999999999E-3</v>
      </c>
      <c r="C3203" s="3">
        <v>-5.7224606580829696E-3</v>
      </c>
      <c r="D3203" s="5">
        <f t="shared" ref="D3203:D3266" si="101">ABS(C3203-B3203)</f>
        <v>3.9869921580829694E-3</v>
      </c>
      <c r="E3203" s="2" t="str">
        <f t="shared" ref="E3203:E3266" si="102">IF(AND(B3203&gt;=0,C3203&gt;=0),"상승",IF(AND(B3203&lt;0,C3203&lt;0),"하락","반대"))</f>
        <v>하락</v>
      </c>
    </row>
    <row r="3204" spans="1:5">
      <c r="A3204" s="1">
        <v>3202</v>
      </c>
      <c r="B3204" s="3">
        <v>5.7369960000000003E-3</v>
      </c>
      <c r="C3204" s="3">
        <v>4.2698548249359503E-3</v>
      </c>
      <c r="D3204" s="5">
        <f t="shared" si="101"/>
        <v>1.46714117506405E-3</v>
      </c>
      <c r="E3204" s="2" t="str">
        <f t="shared" si="102"/>
        <v>상승</v>
      </c>
    </row>
    <row r="3205" spans="1:5">
      <c r="A3205" s="1">
        <v>3203</v>
      </c>
      <c r="B3205" s="3">
        <v>5.1603704000000002E-3</v>
      </c>
      <c r="C3205" s="3">
        <v>4.2674253200568899E-3</v>
      </c>
      <c r="D3205" s="5">
        <f t="shared" si="101"/>
        <v>8.9294507994311031E-4</v>
      </c>
      <c r="E3205" s="2" t="str">
        <f t="shared" si="102"/>
        <v>상승</v>
      </c>
    </row>
    <row r="3206" spans="1:5">
      <c r="A3206" s="1">
        <v>3204</v>
      </c>
      <c r="B3206" s="3">
        <v>-3.642499E-3</v>
      </c>
      <c r="C3206" s="3">
        <v>-4.24929178470255E-3</v>
      </c>
      <c r="D3206" s="5">
        <f t="shared" si="101"/>
        <v>6.0679278470255E-4</v>
      </c>
      <c r="E3206" s="2" t="str">
        <f t="shared" si="102"/>
        <v>하락</v>
      </c>
    </row>
    <row r="3207" spans="1:5">
      <c r="A3207" s="1">
        <v>3205</v>
      </c>
      <c r="B3207" s="3">
        <v>3.1207934999999999E-3</v>
      </c>
      <c r="C3207" s="3">
        <v>0</v>
      </c>
      <c r="D3207" s="5">
        <f t="shared" si="101"/>
        <v>3.1207934999999999E-3</v>
      </c>
      <c r="E3207" s="2" t="str">
        <f t="shared" si="102"/>
        <v>상승</v>
      </c>
    </row>
    <row r="3208" spans="1:5">
      <c r="A3208" s="1">
        <v>3206</v>
      </c>
      <c r="B3208" s="3">
        <v>-1.02283815E-2</v>
      </c>
      <c r="C3208" s="3">
        <v>-1.00111234705228E-2</v>
      </c>
      <c r="D3208" s="5">
        <f t="shared" si="101"/>
        <v>2.1725802947719988E-4</v>
      </c>
      <c r="E3208" s="2" t="str">
        <f t="shared" si="102"/>
        <v>하락</v>
      </c>
    </row>
    <row r="3209" spans="1:5">
      <c r="A3209" s="1">
        <v>3207</v>
      </c>
      <c r="B3209" s="3">
        <v>4.4442519999999999E-4</v>
      </c>
      <c r="C3209" s="3">
        <v>-1.35869565217391E-3</v>
      </c>
      <c r="D3209" s="5">
        <f t="shared" si="101"/>
        <v>1.8031208521739101E-3</v>
      </c>
      <c r="E3209" s="2" t="str">
        <f t="shared" si="102"/>
        <v>반대</v>
      </c>
    </row>
    <row r="3210" spans="1:5">
      <c r="A3210" s="1">
        <v>3208</v>
      </c>
      <c r="B3210" s="3">
        <v>-2.1316528000000002E-3</v>
      </c>
      <c r="C3210" s="3">
        <v>-5.8394160583941602E-3</v>
      </c>
      <c r="D3210" s="5">
        <f t="shared" si="101"/>
        <v>3.70776325839416E-3</v>
      </c>
      <c r="E3210" s="2" t="str">
        <f t="shared" si="102"/>
        <v>하락</v>
      </c>
    </row>
    <row r="3211" spans="1:5">
      <c r="A3211" s="1">
        <v>3209</v>
      </c>
      <c r="B3211" s="3">
        <v>5.6658676E-3</v>
      </c>
      <c r="C3211" s="3">
        <v>5.9021922428330502E-3</v>
      </c>
      <c r="D3211" s="5">
        <f t="shared" si="101"/>
        <v>2.3632464283305024E-4</v>
      </c>
      <c r="E3211" s="2" t="str">
        <f t="shared" si="102"/>
        <v>상승</v>
      </c>
    </row>
    <row r="3212" spans="1:5">
      <c r="A3212" s="1">
        <v>3210</v>
      </c>
      <c r="B3212" s="3">
        <v>-3.8672267999999998E-4</v>
      </c>
      <c r="C3212" s="3">
        <v>-1.45137880986937E-3</v>
      </c>
      <c r="D3212" s="5">
        <f t="shared" si="101"/>
        <v>1.06465612986937E-3</v>
      </c>
      <c r="E3212" s="2" t="str">
        <f t="shared" si="102"/>
        <v>하락</v>
      </c>
    </row>
    <row r="3213" spans="1:5">
      <c r="A3213" s="1">
        <v>3211</v>
      </c>
      <c r="B3213" s="3">
        <v>-2.3063258E-4</v>
      </c>
      <c r="C3213" s="3">
        <v>-1.3477088948787E-3</v>
      </c>
      <c r="D3213" s="5">
        <f t="shared" si="101"/>
        <v>1.1170763148787E-3</v>
      </c>
      <c r="E3213" s="2" t="str">
        <f t="shared" si="102"/>
        <v>하락</v>
      </c>
    </row>
    <row r="3214" spans="1:5">
      <c r="A3214" s="1">
        <v>3212</v>
      </c>
      <c r="B3214" s="3">
        <v>4.8946277000000002E-3</v>
      </c>
      <c r="C3214" s="3">
        <v>4.2735042735042696E-3</v>
      </c>
      <c r="D3214" s="5">
        <f t="shared" si="101"/>
        <v>6.2112342649573056E-4</v>
      </c>
      <c r="E3214" s="2" t="str">
        <f t="shared" si="102"/>
        <v>상승</v>
      </c>
    </row>
    <row r="3215" spans="1:5">
      <c r="A3215" s="1">
        <v>3213</v>
      </c>
      <c r="B3215" s="3">
        <v>4.1011379999999998E-3</v>
      </c>
      <c r="C3215" s="3">
        <v>3.1746031746031698E-3</v>
      </c>
      <c r="D3215" s="5">
        <f t="shared" si="101"/>
        <v>9.2653482539683E-4</v>
      </c>
      <c r="E3215" s="2" t="str">
        <f t="shared" si="102"/>
        <v>상승</v>
      </c>
    </row>
    <row r="3216" spans="1:5">
      <c r="A3216" s="1">
        <v>3214</v>
      </c>
      <c r="B3216" s="3">
        <v>-1.5213312999999999E-2</v>
      </c>
      <c r="C3216" s="3">
        <v>-1.82584269662921E-2</v>
      </c>
      <c r="D3216" s="5">
        <f t="shared" si="101"/>
        <v>3.0451139662921005E-3</v>
      </c>
      <c r="E3216" s="2" t="str">
        <f t="shared" si="102"/>
        <v>하락</v>
      </c>
    </row>
    <row r="3217" spans="1:5">
      <c r="A3217" s="1">
        <v>3215</v>
      </c>
      <c r="B3217" s="3">
        <v>-6.8138796000000005E-4</v>
      </c>
      <c r="C3217" s="3">
        <v>-5.1194539249146704E-3</v>
      </c>
      <c r="D3217" s="5">
        <f t="shared" si="101"/>
        <v>4.4380659649146705E-3</v>
      </c>
      <c r="E3217" s="2" t="str">
        <f t="shared" si="102"/>
        <v>하락</v>
      </c>
    </row>
    <row r="3218" spans="1:5">
      <c r="A3218" s="1">
        <v>3216</v>
      </c>
      <c r="B3218" s="3">
        <v>1.2214473999999999E-2</v>
      </c>
      <c r="C3218" s="3">
        <v>1.35135135135135E-2</v>
      </c>
      <c r="D3218" s="5">
        <f t="shared" si="101"/>
        <v>1.2990395135135009E-3</v>
      </c>
      <c r="E3218" s="2" t="str">
        <f t="shared" si="102"/>
        <v>상승</v>
      </c>
    </row>
    <row r="3219" spans="1:5">
      <c r="A3219" s="1">
        <v>3217</v>
      </c>
      <c r="B3219" s="3">
        <v>6.2899784999999996E-3</v>
      </c>
      <c r="C3219" s="3">
        <v>5.5632823365785802E-3</v>
      </c>
      <c r="D3219" s="5">
        <f t="shared" si="101"/>
        <v>7.2669616342141939E-4</v>
      </c>
      <c r="E3219" s="2" t="str">
        <f t="shared" si="102"/>
        <v>상승</v>
      </c>
    </row>
    <row r="3220" spans="1:5">
      <c r="A3220" s="1">
        <v>3218</v>
      </c>
      <c r="B3220" s="3">
        <v>5.1715416000000002E-3</v>
      </c>
      <c r="C3220" s="3">
        <v>5.9880239520958001E-3</v>
      </c>
      <c r="D3220" s="5">
        <f t="shared" si="101"/>
        <v>8.1648235209579988E-4</v>
      </c>
      <c r="E3220" s="2" t="str">
        <f t="shared" si="102"/>
        <v>상승</v>
      </c>
    </row>
    <row r="3221" spans="1:5">
      <c r="A3221" s="1">
        <v>3219</v>
      </c>
      <c r="B3221" s="3">
        <v>1.0182037E-2</v>
      </c>
      <c r="C3221" s="3">
        <v>1.0869565217391301E-2</v>
      </c>
      <c r="D3221" s="5">
        <f t="shared" si="101"/>
        <v>6.8752821739130089E-4</v>
      </c>
      <c r="E3221" s="2" t="str">
        <f t="shared" si="102"/>
        <v>상승</v>
      </c>
    </row>
    <row r="3222" spans="1:5">
      <c r="A3222" s="1">
        <v>3220</v>
      </c>
      <c r="B3222" s="3">
        <v>-1.2479097E-3</v>
      </c>
      <c r="C3222" s="3">
        <v>0</v>
      </c>
      <c r="D3222" s="5">
        <f t="shared" si="101"/>
        <v>1.2479097E-3</v>
      </c>
      <c r="E3222" s="2" t="str">
        <f t="shared" si="102"/>
        <v>반대</v>
      </c>
    </row>
    <row r="3223" spans="1:5">
      <c r="A3223" s="1">
        <v>3221</v>
      </c>
      <c r="B3223" s="3">
        <v>-1.0671267999999999E-2</v>
      </c>
      <c r="C3223" s="3">
        <v>-1.3803680981595E-2</v>
      </c>
      <c r="D3223" s="5">
        <f t="shared" si="101"/>
        <v>3.1324129815950008E-3</v>
      </c>
      <c r="E3223" s="2" t="str">
        <f t="shared" si="102"/>
        <v>하락</v>
      </c>
    </row>
    <row r="3224" spans="1:5">
      <c r="A3224" s="1">
        <v>3222</v>
      </c>
      <c r="B3224" s="3">
        <v>-3.1860704000000002E-3</v>
      </c>
      <c r="C3224" s="3">
        <v>-1.01522842639593E-2</v>
      </c>
      <c r="D3224" s="5">
        <f t="shared" si="101"/>
        <v>6.9662138639592997E-3</v>
      </c>
      <c r="E3224" s="2" t="str">
        <f t="shared" si="102"/>
        <v>하락</v>
      </c>
    </row>
    <row r="3225" spans="1:5">
      <c r="A3225" s="1">
        <v>3223</v>
      </c>
      <c r="B3225" s="3">
        <v>1.2692507E-2</v>
      </c>
      <c r="C3225" s="3">
        <v>1.24069478908188E-2</v>
      </c>
      <c r="D3225" s="5">
        <f t="shared" si="101"/>
        <v>2.855591091812E-4</v>
      </c>
      <c r="E3225" s="2" t="str">
        <f t="shared" si="102"/>
        <v>상승</v>
      </c>
    </row>
    <row r="3226" spans="1:5">
      <c r="A3226" s="1">
        <v>3224</v>
      </c>
      <c r="B3226" s="3">
        <v>2.9662687E-2</v>
      </c>
      <c r="C3226" s="3">
        <v>1.8492176386913198E-2</v>
      </c>
      <c r="D3226" s="5">
        <f t="shared" si="101"/>
        <v>1.1170510613086802E-2</v>
      </c>
      <c r="E3226" s="2" t="str">
        <f t="shared" si="102"/>
        <v>상승</v>
      </c>
    </row>
    <row r="3227" spans="1:5">
      <c r="A3227" s="1">
        <v>3225</v>
      </c>
      <c r="B3227" s="3">
        <v>-2.4652644000000001E-3</v>
      </c>
      <c r="C3227" s="3">
        <v>-3.41588385994876E-3</v>
      </c>
      <c r="D3227" s="5">
        <f t="shared" si="101"/>
        <v>9.5061945994875984E-4</v>
      </c>
      <c r="E3227" s="2" t="str">
        <f t="shared" si="102"/>
        <v>하락</v>
      </c>
    </row>
    <row r="3228" spans="1:5">
      <c r="A3228" s="1">
        <v>3226</v>
      </c>
      <c r="B3228" s="3">
        <v>3.5971967999999998E-4</v>
      </c>
      <c r="C3228" s="3">
        <v>-8.1967213114754098E-4</v>
      </c>
      <c r="D3228" s="5">
        <f t="shared" si="101"/>
        <v>1.179391811147541E-3</v>
      </c>
      <c r="E3228" s="2" t="str">
        <f t="shared" si="102"/>
        <v>반대</v>
      </c>
    </row>
    <row r="3229" spans="1:5">
      <c r="A3229" s="1">
        <v>3227</v>
      </c>
      <c r="B3229" s="3">
        <v>-4.9762360000000002E-3</v>
      </c>
      <c r="C3229" s="3">
        <v>-5.3050397877984004E-3</v>
      </c>
      <c r="D3229" s="5">
        <f t="shared" si="101"/>
        <v>3.2880378779840021E-4</v>
      </c>
      <c r="E3229" s="2" t="str">
        <f t="shared" si="102"/>
        <v>하락</v>
      </c>
    </row>
    <row r="3230" spans="1:5">
      <c r="A3230" s="1">
        <v>3228</v>
      </c>
      <c r="B3230" s="3">
        <v>3.7043014999999999E-3</v>
      </c>
      <c r="C3230" s="3">
        <v>2.8368794326241102E-3</v>
      </c>
      <c r="D3230" s="5">
        <f t="shared" si="101"/>
        <v>8.6742206737588966E-4</v>
      </c>
      <c r="E3230" s="2" t="str">
        <f t="shared" si="102"/>
        <v>상승</v>
      </c>
    </row>
    <row r="3231" spans="1:5">
      <c r="A3231" s="1">
        <v>3229</v>
      </c>
      <c r="B3231" s="3">
        <v>3.4639197E-3</v>
      </c>
      <c r="C3231" s="3">
        <v>1.0952902519167499E-3</v>
      </c>
      <c r="D3231" s="5">
        <f t="shared" si="101"/>
        <v>2.3686294480832499E-3</v>
      </c>
      <c r="E3231" s="2" t="str">
        <f t="shared" si="102"/>
        <v>상승</v>
      </c>
    </row>
    <row r="3232" spans="1:5">
      <c r="A3232" s="1">
        <v>3230</v>
      </c>
      <c r="B3232" s="3">
        <v>-1.7369369999999999E-2</v>
      </c>
      <c r="C3232" s="3">
        <v>-2.8985507246376802E-2</v>
      </c>
      <c r="D3232" s="5">
        <f t="shared" si="101"/>
        <v>1.1616137246376803E-2</v>
      </c>
      <c r="E3232" s="2" t="str">
        <f t="shared" si="102"/>
        <v>하락</v>
      </c>
    </row>
    <row r="3233" spans="1:5">
      <c r="A3233" s="1">
        <v>3231</v>
      </c>
      <c r="B3233" s="3">
        <v>-5.2498930000000001E-4</v>
      </c>
      <c r="C3233" s="3">
        <v>-5.3003533568904597E-3</v>
      </c>
      <c r="D3233" s="5">
        <f t="shared" si="101"/>
        <v>4.77536405689046E-3</v>
      </c>
      <c r="E3233" s="2" t="str">
        <f t="shared" si="102"/>
        <v>하락</v>
      </c>
    </row>
    <row r="3234" spans="1:5">
      <c r="A3234" s="1">
        <v>3232</v>
      </c>
      <c r="B3234" s="3">
        <v>2.5991634E-2</v>
      </c>
      <c r="C3234" s="3">
        <v>1.8338727076591101E-2</v>
      </c>
      <c r="D3234" s="5">
        <f t="shared" si="101"/>
        <v>7.6529069234088989E-3</v>
      </c>
      <c r="E3234" s="2" t="str">
        <f t="shared" si="102"/>
        <v>상승</v>
      </c>
    </row>
    <row r="3235" spans="1:5">
      <c r="A3235" s="1">
        <v>3233</v>
      </c>
      <c r="B3235" s="3">
        <v>-1.2012227999999999E-3</v>
      </c>
      <c r="C3235" s="3">
        <v>-1.94444444444444E-2</v>
      </c>
      <c r="D3235" s="5">
        <f t="shared" si="101"/>
        <v>1.8243221644444401E-2</v>
      </c>
      <c r="E3235" s="2" t="str">
        <f t="shared" si="102"/>
        <v>하락</v>
      </c>
    </row>
    <row r="3236" spans="1:5">
      <c r="A3236" s="1">
        <v>3234</v>
      </c>
      <c r="B3236" s="3">
        <v>5.8042045999999997E-5</v>
      </c>
      <c r="C3236" s="3">
        <v>-1.40845070422535E-3</v>
      </c>
      <c r="D3236" s="5">
        <f t="shared" si="101"/>
        <v>1.46649275022535E-3</v>
      </c>
      <c r="E3236" s="2" t="str">
        <f t="shared" si="102"/>
        <v>반대</v>
      </c>
    </row>
    <row r="3237" spans="1:5">
      <c r="A3237" s="1">
        <v>3235</v>
      </c>
      <c r="B3237" s="3">
        <v>-1.3936277E-2</v>
      </c>
      <c r="C3237" s="3">
        <v>-1.71184022824536E-2</v>
      </c>
      <c r="D3237" s="5">
        <f t="shared" si="101"/>
        <v>3.1821252824535996E-3</v>
      </c>
      <c r="E3237" s="2" t="str">
        <f t="shared" si="102"/>
        <v>하락</v>
      </c>
    </row>
    <row r="3238" spans="1:5">
      <c r="A3238" s="1">
        <v>3236</v>
      </c>
      <c r="B3238" s="3">
        <v>-7.1598E-3</v>
      </c>
      <c r="C3238" s="3">
        <v>-8.6580086580086493E-3</v>
      </c>
      <c r="D3238" s="5">
        <f t="shared" si="101"/>
        <v>1.4982086580086493E-3</v>
      </c>
      <c r="E3238" s="2" t="str">
        <f t="shared" si="102"/>
        <v>하락</v>
      </c>
    </row>
    <row r="3239" spans="1:5">
      <c r="A3239" s="1">
        <v>3237</v>
      </c>
      <c r="B3239" s="3">
        <v>-4.729563E-3</v>
      </c>
      <c r="C3239" s="3">
        <v>-9.3264248704663204E-3</v>
      </c>
      <c r="D3239" s="5">
        <f t="shared" si="101"/>
        <v>4.5968618704663204E-3</v>
      </c>
      <c r="E3239" s="2" t="str">
        <f t="shared" si="102"/>
        <v>하락</v>
      </c>
    </row>
    <row r="3240" spans="1:5">
      <c r="A3240" s="1">
        <v>3238</v>
      </c>
      <c r="B3240" s="3">
        <v>6.5938806999999997E-3</v>
      </c>
      <c r="C3240" s="3">
        <v>1.03092783505154E-2</v>
      </c>
      <c r="D3240" s="5">
        <f t="shared" si="101"/>
        <v>3.7153976505153999E-3</v>
      </c>
      <c r="E3240" s="2" t="str">
        <f t="shared" si="102"/>
        <v>상승</v>
      </c>
    </row>
    <row r="3241" spans="1:5">
      <c r="A3241" s="1">
        <v>3239</v>
      </c>
      <c r="B3241" s="3">
        <v>7.3483730000000001E-4</v>
      </c>
      <c r="C3241" s="3">
        <v>-1.02669404517453E-3</v>
      </c>
      <c r="D3241" s="5">
        <f t="shared" si="101"/>
        <v>1.76153134517453E-3</v>
      </c>
      <c r="E3241" s="2" t="str">
        <f t="shared" si="102"/>
        <v>반대</v>
      </c>
    </row>
    <row r="3242" spans="1:5">
      <c r="A3242" s="1">
        <v>3240</v>
      </c>
      <c r="B3242" s="3">
        <v>-8.868272E-3</v>
      </c>
      <c r="C3242" s="3">
        <v>-1.3824884792626699E-2</v>
      </c>
      <c r="D3242" s="5">
        <f t="shared" si="101"/>
        <v>4.9566127926266995E-3</v>
      </c>
      <c r="E3242" s="2" t="str">
        <f t="shared" si="102"/>
        <v>하락</v>
      </c>
    </row>
    <row r="3243" spans="1:5">
      <c r="A3243" s="1">
        <v>3241</v>
      </c>
      <c r="B3243" s="3">
        <v>1.2044330000000001E-2</v>
      </c>
      <c r="C3243" s="3">
        <v>1.48462354188759E-2</v>
      </c>
      <c r="D3243" s="5">
        <f t="shared" si="101"/>
        <v>2.8019054188758996E-3</v>
      </c>
      <c r="E3243" s="2" t="str">
        <f t="shared" si="102"/>
        <v>상승</v>
      </c>
    </row>
    <row r="3244" spans="1:5">
      <c r="A3244" s="1">
        <v>3242</v>
      </c>
      <c r="B3244" s="3">
        <v>-1.9383676000000001E-3</v>
      </c>
      <c r="C3244" s="3">
        <v>-4.4510385756676499E-3</v>
      </c>
      <c r="D3244" s="5">
        <f t="shared" si="101"/>
        <v>2.5126709756676498E-3</v>
      </c>
      <c r="E3244" s="2" t="str">
        <f t="shared" si="102"/>
        <v>하락</v>
      </c>
    </row>
    <row r="3245" spans="1:5">
      <c r="A3245" s="1">
        <v>3243</v>
      </c>
      <c r="B3245" s="3">
        <v>5.5228539999999998E-3</v>
      </c>
      <c r="C3245" s="3">
        <v>5.6258790436005601E-3</v>
      </c>
      <c r="D3245" s="5">
        <f t="shared" si="101"/>
        <v>1.0302504360056031E-4</v>
      </c>
      <c r="E3245" s="2" t="str">
        <f t="shared" si="102"/>
        <v>상승</v>
      </c>
    </row>
    <row r="3246" spans="1:5">
      <c r="A3246" s="1">
        <v>3244</v>
      </c>
      <c r="B3246" s="3">
        <v>-7.4031210000000004E-3</v>
      </c>
      <c r="C3246" s="3">
        <v>-8.3542188805346695E-3</v>
      </c>
      <c r="D3246" s="5">
        <f t="shared" si="101"/>
        <v>9.5109788053466919E-4</v>
      </c>
      <c r="E3246" s="2" t="str">
        <f t="shared" si="102"/>
        <v>하락</v>
      </c>
    </row>
    <row r="3247" spans="1:5">
      <c r="A3247" s="1">
        <v>3245</v>
      </c>
      <c r="B3247" s="3">
        <v>1.1501706E-2</v>
      </c>
      <c r="C3247" s="3">
        <v>1.45137880986937E-2</v>
      </c>
      <c r="D3247" s="5">
        <f t="shared" si="101"/>
        <v>3.0120820986937E-3</v>
      </c>
      <c r="E3247" s="2" t="str">
        <f t="shared" si="102"/>
        <v>상승</v>
      </c>
    </row>
    <row r="3248" spans="1:5">
      <c r="A3248" s="1">
        <v>3246</v>
      </c>
      <c r="B3248" s="3">
        <v>2.5746128999999999E-3</v>
      </c>
      <c r="C3248" s="3">
        <v>1.4104372355430101E-3</v>
      </c>
      <c r="D3248" s="5">
        <f t="shared" si="101"/>
        <v>1.1641756644569898E-3</v>
      </c>
      <c r="E3248" s="2" t="str">
        <f t="shared" si="102"/>
        <v>상승</v>
      </c>
    </row>
    <row r="3249" spans="1:5">
      <c r="A3249" s="1">
        <v>3247</v>
      </c>
      <c r="B3249" s="3">
        <v>4.4124020000000002E-3</v>
      </c>
      <c r="C3249" s="3">
        <v>4.1958041958041897E-3</v>
      </c>
      <c r="D3249" s="5">
        <f t="shared" si="101"/>
        <v>2.1659780419581044E-4</v>
      </c>
      <c r="E3249" s="2" t="str">
        <f t="shared" si="102"/>
        <v>상승</v>
      </c>
    </row>
    <row r="3250" spans="1:5">
      <c r="A3250" s="1">
        <v>3248</v>
      </c>
      <c r="B3250" s="3">
        <v>2.6825755999999999E-2</v>
      </c>
      <c r="C3250" s="3">
        <v>2.4502297090352201E-2</v>
      </c>
      <c r="D3250" s="5">
        <f t="shared" si="101"/>
        <v>2.3234589096477985E-3</v>
      </c>
      <c r="E3250" s="2" t="str">
        <f t="shared" si="102"/>
        <v>상승</v>
      </c>
    </row>
    <row r="3251" spans="1:5">
      <c r="A3251" s="1">
        <v>3249</v>
      </c>
      <c r="B3251" s="3">
        <v>-2.0312400000000001E-3</v>
      </c>
      <c r="C3251" s="3">
        <v>-1.2722646310432499E-3</v>
      </c>
      <c r="D3251" s="5">
        <f t="shared" si="101"/>
        <v>7.5897536895675019E-4</v>
      </c>
      <c r="E3251" s="2" t="str">
        <f t="shared" si="102"/>
        <v>하락</v>
      </c>
    </row>
    <row r="3252" spans="1:5">
      <c r="A3252" s="1">
        <v>3250</v>
      </c>
      <c r="B3252" s="3">
        <v>-7.3810254000000004E-4</v>
      </c>
      <c r="C3252" s="3">
        <v>1.3908205841446401E-3</v>
      </c>
      <c r="D3252" s="5">
        <f t="shared" si="101"/>
        <v>2.1289231241446403E-3</v>
      </c>
      <c r="E3252" s="2" t="str">
        <f t="shared" si="102"/>
        <v>반대</v>
      </c>
    </row>
    <row r="3253" spans="1:5">
      <c r="A3253" s="1">
        <v>3251</v>
      </c>
      <c r="B3253" s="3">
        <v>-1.2736417999999999E-3</v>
      </c>
      <c r="C3253" s="3">
        <v>-1.35685210312075E-3</v>
      </c>
      <c r="D3253" s="5">
        <f t="shared" si="101"/>
        <v>8.3210303120750083E-5</v>
      </c>
      <c r="E3253" s="2" t="str">
        <f t="shared" si="102"/>
        <v>하락</v>
      </c>
    </row>
    <row r="3254" spans="1:5">
      <c r="A3254" s="1">
        <v>3252</v>
      </c>
      <c r="B3254" s="3">
        <v>-5.4011619999999995E-4</v>
      </c>
      <c r="C3254" s="3">
        <v>-3.06435137895812E-3</v>
      </c>
      <c r="D3254" s="5">
        <f t="shared" si="101"/>
        <v>2.5242351789581201E-3</v>
      </c>
      <c r="E3254" s="2" t="str">
        <f t="shared" si="102"/>
        <v>하락</v>
      </c>
    </row>
    <row r="3255" spans="1:5">
      <c r="A3255" s="1">
        <v>3253</v>
      </c>
      <c r="B3255" s="3">
        <v>9.6676415000000009E-3</v>
      </c>
      <c r="C3255" s="3">
        <v>1.6100178890876501E-2</v>
      </c>
      <c r="D3255" s="5">
        <f t="shared" si="101"/>
        <v>6.4325373908764999E-3</v>
      </c>
      <c r="E3255" s="2" t="str">
        <f t="shared" si="102"/>
        <v>상승</v>
      </c>
    </row>
    <row r="3256" spans="1:5">
      <c r="A3256" s="1">
        <v>3254</v>
      </c>
      <c r="B3256" s="3">
        <v>-2.8248038000000001E-3</v>
      </c>
      <c r="C3256" s="3">
        <v>-2.97619047619047E-3</v>
      </c>
      <c r="D3256" s="5">
        <f t="shared" si="101"/>
        <v>1.5138667619046982E-4</v>
      </c>
      <c r="E3256" s="2" t="str">
        <f t="shared" si="102"/>
        <v>하락</v>
      </c>
    </row>
    <row r="3257" spans="1:5">
      <c r="A3257" s="1">
        <v>3255</v>
      </c>
      <c r="B3257" s="3">
        <v>-4.3483799999999998E-3</v>
      </c>
      <c r="C3257" s="3">
        <v>-7.7092511013215799E-3</v>
      </c>
      <c r="D3257" s="5">
        <f t="shared" si="101"/>
        <v>3.3608711013215801E-3</v>
      </c>
      <c r="E3257" s="2" t="str">
        <f t="shared" si="102"/>
        <v>하락</v>
      </c>
    </row>
    <row r="3258" spans="1:5">
      <c r="A3258" s="1">
        <v>3256</v>
      </c>
      <c r="B3258" s="3">
        <v>3.6192754999999998E-4</v>
      </c>
      <c r="C3258" s="3">
        <v>0</v>
      </c>
      <c r="D3258" s="5">
        <f t="shared" si="101"/>
        <v>3.6192754999999998E-4</v>
      </c>
      <c r="E3258" s="2" t="str">
        <f t="shared" si="102"/>
        <v>상승</v>
      </c>
    </row>
    <row r="3259" spans="1:5">
      <c r="A3259" s="1">
        <v>3257</v>
      </c>
      <c r="B3259" s="3">
        <v>9.4372599999999998E-4</v>
      </c>
      <c r="C3259" s="3">
        <v>-1.50375939849624E-3</v>
      </c>
      <c r="D3259" s="5">
        <f t="shared" si="101"/>
        <v>2.44748539849624E-3</v>
      </c>
      <c r="E3259" s="2" t="str">
        <f t="shared" si="102"/>
        <v>반대</v>
      </c>
    </row>
    <row r="3260" spans="1:5">
      <c r="A3260" s="1">
        <v>3258</v>
      </c>
      <c r="B3260" s="3">
        <v>7.2514097000000001E-4</v>
      </c>
      <c r="C3260" s="3">
        <v>-1.7182130584192401E-3</v>
      </c>
      <c r="D3260" s="5">
        <f t="shared" si="101"/>
        <v>2.4433540284192401E-3</v>
      </c>
      <c r="E3260" s="2" t="str">
        <f t="shared" si="102"/>
        <v>반대</v>
      </c>
    </row>
    <row r="3261" spans="1:5">
      <c r="A3261" s="1">
        <v>3259</v>
      </c>
      <c r="B3261" s="3">
        <v>6.670105E-3</v>
      </c>
      <c r="C3261" s="3">
        <v>4.2796005706134E-3</v>
      </c>
      <c r="D3261" s="5">
        <f t="shared" si="101"/>
        <v>2.3905044293866E-3</v>
      </c>
      <c r="E3261" s="2" t="str">
        <f t="shared" si="102"/>
        <v>상승</v>
      </c>
    </row>
    <row r="3262" spans="1:5">
      <c r="A3262" s="1">
        <v>3260</v>
      </c>
      <c r="B3262" s="3">
        <v>5.2002226000000002E-3</v>
      </c>
      <c r="C3262" s="3">
        <v>3.6036036036036002E-3</v>
      </c>
      <c r="D3262" s="5">
        <f t="shared" si="101"/>
        <v>1.5966189963964E-3</v>
      </c>
      <c r="E3262" s="2" t="str">
        <f t="shared" si="102"/>
        <v>상승</v>
      </c>
    </row>
    <row r="3263" spans="1:5">
      <c r="A3263" s="1">
        <v>3261</v>
      </c>
      <c r="B3263" s="3">
        <v>1.0100348E-3</v>
      </c>
      <c r="C3263" s="3">
        <v>-2.7027027027026998E-3</v>
      </c>
      <c r="D3263" s="5">
        <f t="shared" si="101"/>
        <v>3.7127375027026996E-3</v>
      </c>
      <c r="E3263" s="2" t="str">
        <f t="shared" si="102"/>
        <v>반대</v>
      </c>
    </row>
    <row r="3264" spans="1:5">
      <c r="A3264" s="1">
        <v>3262</v>
      </c>
      <c r="B3264" s="3">
        <v>-7.1557840000000005E-4</v>
      </c>
      <c r="C3264" s="3">
        <v>-1.36612021857923E-3</v>
      </c>
      <c r="D3264" s="5">
        <f t="shared" si="101"/>
        <v>6.5054181857922993E-4</v>
      </c>
      <c r="E3264" s="2" t="str">
        <f t="shared" si="102"/>
        <v>하락</v>
      </c>
    </row>
    <row r="3265" spans="1:5">
      <c r="A3265" s="1">
        <v>3263</v>
      </c>
      <c r="B3265" s="3">
        <v>-2.9041573000000001E-2</v>
      </c>
      <c r="C3265" s="3">
        <v>-3.6190476190476099E-2</v>
      </c>
      <c r="D3265" s="5">
        <f t="shared" si="101"/>
        <v>7.1489031904760983E-3</v>
      </c>
      <c r="E3265" s="2" t="str">
        <f t="shared" si="102"/>
        <v>하락</v>
      </c>
    </row>
    <row r="3266" spans="1:5">
      <c r="A3266" s="1">
        <v>3264</v>
      </c>
      <c r="B3266" s="3">
        <v>1.5503318E-2</v>
      </c>
      <c r="C3266" s="3">
        <v>1.6246953696181898E-2</v>
      </c>
      <c r="D3266" s="5">
        <f t="shared" si="101"/>
        <v>7.4363569618189802E-4</v>
      </c>
      <c r="E3266" s="2" t="str">
        <f t="shared" si="102"/>
        <v>상승</v>
      </c>
    </row>
    <row r="3267" spans="1:5">
      <c r="A3267" s="1">
        <v>3265</v>
      </c>
      <c r="B3267" s="3">
        <v>5.246352E-2</v>
      </c>
      <c r="C3267" s="3">
        <v>5.03816793893129E-2</v>
      </c>
      <c r="D3267" s="5">
        <f t="shared" ref="D3267:D3330" si="103">ABS(C3267-B3267)</f>
        <v>2.0818406106870996E-3</v>
      </c>
      <c r="E3267" s="2" t="str">
        <f t="shared" ref="E3267:E3330" si="104">IF(AND(B3267&gt;=0,C3267&gt;=0),"상승",IF(AND(B3267&lt;0,C3267&lt;0),"하락","반대"))</f>
        <v>상승</v>
      </c>
    </row>
    <row r="3268" spans="1:5">
      <c r="A3268" s="1">
        <v>3266</v>
      </c>
      <c r="B3268" s="3">
        <v>5.3673519999999997E-3</v>
      </c>
      <c r="C3268" s="3">
        <v>1.4598540145985401E-3</v>
      </c>
      <c r="D3268" s="5">
        <f t="shared" si="103"/>
        <v>3.9074979854014594E-3</v>
      </c>
      <c r="E3268" s="2" t="str">
        <f t="shared" si="104"/>
        <v>상승</v>
      </c>
    </row>
    <row r="3269" spans="1:5">
      <c r="A3269" s="1">
        <v>3267</v>
      </c>
      <c r="B3269" s="3">
        <v>-1.6430877E-2</v>
      </c>
      <c r="C3269" s="3">
        <v>-2.94117647058823E-2</v>
      </c>
      <c r="D3269" s="5">
        <f t="shared" si="103"/>
        <v>1.2980887705882301E-2</v>
      </c>
      <c r="E3269" s="2" t="str">
        <f t="shared" si="104"/>
        <v>하락</v>
      </c>
    </row>
    <row r="3270" spans="1:5">
      <c r="A3270" s="1">
        <v>3268</v>
      </c>
      <c r="B3270" s="3">
        <v>-1.7546091E-2</v>
      </c>
      <c r="C3270" s="3">
        <v>-2.3853211009174299E-2</v>
      </c>
      <c r="D3270" s="5">
        <f t="shared" si="103"/>
        <v>6.3071200091742996E-3</v>
      </c>
      <c r="E3270" s="2" t="str">
        <f t="shared" si="104"/>
        <v>하락</v>
      </c>
    </row>
    <row r="3271" spans="1:5">
      <c r="A3271" s="1">
        <v>3269</v>
      </c>
      <c r="B3271" s="3">
        <v>2.1546345000000001E-2</v>
      </c>
      <c r="C3271" s="3">
        <v>2.37837837837837E-2</v>
      </c>
      <c r="D3271" s="5">
        <f t="shared" si="103"/>
        <v>2.237438783783699E-3</v>
      </c>
      <c r="E3271" s="2" t="str">
        <f t="shared" si="104"/>
        <v>상승</v>
      </c>
    </row>
    <row r="3272" spans="1:5">
      <c r="A3272" s="1">
        <v>3270</v>
      </c>
      <c r="B3272" s="3">
        <v>-3.210919E-3</v>
      </c>
      <c r="C3272" s="3">
        <v>-1.5277777777777699E-2</v>
      </c>
      <c r="D3272" s="5">
        <f t="shared" si="103"/>
        <v>1.20668587777777E-2</v>
      </c>
      <c r="E3272" s="2" t="str">
        <f t="shared" si="104"/>
        <v>하락</v>
      </c>
    </row>
    <row r="3273" spans="1:5">
      <c r="A3273" s="1">
        <v>3271</v>
      </c>
      <c r="B3273" s="3">
        <v>-1.1277832999999999E-2</v>
      </c>
      <c r="C3273" s="3">
        <v>-3.14569536423841E-2</v>
      </c>
      <c r="D3273" s="5">
        <f t="shared" si="103"/>
        <v>2.0179120642384099E-2</v>
      </c>
      <c r="E3273" s="2" t="str">
        <f t="shared" si="104"/>
        <v>하락</v>
      </c>
    </row>
    <row r="3274" spans="1:5">
      <c r="A3274" s="1">
        <v>3272</v>
      </c>
      <c r="B3274" s="3">
        <v>-7.5139724999999996E-3</v>
      </c>
      <c r="C3274" s="3">
        <v>-1.10330992978936E-2</v>
      </c>
      <c r="D3274" s="5">
        <f t="shared" si="103"/>
        <v>3.5191267978936002E-3</v>
      </c>
      <c r="E3274" s="2" t="str">
        <f t="shared" si="104"/>
        <v>하락</v>
      </c>
    </row>
    <row r="3275" spans="1:5">
      <c r="A3275" s="1">
        <v>3273</v>
      </c>
      <c r="B3275" s="3">
        <v>-6.1537153000000002E-3</v>
      </c>
      <c r="C3275" s="3">
        <v>-1.06544901065449E-2</v>
      </c>
      <c r="D3275" s="5">
        <f t="shared" si="103"/>
        <v>4.5007748065449002E-3</v>
      </c>
      <c r="E3275" s="2" t="str">
        <f t="shared" si="104"/>
        <v>하락</v>
      </c>
    </row>
    <row r="3276" spans="1:5">
      <c r="A3276" s="1">
        <v>3274</v>
      </c>
      <c r="B3276" s="3">
        <v>1.9354591000000001E-3</v>
      </c>
      <c r="C3276" s="3">
        <v>1.03626943005181E-3</v>
      </c>
      <c r="D3276" s="5">
        <f t="shared" si="103"/>
        <v>8.9918966994819013E-4</v>
      </c>
      <c r="E3276" s="2" t="str">
        <f t="shared" si="104"/>
        <v>상승</v>
      </c>
    </row>
    <row r="3277" spans="1:5">
      <c r="A3277" s="1">
        <v>3275</v>
      </c>
      <c r="B3277" s="3">
        <v>4.7767089999999998E-2</v>
      </c>
      <c r="C3277" s="3">
        <v>5.2005943536404101E-2</v>
      </c>
      <c r="D3277" s="5">
        <f t="shared" si="103"/>
        <v>4.2388535364041025E-3</v>
      </c>
      <c r="E3277" s="2" t="str">
        <f t="shared" si="104"/>
        <v>상승</v>
      </c>
    </row>
    <row r="3278" spans="1:5">
      <c r="A3278" s="1">
        <v>3276</v>
      </c>
      <c r="B3278" s="3">
        <v>1.7214902000000001E-3</v>
      </c>
      <c r="C3278" s="3">
        <v>0</v>
      </c>
      <c r="D3278" s="5">
        <f t="shared" si="103"/>
        <v>1.7214902000000001E-3</v>
      </c>
      <c r="E3278" s="2" t="str">
        <f t="shared" si="104"/>
        <v>상승</v>
      </c>
    </row>
    <row r="3279" spans="1:5">
      <c r="A3279" s="1">
        <v>3277</v>
      </c>
      <c r="B3279" s="3">
        <v>1.2354908E-3</v>
      </c>
      <c r="C3279" s="3">
        <v>-6.7720090293453697E-3</v>
      </c>
      <c r="D3279" s="5">
        <f t="shared" si="103"/>
        <v>8.0074998293453697E-3</v>
      </c>
      <c r="E3279" s="2" t="str">
        <f t="shared" si="104"/>
        <v>반대</v>
      </c>
    </row>
    <row r="3280" spans="1:5">
      <c r="A3280" s="1">
        <v>3278</v>
      </c>
      <c r="B3280" s="3">
        <v>5.231645E-3</v>
      </c>
      <c r="C3280" s="3">
        <v>1.43061516452074E-3</v>
      </c>
      <c r="D3280" s="5">
        <f t="shared" si="103"/>
        <v>3.80102983547926E-3</v>
      </c>
      <c r="E3280" s="2" t="str">
        <f t="shared" si="104"/>
        <v>상승</v>
      </c>
    </row>
    <row r="3281" spans="1:5">
      <c r="A3281" s="1">
        <v>3279</v>
      </c>
      <c r="B3281" s="3">
        <v>1.2369740000000001E-2</v>
      </c>
      <c r="C3281" s="3">
        <v>5.4570259208731198E-3</v>
      </c>
      <c r="D3281" s="5">
        <f t="shared" si="103"/>
        <v>6.9127140791268808E-3</v>
      </c>
      <c r="E3281" s="2" t="str">
        <f t="shared" si="104"/>
        <v>상승</v>
      </c>
    </row>
    <row r="3282" spans="1:5">
      <c r="A3282" s="1">
        <v>3280</v>
      </c>
      <c r="B3282" s="3">
        <v>3.2729734999999999E-3</v>
      </c>
      <c r="C3282" s="3">
        <v>1.6764459346185999E-3</v>
      </c>
      <c r="D3282" s="5">
        <f t="shared" si="103"/>
        <v>1.5965275653814E-3</v>
      </c>
      <c r="E3282" s="2" t="str">
        <f t="shared" si="104"/>
        <v>상승</v>
      </c>
    </row>
    <row r="3283" spans="1:5">
      <c r="A3283" s="1">
        <v>3281</v>
      </c>
      <c r="B3283" s="3">
        <v>-2.6588454000000001E-3</v>
      </c>
      <c r="C3283" s="3">
        <v>-4.4345898004434503E-3</v>
      </c>
      <c r="D3283" s="5">
        <f t="shared" si="103"/>
        <v>1.7757444004434502E-3</v>
      </c>
      <c r="E3283" s="2" t="str">
        <f t="shared" si="104"/>
        <v>하락</v>
      </c>
    </row>
    <row r="3284" spans="1:5">
      <c r="A3284" s="1">
        <v>3282</v>
      </c>
      <c r="B3284" s="3">
        <v>2.7063433E-3</v>
      </c>
      <c r="C3284" s="3">
        <v>-1.47492625368731E-3</v>
      </c>
      <c r="D3284" s="5">
        <f t="shared" si="103"/>
        <v>4.18126955368731E-3</v>
      </c>
      <c r="E3284" s="2" t="str">
        <f t="shared" si="104"/>
        <v>반대</v>
      </c>
    </row>
    <row r="3285" spans="1:5">
      <c r="A3285" s="1">
        <v>3283</v>
      </c>
      <c r="B3285" s="3">
        <v>6.7036599999999996E-6</v>
      </c>
      <c r="C3285" s="3">
        <v>-2.9940119760479E-3</v>
      </c>
      <c r="D3285" s="5">
        <f t="shared" si="103"/>
        <v>3.0007156360478998E-3</v>
      </c>
      <c r="E3285" s="2" t="str">
        <f t="shared" si="104"/>
        <v>반대</v>
      </c>
    </row>
    <row r="3286" spans="1:5">
      <c r="A3286" s="1">
        <v>3284</v>
      </c>
      <c r="B3286" s="3">
        <v>-1.7751128E-3</v>
      </c>
      <c r="C3286" s="3">
        <v>-4.2105263157894701E-3</v>
      </c>
      <c r="D3286" s="5">
        <f t="shared" si="103"/>
        <v>2.4354135157894701E-3</v>
      </c>
      <c r="E3286" s="2" t="str">
        <f t="shared" si="104"/>
        <v>하락</v>
      </c>
    </row>
    <row r="3287" spans="1:5">
      <c r="A3287" s="1">
        <v>3285</v>
      </c>
      <c r="B3287" s="3">
        <v>-6.9773880000000002E-3</v>
      </c>
      <c r="C3287" s="3">
        <v>-1.1627906976744099E-2</v>
      </c>
      <c r="D3287" s="5">
        <f t="shared" si="103"/>
        <v>4.650518976744099E-3</v>
      </c>
      <c r="E3287" s="2" t="str">
        <f t="shared" si="104"/>
        <v>하락</v>
      </c>
    </row>
    <row r="3288" spans="1:5">
      <c r="A3288" s="1">
        <v>3286</v>
      </c>
      <c r="B3288" s="3">
        <v>2.2018808000000001E-3</v>
      </c>
      <c r="C3288" s="3">
        <v>0</v>
      </c>
      <c r="D3288" s="5">
        <f t="shared" si="103"/>
        <v>2.2018808000000001E-3</v>
      </c>
      <c r="E3288" s="2" t="str">
        <f t="shared" si="104"/>
        <v>상승</v>
      </c>
    </row>
    <row r="3289" spans="1:5">
      <c r="A3289" s="1">
        <v>3287</v>
      </c>
      <c r="B3289" s="3">
        <v>-9.6115569999999997E-3</v>
      </c>
      <c r="C3289" s="3">
        <v>-1.1123470522803099E-2</v>
      </c>
      <c r="D3289" s="5">
        <f t="shared" si="103"/>
        <v>1.5119135228030996E-3</v>
      </c>
      <c r="E3289" s="2" t="str">
        <f t="shared" si="104"/>
        <v>하락</v>
      </c>
    </row>
    <row r="3290" spans="1:5">
      <c r="A3290" s="1">
        <v>3288</v>
      </c>
      <c r="B3290" s="3">
        <v>4.4481612999999997E-4</v>
      </c>
      <c r="C3290" s="3">
        <v>0</v>
      </c>
      <c r="D3290" s="5">
        <f t="shared" si="103"/>
        <v>4.4481612999999997E-4</v>
      </c>
      <c r="E3290" s="2" t="str">
        <f t="shared" si="104"/>
        <v>상승</v>
      </c>
    </row>
    <row r="3291" spans="1:5">
      <c r="A3291" s="1">
        <v>3289</v>
      </c>
      <c r="B3291" s="3">
        <v>-3.984586E-3</v>
      </c>
      <c r="C3291" s="3">
        <v>-7.2173215717722498E-3</v>
      </c>
      <c r="D3291" s="5">
        <f t="shared" si="103"/>
        <v>3.2327355717722498E-3</v>
      </c>
      <c r="E3291" s="2" t="str">
        <f t="shared" si="104"/>
        <v>하락</v>
      </c>
    </row>
    <row r="3292" spans="1:5">
      <c r="A3292" s="1">
        <v>3290</v>
      </c>
      <c r="B3292" s="3">
        <v>1.3904923E-2</v>
      </c>
      <c r="C3292" s="3">
        <v>7.2992700729926996E-3</v>
      </c>
      <c r="D3292" s="5">
        <f t="shared" si="103"/>
        <v>6.6056529270073E-3</v>
      </c>
      <c r="E3292" s="2" t="str">
        <f t="shared" si="104"/>
        <v>상승</v>
      </c>
    </row>
    <row r="3293" spans="1:5">
      <c r="A3293" s="1">
        <v>3291</v>
      </c>
      <c r="B3293" s="3">
        <v>1.1696975E-2</v>
      </c>
      <c r="C3293" s="3">
        <v>1.33843212237093E-2</v>
      </c>
      <c r="D3293" s="5">
        <f t="shared" si="103"/>
        <v>1.6873462237093004E-3</v>
      </c>
      <c r="E3293" s="2" t="str">
        <f t="shared" si="104"/>
        <v>상승</v>
      </c>
    </row>
    <row r="3294" spans="1:5">
      <c r="A3294" s="1">
        <v>3292</v>
      </c>
      <c r="B3294" s="3">
        <v>-3.7479869999999999E-3</v>
      </c>
      <c r="C3294" s="3">
        <v>-6.8399452804377503E-3</v>
      </c>
      <c r="D3294" s="5">
        <f t="shared" si="103"/>
        <v>3.0919582804377504E-3</v>
      </c>
      <c r="E3294" s="2" t="str">
        <f t="shared" si="104"/>
        <v>하락</v>
      </c>
    </row>
    <row r="3295" spans="1:5">
      <c r="A3295" s="1">
        <v>3293</v>
      </c>
      <c r="B3295" s="3">
        <v>4.6414014999999998E-4</v>
      </c>
      <c r="C3295" s="3">
        <v>-3.0518819938962299E-3</v>
      </c>
      <c r="D3295" s="5">
        <f t="shared" si="103"/>
        <v>3.5160221438962297E-3</v>
      </c>
      <c r="E3295" s="2" t="str">
        <f t="shared" si="104"/>
        <v>반대</v>
      </c>
    </row>
    <row r="3296" spans="1:5">
      <c r="A3296" s="1">
        <v>3294</v>
      </c>
      <c r="B3296" s="3">
        <v>5.2887554999999998E-3</v>
      </c>
      <c r="C3296" s="3">
        <v>4.4776119402984999E-3</v>
      </c>
      <c r="D3296" s="5">
        <f t="shared" si="103"/>
        <v>8.1114355970149984E-4</v>
      </c>
      <c r="E3296" s="2" t="str">
        <f t="shared" si="104"/>
        <v>상승</v>
      </c>
    </row>
    <row r="3297" spans="1:5">
      <c r="A3297" s="1">
        <v>3295</v>
      </c>
      <c r="B3297" s="3">
        <v>2.3626755E-3</v>
      </c>
      <c r="C3297" s="3">
        <v>2.5728987993138899E-3</v>
      </c>
      <c r="D3297" s="5">
        <f t="shared" si="103"/>
        <v>2.1022329931388991E-4</v>
      </c>
      <c r="E3297" s="2" t="str">
        <f t="shared" si="104"/>
        <v>상승</v>
      </c>
    </row>
    <row r="3298" spans="1:5">
      <c r="A3298" s="1">
        <v>3296</v>
      </c>
      <c r="B3298" s="3">
        <v>1.0761217E-2</v>
      </c>
      <c r="C3298" s="3">
        <v>1.27388535031847E-2</v>
      </c>
      <c r="D3298" s="5">
        <f t="shared" si="103"/>
        <v>1.9776365031847001E-3</v>
      </c>
      <c r="E3298" s="2" t="str">
        <f t="shared" si="104"/>
        <v>상승</v>
      </c>
    </row>
    <row r="3299" spans="1:5">
      <c r="A3299" s="1">
        <v>3297</v>
      </c>
      <c r="B3299" s="3">
        <v>-1.2650276E-2</v>
      </c>
      <c r="C3299" s="3">
        <v>-1.82584269662921E-2</v>
      </c>
      <c r="D3299" s="5">
        <f t="shared" si="103"/>
        <v>5.6081509662920994E-3</v>
      </c>
      <c r="E3299" s="2" t="str">
        <f t="shared" si="104"/>
        <v>하락</v>
      </c>
    </row>
    <row r="3300" spans="1:5">
      <c r="A3300" s="1">
        <v>3298</v>
      </c>
      <c r="B3300" s="3">
        <v>5.4754289999999997E-2</v>
      </c>
      <c r="C3300" s="3">
        <v>5.7542768273716897E-2</v>
      </c>
      <c r="D3300" s="5">
        <f t="shared" si="103"/>
        <v>2.7884782737169003E-3</v>
      </c>
      <c r="E3300" s="2" t="str">
        <f t="shared" si="104"/>
        <v>상승</v>
      </c>
    </row>
    <row r="3301" spans="1:5">
      <c r="A3301" s="1">
        <v>3299</v>
      </c>
      <c r="B3301" s="3">
        <v>-3.0059285999999999E-3</v>
      </c>
      <c r="C3301" s="3">
        <v>-6.7264573991031298E-3</v>
      </c>
      <c r="D3301" s="5">
        <f t="shared" si="103"/>
        <v>3.7205287991031299E-3</v>
      </c>
      <c r="E3301" s="2" t="str">
        <f t="shared" si="104"/>
        <v>하락</v>
      </c>
    </row>
    <row r="3302" spans="1:5">
      <c r="A3302" s="1">
        <v>3300</v>
      </c>
      <c r="B3302" s="3">
        <v>8.8995289999999998E-3</v>
      </c>
      <c r="C3302" s="3">
        <v>8.3682008368200795E-3</v>
      </c>
      <c r="D3302" s="5">
        <f t="shared" si="103"/>
        <v>5.3132816317992028E-4</v>
      </c>
      <c r="E3302" s="2" t="str">
        <f t="shared" si="104"/>
        <v>상승</v>
      </c>
    </row>
    <row r="3303" spans="1:5">
      <c r="A3303" s="1">
        <v>3301</v>
      </c>
      <c r="B3303" s="3">
        <v>1.7911482999999999E-2</v>
      </c>
      <c r="C3303" s="3">
        <v>1.5011547344110801E-2</v>
      </c>
      <c r="D3303" s="5">
        <f t="shared" si="103"/>
        <v>2.8999356558891982E-3</v>
      </c>
      <c r="E3303" s="2" t="str">
        <f t="shared" si="104"/>
        <v>상승</v>
      </c>
    </row>
    <row r="3304" spans="1:5">
      <c r="A3304" s="1">
        <v>3302</v>
      </c>
      <c r="B3304" s="3">
        <v>3.5092959999999999E-3</v>
      </c>
      <c r="C3304" s="3">
        <v>2.9985007496251799E-3</v>
      </c>
      <c r="D3304" s="5">
        <f t="shared" si="103"/>
        <v>5.1079525037481992E-4</v>
      </c>
      <c r="E3304" s="2" t="str">
        <f t="shared" si="104"/>
        <v>상승</v>
      </c>
    </row>
    <row r="3305" spans="1:5">
      <c r="A3305" s="1">
        <v>3303</v>
      </c>
      <c r="B3305" s="3">
        <v>2.2011674000000001E-3</v>
      </c>
      <c r="C3305" s="3">
        <v>1.44717800289435E-3</v>
      </c>
      <c r="D3305" s="5">
        <f t="shared" si="103"/>
        <v>7.5398939710565006E-4</v>
      </c>
      <c r="E3305" s="2" t="str">
        <f t="shared" si="104"/>
        <v>상승</v>
      </c>
    </row>
    <row r="3306" spans="1:5">
      <c r="A3306" s="1">
        <v>3304</v>
      </c>
      <c r="B3306" s="3">
        <v>4.0154960000000003E-2</v>
      </c>
      <c r="C3306" s="3">
        <v>5.4750402576489499E-2</v>
      </c>
      <c r="D3306" s="5">
        <f t="shared" si="103"/>
        <v>1.4595442576489495E-2</v>
      </c>
      <c r="E3306" s="2" t="str">
        <f t="shared" si="104"/>
        <v>상승</v>
      </c>
    </row>
    <row r="3307" spans="1:5">
      <c r="A3307" s="1">
        <v>3305</v>
      </c>
      <c r="B3307" s="3">
        <v>-3.8999259000000001E-3</v>
      </c>
      <c r="C3307" s="3">
        <v>-5.5788005578800504E-3</v>
      </c>
      <c r="D3307" s="5">
        <f t="shared" si="103"/>
        <v>1.6788746578800503E-3</v>
      </c>
      <c r="E3307" s="2" t="str">
        <f t="shared" si="104"/>
        <v>하락</v>
      </c>
    </row>
    <row r="3308" spans="1:5">
      <c r="A3308" s="1">
        <v>3306</v>
      </c>
      <c r="B3308" s="3">
        <v>1.99688E-4</v>
      </c>
      <c r="C3308" s="3">
        <v>2.1008403361344498E-3</v>
      </c>
      <c r="D3308" s="5">
        <f t="shared" si="103"/>
        <v>1.9011523361344498E-3</v>
      </c>
      <c r="E3308" s="2" t="str">
        <f t="shared" si="104"/>
        <v>상승</v>
      </c>
    </row>
    <row r="3309" spans="1:5">
      <c r="A3309" s="1">
        <v>3307</v>
      </c>
      <c r="B3309" s="3">
        <v>-3.7361387999999998E-3</v>
      </c>
      <c r="C3309" s="3">
        <v>-7.14285714285714E-3</v>
      </c>
      <c r="D3309" s="5">
        <f t="shared" si="103"/>
        <v>3.4067183428571402E-3</v>
      </c>
      <c r="E3309" s="2" t="str">
        <f t="shared" si="104"/>
        <v>하락</v>
      </c>
    </row>
    <row r="3310" spans="1:5">
      <c r="A3310" s="1">
        <v>3308</v>
      </c>
      <c r="B3310" s="3">
        <v>-6.5529309999999997E-4</v>
      </c>
      <c r="C3310" s="3">
        <v>-1.82149362477231E-3</v>
      </c>
      <c r="D3310" s="5">
        <f t="shared" si="103"/>
        <v>1.1662005247723101E-3</v>
      </c>
      <c r="E3310" s="2" t="str">
        <f t="shared" si="104"/>
        <v>하락</v>
      </c>
    </row>
    <row r="3311" spans="1:5">
      <c r="A3311" s="1">
        <v>3309</v>
      </c>
      <c r="B3311" s="3">
        <v>4.9667725999999997E-3</v>
      </c>
      <c r="C3311" s="3">
        <v>4.9464138499587798E-3</v>
      </c>
      <c r="D3311" s="5">
        <f t="shared" si="103"/>
        <v>2.0358750041219939E-5</v>
      </c>
      <c r="E3311" s="2" t="str">
        <f t="shared" si="104"/>
        <v>상승</v>
      </c>
    </row>
    <row r="3312" spans="1:5">
      <c r="A3312" s="1">
        <v>3310</v>
      </c>
      <c r="B3312" s="3">
        <v>-2.6911905000000003E-4</v>
      </c>
      <c r="C3312" s="3">
        <v>-4.0858018386108197E-3</v>
      </c>
      <c r="D3312" s="5">
        <f t="shared" si="103"/>
        <v>3.8166827886108195E-3</v>
      </c>
      <c r="E3312" s="2" t="str">
        <f t="shared" si="104"/>
        <v>하락</v>
      </c>
    </row>
    <row r="3313" spans="1:5">
      <c r="A3313" s="1">
        <v>3311</v>
      </c>
      <c r="B3313" s="3">
        <v>-1.7878491E-2</v>
      </c>
      <c r="C3313" s="3">
        <v>-1.6248153618906899E-2</v>
      </c>
      <c r="D3313" s="5">
        <f t="shared" si="103"/>
        <v>1.6303373810931006E-3</v>
      </c>
      <c r="E3313" s="2" t="str">
        <f t="shared" si="104"/>
        <v>하락</v>
      </c>
    </row>
    <row r="3314" spans="1:5">
      <c r="A3314" s="1">
        <v>3312</v>
      </c>
      <c r="B3314" s="3">
        <v>-3.7105910000000001E-3</v>
      </c>
      <c r="C3314" s="3">
        <v>-5.6577086280056501E-3</v>
      </c>
      <c r="D3314" s="5">
        <f t="shared" si="103"/>
        <v>1.94711762800565E-3</v>
      </c>
      <c r="E3314" s="2" t="str">
        <f t="shared" si="104"/>
        <v>하락</v>
      </c>
    </row>
    <row r="3315" spans="1:5">
      <c r="A3315" s="1">
        <v>3313</v>
      </c>
      <c r="B3315" s="3">
        <v>4.5237285E-3</v>
      </c>
      <c r="C3315" s="3">
        <v>1.4025245441795201E-3</v>
      </c>
      <c r="D3315" s="5">
        <f t="shared" si="103"/>
        <v>3.12120395582048E-3</v>
      </c>
      <c r="E3315" s="2" t="str">
        <f t="shared" si="104"/>
        <v>상승</v>
      </c>
    </row>
    <row r="3316" spans="1:5">
      <c r="A3316" s="1">
        <v>3314</v>
      </c>
      <c r="B3316" s="3">
        <v>-1.9575318E-3</v>
      </c>
      <c r="C3316" s="3">
        <v>-3.1250000000000002E-3</v>
      </c>
      <c r="D3316" s="5">
        <f t="shared" si="103"/>
        <v>1.1674682000000001E-3</v>
      </c>
      <c r="E3316" s="2" t="str">
        <f t="shared" si="104"/>
        <v>하락</v>
      </c>
    </row>
    <row r="3317" spans="1:5">
      <c r="A3317" s="1">
        <v>3315</v>
      </c>
      <c r="B3317" s="3">
        <v>5.1021775999999996E-3</v>
      </c>
      <c r="C3317" s="3">
        <v>4.96277915632754E-3</v>
      </c>
      <c r="D3317" s="5">
        <f t="shared" si="103"/>
        <v>1.3939844367245966E-4</v>
      </c>
      <c r="E3317" s="2" t="str">
        <f t="shared" si="104"/>
        <v>상승</v>
      </c>
    </row>
    <row r="3318" spans="1:5">
      <c r="A3318" s="1">
        <v>3316</v>
      </c>
      <c r="B3318" s="3">
        <v>2.3008360000000001E-3</v>
      </c>
      <c r="C3318" s="3">
        <v>8.6132644272179102E-4</v>
      </c>
      <c r="D3318" s="5">
        <f t="shared" si="103"/>
        <v>1.4395095572782091E-3</v>
      </c>
      <c r="E3318" s="2" t="str">
        <f t="shared" si="104"/>
        <v>상승</v>
      </c>
    </row>
    <row r="3319" spans="1:5">
      <c r="A3319" s="1">
        <v>3317</v>
      </c>
      <c r="B3319" s="3">
        <v>-3.0354449999999999E-3</v>
      </c>
      <c r="C3319" s="3">
        <v>-7.7279752704791302E-3</v>
      </c>
      <c r="D3319" s="5">
        <f t="shared" si="103"/>
        <v>4.6925302704791307E-3</v>
      </c>
      <c r="E3319" s="2" t="str">
        <f t="shared" si="104"/>
        <v>하락</v>
      </c>
    </row>
    <row r="3320" spans="1:5">
      <c r="A3320" s="1">
        <v>3318</v>
      </c>
      <c r="B3320" s="3">
        <v>-2.682037E-3</v>
      </c>
      <c r="C3320" s="3">
        <v>-4.26136363636363E-3</v>
      </c>
      <c r="D3320" s="5">
        <f t="shared" si="103"/>
        <v>1.57932663636363E-3</v>
      </c>
      <c r="E3320" s="2" t="str">
        <f t="shared" si="104"/>
        <v>하락</v>
      </c>
    </row>
    <row r="3321" spans="1:5">
      <c r="A3321" s="1">
        <v>3319</v>
      </c>
      <c r="B3321" s="3">
        <v>3.6329930000000002E-3</v>
      </c>
      <c r="C3321" s="3">
        <v>2.9112081513828201E-3</v>
      </c>
      <c r="D3321" s="5">
        <f t="shared" si="103"/>
        <v>7.2178484861718005E-4</v>
      </c>
      <c r="E3321" s="2" t="str">
        <f t="shared" si="104"/>
        <v>상승</v>
      </c>
    </row>
    <row r="3322" spans="1:5">
      <c r="A3322" s="1">
        <v>3320</v>
      </c>
      <c r="B3322" s="3">
        <v>7.3366040000000005E-4</v>
      </c>
      <c r="C3322" s="3">
        <v>-1.3986013986013899E-3</v>
      </c>
      <c r="D3322" s="5">
        <f t="shared" si="103"/>
        <v>2.1322617986013898E-3</v>
      </c>
      <c r="E3322" s="2" t="str">
        <f t="shared" si="104"/>
        <v>반대</v>
      </c>
    </row>
    <row r="3323" spans="1:5">
      <c r="A3323" s="1">
        <v>3321</v>
      </c>
      <c r="B3323" s="3">
        <v>-1.4909901999999999E-2</v>
      </c>
      <c r="C3323" s="3">
        <v>-1.9160583941605799E-2</v>
      </c>
      <c r="D3323" s="5">
        <f t="shared" si="103"/>
        <v>4.2506819416057995E-3</v>
      </c>
      <c r="E3323" s="2" t="str">
        <f t="shared" si="104"/>
        <v>하락</v>
      </c>
    </row>
    <row r="3324" spans="1:5">
      <c r="A3324" s="1">
        <v>3322</v>
      </c>
      <c r="B3324" s="3">
        <v>-4.9247270000000003E-3</v>
      </c>
      <c r="C3324" s="3">
        <v>-5.5126791620727601E-3</v>
      </c>
      <c r="D3324" s="5">
        <f t="shared" si="103"/>
        <v>5.8795216207275982E-4</v>
      </c>
      <c r="E3324" s="2" t="str">
        <f t="shared" si="104"/>
        <v>하락</v>
      </c>
    </row>
    <row r="3325" spans="1:5">
      <c r="A3325" s="1">
        <v>3323</v>
      </c>
      <c r="B3325" s="3">
        <v>4.5048227000000001E-3</v>
      </c>
      <c r="C3325" s="3">
        <v>2.92397660818713E-3</v>
      </c>
      <c r="D3325" s="5">
        <f t="shared" si="103"/>
        <v>1.5808460918128701E-3</v>
      </c>
      <c r="E3325" s="2" t="str">
        <f t="shared" si="104"/>
        <v>상승</v>
      </c>
    </row>
    <row r="3326" spans="1:5">
      <c r="A3326" s="1">
        <v>3324</v>
      </c>
      <c r="B3326" s="3">
        <v>-1.1177665E-4</v>
      </c>
      <c r="C3326" s="3">
        <v>1.1976047904191599E-3</v>
      </c>
      <c r="D3326" s="5">
        <f t="shared" si="103"/>
        <v>1.30938144041916E-3</v>
      </c>
      <c r="E3326" s="2" t="str">
        <f t="shared" si="104"/>
        <v>반대</v>
      </c>
    </row>
    <row r="3327" spans="1:5">
      <c r="A3327" s="1">
        <v>3325</v>
      </c>
      <c r="B3327" s="3">
        <v>1.9979016E-3</v>
      </c>
      <c r="C3327" s="3">
        <v>2.1929824561403499E-3</v>
      </c>
      <c r="D3327" s="5">
        <f t="shared" si="103"/>
        <v>1.9508085614034984E-4</v>
      </c>
      <c r="E3327" s="2" t="str">
        <f t="shared" si="104"/>
        <v>상승</v>
      </c>
    </row>
    <row r="3328" spans="1:5">
      <c r="A3328" s="1">
        <v>3326</v>
      </c>
      <c r="B3328" s="3">
        <v>2.0855539999999999E-3</v>
      </c>
      <c r="C3328" s="3">
        <v>1.07758620689655E-3</v>
      </c>
      <c r="D3328" s="5">
        <f t="shared" si="103"/>
        <v>1.0079677931034499E-3</v>
      </c>
      <c r="E3328" s="2" t="str">
        <f t="shared" si="104"/>
        <v>상승</v>
      </c>
    </row>
    <row r="3329" spans="1:5">
      <c r="A3329" s="1">
        <v>3327</v>
      </c>
      <c r="B3329" s="3">
        <v>-4.0777870000000003E-3</v>
      </c>
      <c r="C3329" s="3">
        <v>-5.9931506849314996E-3</v>
      </c>
      <c r="D3329" s="5">
        <f t="shared" si="103"/>
        <v>1.9153636849314993E-3</v>
      </c>
      <c r="E3329" s="2" t="str">
        <f t="shared" si="104"/>
        <v>하락</v>
      </c>
    </row>
    <row r="3330" spans="1:5">
      <c r="A3330" s="1">
        <v>3328</v>
      </c>
      <c r="B3330" s="3">
        <v>1.2027143E-3</v>
      </c>
      <c r="C3330" s="3">
        <v>-8.9525514771709904E-4</v>
      </c>
      <c r="D3330" s="5">
        <f t="shared" si="103"/>
        <v>2.0979694477170989E-3</v>
      </c>
      <c r="E3330" s="2" t="str">
        <f t="shared" si="104"/>
        <v>반대</v>
      </c>
    </row>
    <row r="3331" spans="1:5">
      <c r="A3331" s="1">
        <v>3329</v>
      </c>
      <c r="B3331" s="3">
        <v>2.6953325000000001E-3</v>
      </c>
      <c r="C3331" s="3">
        <v>8.9686098654708499E-4</v>
      </c>
      <c r="D3331" s="5">
        <f t="shared" ref="D3331:D3394" si="105">ABS(C3331-B3331)</f>
        <v>1.798471513452915E-3</v>
      </c>
      <c r="E3331" s="2" t="str">
        <f t="shared" ref="E3331:E3394" si="106">IF(AND(B3331&gt;=0,C3331&gt;=0),"상승",IF(AND(B3331&lt;0,C3331&lt;0),"하락","반대"))</f>
        <v>상승</v>
      </c>
    </row>
    <row r="3332" spans="1:5">
      <c r="A3332" s="1">
        <v>3330</v>
      </c>
      <c r="B3332" s="3">
        <v>1.5008854E-2</v>
      </c>
      <c r="C3332" s="3">
        <v>1.6981132075471601E-2</v>
      </c>
      <c r="D3332" s="5">
        <f t="shared" si="105"/>
        <v>1.9722780754716004E-3</v>
      </c>
      <c r="E3332" s="2" t="str">
        <f t="shared" si="106"/>
        <v>상승</v>
      </c>
    </row>
    <row r="3333" spans="1:5">
      <c r="A3333" s="1">
        <v>3331</v>
      </c>
      <c r="B3333" s="3">
        <v>4.1807876000000002E-3</v>
      </c>
      <c r="C3333" s="3">
        <v>1.37931034482758E-3</v>
      </c>
      <c r="D3333" s="5">
        <f t="shared" si="105"/>
        <v>2.8014772551724202E-3</v>
      </c>
      <c r="E3333" s="2" t="str">
        <f t="shared" si="106"/>
        <v>상승</v>
      </c>
    </row>
    <row r="3334" spans="1:5">
      <c r="A3334" s="1">
        <v>3332</v>
      </c>
      <c r="B3334" s="3">
        <v>-5.5109506000000001E-4</v>
      </c>
      <c r="C3334" s="3">
        <v>-3.2930845225027398E-3</v>
      </c>
      <c r="D3334" s="5">
        <f t="shared" si="105"/>
        <v>2.7419894625027399E-3</v>
      </c>
      <c r="E3334" s="2" t="str">
        <f t="shared" si="106"/>
        <v>하락</v>
      </c>
    </row>
    <row r="3335" spans="1:5">
      <c r="A3335" s="1">
        <v>3333</v>
      </c>
      <c r="B3335" s="3">
        <v>1.9148245000000001E-2</v>
      </c>
      <c r="C3335" s="3">
        <v>1.8749999999999999E-2</v>
      </c>
      <c r="D3335" s="5">
        <f t="shared" si="105"/>
        <v>3.9824500000000193E-4</v>
      </c>
      <c r="E3335" s="2" t="str">
        <f t="shared" si="106"/>
        <v>상승</v>
      </c>
    </row>
    <row r="3336" spans="1:5">
      <c r="A3336" s="1">
        <v>3334</v>
      </c>
      <c r="B3336" s="3">
        <v>-2.3795081999999999E-3</v>
      </c>
      <c r="C3336" s="3">
        <v>-2.5619128949615701E-3</v>
      </c>
      <c r="D3336" s="5">
        <f t="shared" si="105"/>
        <v>1.8240469496157022E-4</v>
      </c>
      <c r="E3336" s="2" t="str">
        <f t="shared" si="106"/>
        <v>하락</v>
      </c>
    </row>
    <row r="3337" spans="1:5">
      <c r="A3337" s="1">
        <v>3335</v>
      </c>
      <c r="B3337" s="3">
        <v>-1.2206455E-2</v>
      </c>
      <c r="C3337" s="3">
        <v>-1.1848341232227401E-2</v>
      </c>
      <c r="D3337" s="5">
        <f t="shared" si="105"/>
        <v>3.5811376777259915E-4</v>
      </c>
      <c r="E3337" s="2" t="str">
        <f t="shared" si="106"/>
        <v>하락</v>
      </c>
    </row>
    <row r="3338" spans="1:5">
      <c r="A3338" s="1">
        <v>3336</v>
      </c>
      <c r="B3338" s="3">
        <v>-1.6820056E-2</v>
      </c>
      <c r="C3338" s="3">
        <v>-2.40770465489566E-2</v>
      </c>
      <c r="D3338" s="5">
        <f t="shared" si="105"/>
        <v>7.2569905489566003E-3</v>
      </c>
      <c r="E3338" s="2" t="str">
        <f t="shared" si="106"/>
        <v>하락</v>
      </c>
    </row>
    <row r="3339" spans="1:5">
      <c r="A3339" s="1">
        <v>3337</v>
      </c>
      <c r="B3339" s="3">
        <v>3.4606267999999999E-3</v>
      </c>
      <c r="C3339" s="3">
        <v>1.9880715705765401E-3</v>
      </c>
      <c r="D3339" s="5">
        <f t="shared" si="105"/>
        <v>1.4725552294234598E-3</v>
      </c>
      <c r="E3339" s="2" t="str">
        <f t="shared" si="106"/>
        <v>상승</v>
      </c>
    </row>
    <row r="3340" spans="1:5">
      <c r="A3340" s="1">
        <v>3338</v>
      </c>
      <c r="B3340" s="3">
        <v>-1.0729674E-2</v>
      </c>
      <c r="C3340" s="3">
        <v>-1.3722126929674099E-2</v>
      </c>
      <c r="D3340" s="5">
        <f t="shared" si="105"/>
        <v>2.9924529296740995E-3</v>
      </c>
      <c r="E3340" s="2" t="str">
        <f t="shared" si="106"/>
        <v>하락</v>
      </c>
    </row>
    <row r="3341" spans="1:5">
      <c r="A3341" s="1">
        <v>3339</v>
      </c>
      <c r="B3341" s="3">
        <v>8.7884655000000002E-3</v>
      </c>
      <c r="C3341" s="3">
        <v>8.8757396449704092E-3</v>
      </c>
      <c r="D3341" s="5">
        <f t="shared" si="105"/>
        <v>8.7274144970408973E-5</v>
      </c>
      <c r="E3341" s="2" t="str">
        <f t="shared" si="106"/>
        <v>상승</v>
      </c>
    </row>
    <row r="3342" spans="1:5">
      <c r="A3342" s="1">
        <v>3340</v>
      </c>
      <c r="B3342" s="3">
        <v>-5.3493360000000001E-4</v>
      </c>
      <c r="C3342" s="3">
        <v>-2.7137042062415099E-3</v>
      </c>
      <c r="D3342" s="5">
        <f t="shared" si="105"/>
        <v>2.1787706062415101E-3</v>
      </c>
      <c r="E3342" s="2" t="str">
        <f t="shared" si="106"/>
        <v>하락</v>
      </c>
    </row>
    <row r="3343" spans="1:5">
      <c r="A3343" s="1">
        <v>3341</v>
      </c>
      <c r="B3343" s="3">
        <v>2.0964173000000001E-5</v>
      </c>
      <c r="C3343" s="3">
        <v>-1.40845070422535E-3</v>
      </c>
      <c r="D3343" s="5">
        <f t="shared" si="105"/>
        <v>1.42941487722535E-3</v>
      </c>
      <c r="E3343" s="2" t="str">
        <f t="shared" si="106"/>
        <v>반대</v>
      </c>
    </row>
    <row r="3344" spans="1:5">
      <c r="A3344" s="1">
        <v>3342</v>
      </c>
      <c r="B3344" s="3">
        <v>3.5556585999999999E-4</v>
      </c>
      <c r="C3344" s="3">
        <v>-8.9285714285714196E-4</v>
      </c>
      <c r="D3344" s="5">
        <f t="shared" si="105"/>
        <v>1.2484230028571418E-3</v>
      </c>
      <c r="E3344" s="2" t="str">
        <f t="shared" si="106"/>
        <v>반대</v>
      </c>
    </row>
    <row r="3345" spans="1:5">
      <c r="A3345" s="1">
        <v>3343</v>
      </c>
      <c r="B3345" s="3">
        <v>7.9256929999999993E-3</v>
      </c>
      <c r="C3345" s="3">
        <v>5.6657223796033997E-3</v>
      </c>
      <c r="D3345" s="5">
        <f t="shared" si="105"/>
        <v>2.2599706203965996E-3</v>
      </c>
      <c r="E3345" s="2" t="str">
        <f t="shared" si="106"/>
        <v>상승</v>
      </c>
    </row>
    <row r="3346" spans="1:5">
      <c r="A3346" s="1">
        <v>3344</v>
      </c>
      <c r="B3346" s="3">
        <v>5.7430370000000003E-3</v>
      </c>
      <c r="C3346" s="3">
        <v>7.3831009023789902E-3</v>
      </c>
      <c r="D3346" s="5">
        <f t="shared" si="105"/>
        <v>1.6400639023789899E-3</v>
      </c>
      <c r="E3346" s="2" t="str">
        <f t="shared" si="106"/>
        <v>상승</v>
      </c>
    </row>
    <row r="3347" spans="1:5">
      <c r="A3347" s="1">
        <v>3345</v>
      </c>
      <c r="B3347" s="3">
        <v>-1.5440677999999999E-2</v>
      </c>
      <c r="C3347" s="3">
        <v>-2.0512820512820499E-2</v>
      </c>
      <c r="D3347" s="5">
        <f t="shared" si="105"/>
        <v>5.0721425128204996E-3</v>
      </c>
      <c r="E3347" s="2" t="str">
        <f t="shared" si="106"/>
        <v>하락</v>
      </c>
    </row>
    <row r="3348" spans="1:5">
      <c r="A3348" s="1">
        <v>3346</v>
      </c>
      <c r="B3348" s="3">
        <v>1.3730070000000001E-3</v>
      </c>
      <c r="C3348" s="3">
        <v>1.3812154696132501E-3</v>
      </c>
      <c r="D3348" s="5">
        <f t="shared" si="105"/>
        <v>8.2084696132499798E-6</v>
      </c>
      <c r="E3348" s="2" t="str">
        <f t="shared" si="106"/>
        <v>상승</v>
      </c>
    </row>
    <row r="3349" spans="1:5">
      <c r="A3349" s="1">
        <v>3347</v>
      </c>
      <c r="B3349" s="3">
        <v>8.1059099999999992E-3</v>
      </c>
      <c r="C3349" s="3">
        <v>9.35828877005347E-3</v>
      </c>
      <c r="D3349" s="5">
        <f t="shared" si="105"/>
        <v>1.2523787700534708E-3</v>
      </c>
      <c r="E3349" s="2" t="str">
        <f t="shared" si="106"/>
        <v>상승</v>
      </c>
    </row>
    <row r="3350" spans="1:5">
      <c r="A3350" s="1">
        <v>3348</v>
      </c>
      <c r="B3350" s="3">
        <v>5.3048100000000001E-3</v>
      </c>
      <c r="C3350" s="3">
        <v>4.0760869565217303E-3</v>
      </c>
      <c r="D3350" s="5">
        <f t="shared" si="105"/>
        <v>1.2287230434782697E-3</v>
      </c>
      <c r="E3350" s="2" t="str">
        <f t="shared" si="106"/>
        <v>상승</v>
      </c>
    </row>
    <row r="3351" spans="1:5">
      <c r="A3351" s="1">
        <v>3349</v>
      </c>
      <c r="B3351" s="3">
        <v>-1.6400602E-2</v>
      </c>
      <c r="C3351" s="3">
        <v>-2.0740740740740699E-2</v>
      </c>
      <c r="D3351" s="5">
        <f t="shared" si="105"/>
        <v>4.3401387407406983E-3</v>
      </c>
      <c r="E3351" s="2" t="str">
        <f t="shared" si="106"/>
        <v>하락</v>
      </c>
    </row>
    <row r="3352" spans="1:5">
      <c r="A3352" s="1">
        <v>3350</v>
      </c>
      <c r="B3352" s="3">
        <v>1.0987673E-2</v>
      </c>
      <c r="C3352" s="3">
        <v>1.24309392265193E-2</v>
      </c>
      <c r="D3352" s="5">
        <f t="shared" si="105"/>
        <v>1.4432662265193002E-3</v>
      </c>
      <c r="E3352" s="2" t="str">
        <f t="shared" si="106"/>
        <v>상승</v>
      </c>
    </row>
    <row r="3353" spans="1:5">
      <c r="A3353" s="1">
        <v>3351</v>
      </c>
      <c r="B3353" s="3">
        <v>4.9237109999999999E-3</v>
      </c>
      <c r="C3353" s="3">
        <v>4.13223140495867E-3</v>
      </c>
      <c r="D3353" s="5">
        <f t="shared" si="105"/>
        <v>7.9147959504132989E-4</v>
      </c>
      <c r="E3353" s="2" t="str">
        <f t="shared" si="106"/>
        <v>상승</v>
      </c>
    </row>
    <row r="3354" spans="1:5">
      <c r="A3354" s="1">
        <v>3352</v>
      </c>
      <c r="B3354" s="3">
        <v>-2.6017064000000002E-3</v>
      </c>
      <c r="C3354" s="3">
        <v>-3.2414910858995102E-3</v>
      </c>
      <c r="D3354" s="5">
        <f t="shared" si="105"/>
        <v>6.3978468589950994E-4</v>
      </c>
      <c r="E3354" s="2" t="str">
        <f t="shared" si="106"/>
        <v>하락</v>
      </c>
    </row>
    <row r="3355" spans="1:5">
      <c r="A3355" s="1">
        <v>3353</v>
      </c>
      <c r="B3355" s="3">
        <v>2.0703059E-3</v>
      </c>
      <c r="C3355" s="3">
        <v>1.5015015015015E-3</v>
      </c>
      <c r="D3355" s="5">
        <f t="shared" si="105"/>
        <v>5.6880439849850005E-4</v>
      </c>
      <c r="E3355" s="2" t="str">
        <f t="shared" si="106"/>
        <v>상승</v>
      </c>
    </row>
    <row r="3356" spans="1:5">
      <c r="A3356" s="1">
        <v>3354</v>
      </c>
      <c r="B3356" s="3">
        <v>-4.4909944E-3</v>
      </c>
      <c r="C3356" s="3">
        <v>-8.4033613445378096E-3</v>
      </c>
      <c r="D3356" s="5">
        <f t="shared" si="105"/>
        <v>3.9123669445378095E-3</v>
      </c>
      <c r="E3356" s="2" t="str">
        <f t="shared" si="106"/>
        <v>하락</v>
      </c>
    </row>
    <row r="3357" spans="1:5">
      <c r="A3357" s="1">
        <v>3355</v>
      </c>
      <c r="B3357" s="3">
        <v>4.9383105000000002E-3</v>
      </c>
      <c r="C3357" s="3">
        <v>2.7816411682892901E-3</v>
      </c>
      <c r="D3357" s="5">
        <f t="shared" si="105"/>
        <v>2.1566693317107101E-3</v>
      </c>
      <c r="E3357" s="2" t="str">
        <f t="shared" si="106"/>
        <v>상승</v>
      </c>
    </row>
    <row r="3358" spans="1:5">
      <c r="A3358" s="1">
        <v>3356</v>
      </c>
      <c r="B3358" s="3">
        <v>7.4653640000000004E-3</v>
      </c>
      <c r="C3358" s="3">
        <v>4.6296296296296198E-3</v>
      </c>
      <c r="D3358" s="5">
        <f t="shared" si="105"/>
        <v>2.8357343703703805E-3</v>
      </c>
      <c r="E3358" s="2" t="str">
        <f t="shared" si="106"/>
        <v>상승</v>
      </c>
    </row>
    <row r="3359" spans="1:5">
      <c r="A3359" s="1">
        <v>3357</v>
      </c>
      <c r="B3359" s="3">
        <v>1.1752066E-3</v>
      </c>
      <c r="C3359" s="3">
        <v>-2.2172949002217199E-3</v>
      </c>
      <c r="D3359" s="5">
        <f t="shared" si="105"/>
        <v>3.39250150022172E-3</v>
      </c>
      <c r="E3359" s="2" t="str">
        <f t="shared" si="106"/>
        <v>반대</v>
      </c>
    </row>
    <row r="3360" spans="1:5">
      <c r="A3360" s="1">
        <v>3358</v>
      </c>
      <c r="B3360" s="3">
        <v>9.9858210000000006E-4</v>
      </c>
      <c r="C3360" s="3">
        <v>4.49236298292902E-3</v>
      </c>
      <c r="D3360" s="5">
        <f t="shared" si="105"/>
        <v>3.49378088292902E-3</v>
      </c>
      <c r="E3360" s="2" t="str">
        <f t="shared" si="106"/>
        <v>상승</v>
      </c>
    </row>
    <row r="3361" spans="1:5">
      <c r="A3361" s="1">
        <v>3359</v>
      </c>
      <c r="B3361" s="3">
        <v>7.2562939999999999E-3</v>
      </c>
      <c r="C3361" s="3">
        <v>8.4656084656084592E-3</v>
      </c>
      <c r="D3361" s="5">
        <f t="shared" si="105"/>
        <v>1.2093144656084593E-3</v>
      </c>
      <c r="E3361" s="2" t="str">
        <f t="shared" si="106"/>
        <v>상승</v>
      </c>
    </row>
    <row r="3362" spans="1:5">
      <c r="A3362" s="1">
        <v>3360</v>
      </c>
      <c r="B3362" s="3">
        <v>-3.0548107000000001E-3</v>
      </c>
      <c r="C3362" s="3">
        <v>-1.00200400801603E-3</v>
      </c>
      <c r="D3362" s="5">
        <f t="shared" si="105"/>
        <v>2.05280669198397E-3</v>
      </c>
      <c r="E3362" s="2" t="str">
        <f t="shared" si="106"/>
        <v>하락</v>
      </c>
    </row>
    <row r="3363" spans="1:5">
      <c r="A3363" s="1">
        <v>3361</v>
      </c>
      <c r="B3363" s="3">
        <v>7.7734034999999996E-3</v>
      </c>
      <c r="C3363" s="3">
        <v>5.2410901467505201E-3</v>
      </c>
      <c r="D3363" s="5">
        <f t="shared" si="105"/>
        <v>2.5323133532494796E-3</v>
      </c>
      <c r="E3363" s="2" t="str">
        <f t="shared" si="106"/>
        <v>상승</v>
      </c>
    </row>
    <row r="3364" spans="1:5">
      <c r="A3364" s="1">
        <v>3362</v>
      </c>
      <c r="B3364" s="3">
        <v>-0.10255033500000001</v>
      </c>
      <c r="C3364" s="3">
        <v>-0.11771995043370501</v>
      </c>
      <c r="D3364" s="5">
        <f t="shared" si="105"/>
        <v>1.5169615433705E-2</v>
      </c>
      <c r="E3364" s="2" t="str">
        <f t="shared" si="106"/>
        <v>하락</v>
      </c>
    </row>
    <row r="3365" spans="1:5">
      <c r="A3365" s="1">
        <v>3363</v>
      </c>
      <c r="B3365" s="3">
        <v>1.7147694E-3</v>
      </c>
      <c r="C3365" s="3">
        <v>1.90839694656488E-3</v>
      </c>
      <c r="D3365" s="5">
        <f t="shared" si="105"/>
        <v>1.9362754656487998E-4</v>
      </c>
      <c r="E3365" s="2" t="str">
        <f t="shared" si="106"/>
        <v>상승</v>
      </c>
    </row>
    <row r="3366" spans="1:5">
      <c r="A3366" s="1">
        <v>3364</v>
      </c>
      <c r="B3366" s="3">
        <v>-2.4064758000000002E-3</v>
      </c>
      <c r="C3366" s="3">
        <v>-3.0627871362940199E-3</v>
      </c>
      <c r="D3366" s="5">
        <f t="shared" si="105"/>
        <v>6.5631133629401968E-4</v>
      </c>
      <c r="E3366" s="2" t="str">
        <f t="shared" si="106"/>
        <v>하락</v>
      </c>
    </row>
    <row r="3367" spans="1:5">
      <c r="A3367" s="1">
        <v>3365</v>
      </c>
      <c r="B3367" s="3">
        <v>-2.3522641999999998E-3</v>
      </c>
      <c r="C3367" s="3">
        <v>-4.3821209465381202E-3</v>
      </c>
      <c r="D3367" s="5">
        <f t="shared" si="105"/>
        <v>2.0298567465381204E-3</v>
      </c>
      <c r="E3367" s="2" t="str">
        <f t="shared" si="106"/>
        <v>하락</v>
      </c>
    </row>
    <row r="3368" spans="1:5">
      <c r="A3368" s="1">
        <v>3366</v>
      </c>
      <c r="B3368" s="3">
        <v>1.3217108000000001E-3</v>
      </c>
      <c r="C3368" s="3">
        <v>0</v>
      </c>
      <c r="D3368" s="5">
        <f t="shared" si="105"/>
        <v>1.3217108000000001E-3</v>
      </c>
      <c r="E3368" s="2" t="str">
        <f t="shared" si="106"/>
        <v>상승</v>
      </c>
    </row>
    <row r="3369" spans="1:5">
      <c r="A3369" s="1">
        <v>3367</v>
      </c>
      <c r="B3369" s="3">
        <v>-8.0491275999999997E-4</v>
      </c>
      <c r="C3369" s="3">
        <v>-2.57510729613733E-3</v>
      </c>
      <c r="D3369" s="5">
        <f t="shared" si="105"/>
        <v>1.77019453613733E-3</v>
      </c>
      <c r="E3369" s="2" t="str">
        <f t="shared" si="106"/>
        <v>하락</v>
      </c>
    </row>
    <row r="3370" spans="1:5">
      <c r="A3370" s="1">
        <v>3368</v>
      </c>
      <c r="B3370" s="3">
        <v>-6.8957586999999999E-3</v>
      </c>
      <c r="C3370" s="3">
        <v>-9.2213114754098307E-3</v>
      </c>
      <c r="D3370" s="5">
        <f t="shared" si="105"/>
        <v>2.3255527754098308E-3</v>
      </c>
      <c r="E3370" s="2" t="str">
        <f t="shared" si="106"/>
        <v>하락</v>
      </c>
    </row>
    <row r="3371" spans="1:5">
      <c r="A3371" s="1">
        <v>3369</v>
      </c>
      <c r="B3371" s="3">
        <v>2.4798362000000001E-2</v>
      </c>
      <c r="C3371" s="3">
        <v>2.3051591657519199E-2</v>
      </c>
      <c r="D3371" s="5">
        <f t="shared" si="105"/>
        <v>1.7467703424808023E-3</v>
      </c>
      <c r="E3371" s="2" t="str">
        <f t="shared" si="106"/>
        <v>상승</v>
      </c>
    </row>
    <row r="3372" spans="1:5">
      <c r="A3372" s="1">
        <v>3370</v>
      </c>
      <c r="B3372" s="3">
        <v>1.1344893999999999E-3</v>
      </c>
      <c r="C3372" s="3">
        <v>0</v>
      </c>
      <c r="D3372" s="5">
        <f t="shared" si="105"/>
        <v>1.1344893999999999E-3</v>
      </c>
      <c r="E3372" s="2" t="str">
        <f t="shared" si="106"/>
        <v>상승</v>
      </c>
    </row>
    <row r="3373" spans="1:5">
      <c r="A3373" s="1">
        <v>3371</v>
      </c>
      <c r="B3373" s="3">
        <v>-6.1392686E-3</v>
      </c>
      <c r="C3373" s="3">
        <v>-1.12359550561797E-2</v>
      </c>
      <c r="D3373" s="5">
        <f t="shared" si="105"/>
        <v>5.0966864561797004E-3</v>
      </c>
      <c r="E3373" s="2" t="str">
        <f t="shared" si="106"/>
        <v>하락</v>
      </c>
    </row>
    <row r="3374" spans="1:5">
      <c r="A3374" s="1">
        <v>3372</v>
      </c>
      <c r="B3374" s="3">
        <v>2.9818760000000001E-3</v>
      </c>
      <c r="C3374" s="3">
        <v>1.10741971207087E-3</v>
      </c>
      <c r="D3374" s="5">
        <f t="shared" si="105"/>
        <v>1.87445628792913E-3</v>
      </c>
      <c r="E3374" s="2" t="str">
        <f t="shared" si="106"/>
        <v>상승</v>
      </c>
    </row>
    <row r="3375" spans="1:5">
      <c r="A3375" s="1">
        <v>3373</v>
      </c>
      <c r="B3375" s="3">
        <v>6.1256473000000002E-4</v>
      </c>
      <c r="C3375" s="3">
        <v>-2.6212319790301399E-3</v>
      </c>
      <c r="D3375" s="5">
        <f t="shared" si="105"/>
        <v>3.2337967090301399E-3</v>
      </c>
      <c r="E3375" s="2" t="str">
        <f t="shared" si="106"/>
        <v>반대</v>
      </c>
    </row>
    <row r="3376" spans="1:5">
      <c r="A3376" s="1">
        <v>3374</v>
      </c>
      <c r="B3376" s="3">
        <v>-1.3193393E-3</v>
      </c>
      <c r="C3376" s="3">
        <v>-3.0895983522142099E-3</v>
      </c>
      <c r="D3376" s="5">
        <f t="shared" si="105"/>
        <v>1.7702590522142099E-3</v>
      </c>
      <c r="E3376" s="2" t="str">
        <f t="shared" si="106"/>
        <v>하락</v>
      </c>
    </row>
    <row r="3377" spans="1:5">
      <c r="A3377" s="1">
        <v>3375</v>
      </c>
      <c r="B3377" s="3">
        <v>-3.6705570000000001E-3</v>
      </c>
      <c r="C3377" s="3">
        <v>-9.4537815126050397E-3</v>
      </c>
      <c r="D3377" s="5">
        <f t="shared" si="105"/>
        <v>5.78322451260504E-3</v>
      </c>
      <c r="E3377" s="2" t="str">
        <f t="shared" si="106"/>
        <v>하락</v>
      </c>
    </row>
    <row r="3378" spans="1:5">
      <c r="A3378" s="1">
        <v>3376</v>
      </c>
      <c r="B3378" s="3">
        <v>-1.2334747E-2</v>
      </c>
      <c r="C3378" s="3">
        <v>-1.7401392111368898E-2</v>
      </c>
      <c r="D3378" s="5">
        <f t="shared" si="105"/>
        <v>5.0666451113688983E-3</v>
      </c>
      <c r="E3378" s="2" t="str">
        <f t="shared" si="106"/>
        <v>하락</v>
      </c>
    </row>
    <row r="3379" spans="1:5">
      <c r="A3379" s="1">
        <v>3377</v>
      </c>
      <c r="B3379" s="3">
        <v>5.9372983000000002E-3</v>
      </c>
      <c r="C3379" s="3">
        <v>6.2111801242236003E-3</v>
      </c>
      <c r="D3379" s="5">
        <f t="shared" si="105"/>
        <v>2.7388182422360009E-4</v>
      </c>
      <c r="E3379" s="2" t="str">
        <f t="shared" si="106"/>
        <v>상승</v>
      </c>
    </row>
    <row r="3380" spans="1:5">
      <c r="A3380" s="1">
        <v>3378</v>
      </c>
      <c r="B3380" s="3">
        <v>-6.9147805000000003E-3</v>
      </c>
      <c r="C3380" s="3">
        <v>-9.5087163232963502E-3</v>
      </c>
      <c r="D3380" s="5">
        <f t="shared" si="105"/>
        <v>2.5939358232963498E-3</v>
      </c>
      <c r="E3380" s="2" t="str">
        <f t="shared" si="106"/>
        <v>하락</v>
      </c>
    </row>
    <row r="3381" spans="1:5">
      <c r="A3381" s="1">
        <v>3379</v>
      </c>
      <c r="B3381" s="3">
        <v>3.5517704999999998E-3</v>
      </c>
      <c r="C3381" s="3">
        <v>2.8288543140028198E-3</v>
      </c>
      <c r="D3381" s="5">
        <f t="shared" si="105"/>
        <v>7.2291618599717999E-4</v>
      </c>
      <c r="E3381" s="2" t="str">
        <f t="shared" si="106"/>
        <v>상승</v>
      </c>
    </row>
    <row r="3382" spans="1:5">
      <c r="A3382" s="1">
        <v>3380</v>
      </c>
      <c r="B3382" s="3">
        <v>1.7589700000000001E-3</v>
      </c>
      <c r="C3382" s="3">
        <v>3.38218714768883E-3</v>
      </c>
      <c r="D3382" s="5">
        <f t="shared" si="105"/>
        <v>1.6232171476888298E-3</v>
      </c>
      <c r="E3382" s="2" t="str">
        <f t="shared" si="106"/>
        <v>상승</v>
      </c>
    </row>
    <row r="3383" spans="1:5">
      <c r="A3383" s="1">
        <v>3381</v>
      </c>
      <c r="B3383" s="3">
        <v>9.1249399999999998E-3</v>
      </c>
      <c r="C3383" s="3">
        <v>1.0948905109489E-2</v>
      </c>
      <c r="D3383" s="5">
        <f t="shared" si="105"/>
        <v>1.8239651094889998E-3</v>
      </c>
      <c r="E3383" s="2" t="str">
        <f t="shared" si="106"/>
        <v>상승</v>
      </c>
    </row>
    <row r="3384" spans="1:5">
      <c r="A3384" s="1">
        <v>3382</v>
      </c>
      <c r="B3384" s="3">
        <v>-1.0939579000000001E-3</v>
      </c>
      <c r="C3384" s="3">
        <v>-2.7932960893854702E-3</v>
      </c>
      <c r="D3384" s="5">
        <f t="shared" si="105"/>
        <v>1.6993381893854701E-3</v>
      </c>
      <c r="E3384" s="2" t="str">
        <f t="shared" si="106"/>
        <v>하락</v>
      </c>
    </row>
    <row r="3385" spans="1:5">
      <c r="A3385" s="1">
        <v>3383</v>
      </c>
      <c r="B3385" s="3">
        <v>-1.731164E-2</v>
      </c>
      <c r="C3385" s="3">
        <v>-2.3988005997001498E-2</v>
      </c>
      <c r="D3385" s="5">
        <f t="shared" si="105"/>
        <v>6.6763659970014988E-3</v>
      </c>
      <c r="E3385" s="2" t="str">
        <f t="shared" si="106"/>
        <v>하락</v>
      </c>
    </row>
    <row r="3386" spans="1:5">
      <c r="A3386" s="1">
        <v>3384</v>
      </c>
      <c r="B3386" s="3">
        <v>3.7159934E-3</v>
      </c>
      <c r="C3386" s="3">
        <v>3.1948881789137301E-3</v>
      </c>
      <c r="D3386" s="5">
        <f t="shared" si="105"/>
        <v>5.2110522108626996E-4</v>
      </c>
      <c r="E3386" s="2" t="str">
        <f t="shared" si="106"/>
        <v>상승</v>
      </c>
    </row>
    <row r="3387" spans="1:5">
      <c r="A3387" s="1">
        <v>3385</v>
      </c>
      <c r="B3387" s="3">
        <v>-8.7167749999999995E-3</v>
      </c>
      <c r="C3387" s="3">
        <v>-1.1023622047244001E-2</v>
      </c>
      <c r="D3387" s="5">
        <f t="shared" si="105"/>
        <v>2.3068470472440011E-3</v>
      </c>
      <c r="E3387" s="2" t="str">
        <f t="shared" si="106"/>
        <v>하락</v>
      </c>
    </row>
    <row r="3388" spans="1:5">
      <c r="A3388" s="1">
        <v>3386</v>
      </c>
      <c r="B3388" s="3">
        <v>2.6033297E-3</v>
      </c>
      <c r="C3388" s="3">
        <v>2.5188916876574298E-3</v>
      </c>
      <c r="D3388" s="5">
        <f t="shared" si="105"/>
        <v>8.4438012342570156E-5</v>
      </c>
      <c r="E3388" s="2" t="str">
        <f t="shared" si="106"/>
        <v>상승</v>
      </c>
    </row>
    <row r="3389" spans="1:5">
      <c r="A3389" s="1">
        <v>3387</v>
      </c>
      <c r="B3389" s="3">
        <v>9.2419964000000005E-4</v>
      </c>
      <c r="C3389" s="3">
        <v>2.8328611898016999E-3</v>
      </c>
      <c r="D3389" s="5">
        <f t="shared" si="105"/>
        <v>1.9086615498016997E-3</v>
      </c>
      <c r="E3389" s="2" t="str">
        <f t="shared" si="106"/>
        <v>상승</v>
      </c>
    </row>
    <row r="3390" spans="1:5">
      <c r="A3390" s="1">
        <v>3388</v>
      </c>
      <c r="B3390" s="3">
        <v>-3.2615527999999998E-4</v>
      </c>
      <c r="C3390" s="3">
        <v>-3.6697247706421999E-3</v>
      </c>
      <c r="D3390" s="5">
        <f t="shared" si="105"/>
        <v>3.3435694906421998E-3</v>
      </c>
      <c r="E3390" s="2" t="str">
        <f t="shared" si="106"/>
        <v>하락</v>
      </c>
    </row>
    <row r="3391" spans="1:5">
      <c r="A3391" s="1">
        <v>3389</v>
      </c>
      <c r="B3391" s="3">
        <v>-7.5185136000000003E-3</v>
      </c>
      <c r="C3391" s="3">
        <v>-1.1730205278592301E-2</v>
      </c>
      <c r="D3391" s="5">
        <f t="shared" si="105"/>
        <v>4.2116916785923005E-3</v>
      </c>
      <c r="E3391" s="2" t="str">
        <f t="shared" si="106"/>
        <v>하락</v>
      </c>
    </row>
    <row r="3392" spans="1:5">
      <c r="A3392" s="1">
        <v>3390</v>
      </c>
      <c r="B3392" s="3">
        <v>-2.0491568000000001E-4</v>
      </c>
      <c r="C3392" s="3">
        <v>1.73310225303292E-3</v>
      </c>
      <c r="D3392" s="5">
        <f t="shared" si="105"/>
        <v>1.93801793303292E-3</v>
      </c>
      <c r="E3392" s="2" t="str">
        <f t="shared" si="106"/>
        <v>반대</v>
      </c>
    </row>
    <row r="3393" spans="1:5">
      <c r="A3393" s="1">
        <v>3391</v>
      </c>
      <c r="B3393" s="3">
        <v>4.8994384999999996E-3</v>
      </c>
      <c r="C3393" s="3">
        <v>4.4843049327354199E-3</v>
      </c>
      <c r="D3393" s="5">
        <f t="shared" si="105"/>
        <v>4.1513356726457975E-4</v>
      </c>
      <c r="E3393" s="2" t="str">
        <f t="shared" si="106"/>
        <v>상승</v>
      </c>
    </row>
    <row r="3394" spans="1:5">
      <c r="A3394" s="1">
        <v>3392</v>
      </c>
      <c r="B3394" s="3">
        <v>1.1071084E-2</v>
      </c>
      <c r="C3394" s="3">
        <v>9.5569070373588104E-3</v>
      </c>
      <c r="D3394" s="5">
        <f t="shared" si="105"/>
        <v>1.5141769626411897E-3</v>
      </c>
      <c r="E3394" s="2" t="str">
        <f t="shared" si="106"/>
        <v>상승</v>
      </c>
    </row>
    <row r="3395" spans="1:5">
      <c r="A3395" s="1">
        <v>3393</v>
      </c>
      <c r="B3395" s="3">
        <v>6.9706769999999998E-3</v>
      </c>
      <c r="C3395" s="3">
        <v>1.76366843033509E-3</v>
      </c>
      <c r="D3395" s="5">
        <f t="shared" ref="D3395:D3458" si="107">ABS(C3395-B3395)</f>
        <v>5.2070085696649098E-3</v>
      </c>
      <c r="E3395" s="2" t="str">
        <f t="shared" ref="E3395:E3458" si="108">IF(AND(B3395&gt;=0,C3395&gt;=0),"상승",IF(AND(B3395&lt;0,C3395&lt;0),"하락","반대"))</f>
        <v>상승</v>
      </c>
    </row>
    <row r="3396" spans="1:5">
      <c r="A3396" s="1">
        <v>3394</v>
      </c>
      <c r="B3396" s="3">
        <v>8.7763660000000007E-3</v>
      </c>
      <c r="C3396" s="3">
        <v>7.7319587628865904E-3</v>
      </c>
      <c r="D3396" s="5">
        <f t="shared" si="107"/>
        <v>1.0444072371134103E-3</v>
      </c>
      <c r="E3396" s="2" t="str">
        <f t="shared" si="108"/>
        <v>상승</v>
      </c>
    </row>
    <row r="3397" spans="1:5">
      <c r="A3397" s="1">
        <v>3395</v>
      </c>
      <c r="B3397" s="3">
        <v>2.5416360999999998E-2</v>
      </c>
      <c r="C3397" s="3">
        <v>2.8400597907324299E-2</v>
      </c>
      <c r="D3397" s="5">
        <f t="shared" si="107"/>
        <v>2.9842369073243002E-3</v>
      </c>
      <c r="E3397" s="2" t="str">
        <f t="shared" si="108"/>
        <v>상승</v>
      </c>
    </row>
    <row r="3398" spans="1:5">
      <c r="A3398" s="1">
        <v>3396</v>
      </c>
      <c r="B3398" s="3">
        <v>-7.9892679999999999E-4</v>
      </c>
      <c r="C3398" s="3">
        <v>-2.7932960893854702E-3</v>
      </c>
      <c r="D3398" s="5">
        <f t="shared" si="107"/>
        <v>1.9943692893854702E-3</v>
      </c>
      <c r="E3398" s="2" t="str">
        <f t="shared" si="108"/>
        <v>하락</v>
      </c>
    </row>
    <row r="3399" spans="1:5">
      <c r="A3399" s="1">
        <v>3397</v>
      </c>
      <c r="B3399" s="3">
        <v>8.1784400000000003E-5</v>
      </c>
      <c r="C3399" s="3">
        <v>0</v>
      </c>
      <c r="D3399" s="5">
        <f t="shared" si="107"/>
        <v>8.1784400000000003E-5</v>
      </c>
      <c r="E3399" s="2" t="str">
        <f t="shared" si="108"/>
        <v>상승</v>
      </c>
    </row>
    <row r="3400" spans="1:5">
      <c r="A3400" s="1">
        <v>3398</v>
      </c>
      <c r="B3400" s="3">
        <v>1.9569534000000001E-3</v>
      </c>
      <c r="C3400" s="3">
        <v>8.2304526748971105E-4</v>
      </c>
      <c r="D3400" s="5">
        <f t="shared" si="107"/>
        <v>1.1339081325102891E-3</v>
      </c>
      <c r="E3400" s="2" t="str">
        <f t="shared" si="108"/>
        <v>상승</v>
      </c>
    </row>
    <row r="3401" spans="1:5">
      <c r="A3401" s="1">
        <v>3399</v>
      </c>
      <c r="B3401" s="3">
        <v>1.4273763000000001E-3</v>
      </c>
      <c r="C3401" s="3">
        <v>0</v>
      </c>
      <c r="D3401" s="5">
        <f t="shared" si="107"/>
        <v>1.4273763000000001E-3</v>
      </c>
      <c r="E3401" s="2" t="str">
        <f t="shared" si="108"/>
        <v>상승</v>
      </c>
    </row>
    <row r="3402" spans="1:5">
      <c r="A3402" s="1">
        <v>3400</v>
      </c>
      <c r="B3402" s="3">
        <v>1.0414052999999999E-3</v>
      </c>
      <c r="C3402" s="3">
        <v>1.11856823266219E-3</v>
      </c>
      <c r="D3402" s="5">
        <f t="shared" si="107"/>
        <v>7.7162932662190077E-5</v>
      </c>
      <c r="E3402" s="2" t="str">
        <f t="shared" si="108"/>
        <v>상승</v>
      </c>
    </row>
    <row r="3403" spans="1:5">
      <c r="A3403" s="1">
        <v>3401</v>
      </c>
      <c r="B3403" s="3">
        <v>-7.1544160000000002E-4</v>
      </c>
      <c r="C3403" s="3">
        <v>-1.4184397163120499E-3</v>
      </c>
      <c r="D3403" s="5">
        <f t="shared" si="107"/>
        <v>7.0299811631204987E-4</v>
      </c>
      <c r="E3403" s="2" t="str">
        <f t="shared" si="108"/>
        <v>하락</v>
      </c>
    </row>
    <row r="3404" spans="1:5">
      <c r="A3404" s="1">
        <v>3402</v>
      </c>
      <c r="B3404" s="3">
        <v>-9.0689169999999993E-3</v>
      </c>
      <c r="C3404" s="3">
        <v>-1.53508771929824E-2</v>
      </c>
      <c r="D3404" s="5">
        <f t="shared" si="107"/>
        <v>6.2819601929824005E-3</v>
      </c>
      <c r="E3404" s="2" t="str">
        <f t="shared" si="108"/>
        <v>하락</v>
      </c>
    </row>
    <row r="3405" spans="1:5">
      <c r="A3405" s="1">
        <v>3403</v>
      </c>
      <c r="B3405" s="3">
        <v>-1.0651318999999999E-2</v>
      </c>
      <c r="C3405" s="3">
        <v>-1.3533834586466099E-2</v>
      </c>
      <c r="D3405" s="5">
        <f t="shared" si="107"/>
        <v>2.8825155864661001E-3</v>
      </c>
      <c r="E3405" s="2" t="str">
        <f t="shared" si="108"/>
        <v>하락</v>
      </c>
    </row>
    <row r="3406" spans="1:5">
      <c r="A3406" s="1">
        <v>3404</v>
      </c>
      <c r="B3406" s="3">
        <v>-2.6402514999999999E-3</v>
      </c>
      <c r="C3406" s="3">
        <v>-8.3857442348008304E-3</v>
      </c>
      <c r="D3406" s="5">
        <f t="shared" si="107"/>
        <v>5.7454927348008309E-3</v>
      </c>
      <c r="E3406" s="2" t="str">
        <f t="shared" si="108"/>
        <v>하락</v>
      </c>
    </row>
    <row r="3407" spans="1:5">
      <c r="A3407" s="1">
        <v>3405</v>
      </c>
      <c r="B3407" s="3">
        <v>-8.2044684999999992E-3</v>
      </c>
      <c r="C3407" s="3">
        <v>-1.21951219512195E-2</v>
      </c>
      <c r="D3407" s="5">
        <f t="shared" si="107"/>
        <v>3.9906534512195013E-3</v>
      </c>
      <c r="E3407" s="2" t="str">
        <f t="shared" si="108"/>
        <v>하락</v>
      </c>
    </row>
    <row r="3408" spans="1:5">
      <c r="A3408" s="1">
        <v>3406</v>
      </c>
      <c r="B3408" s="3">
        <v>1.1752736999999999E-3</v>
      </c>
      <c r="C3408" s="3">
        <v>0</v>
      </c>
      <c r="D3408" s="5">
        <f t="shared" si="107"/>
        <v>1.1752736999999999E-3</v>
      </c>
      <c r="E3408" s="2" t="str">
        <f t="shared" si="108"/>
        <v>상승</v>
      </c>
    </row>
    <row r="3409" spans="1:5">
      <c r="A3409" s="1">
        <v>3407</v>
      </c>
      <c r="B3409" s="3">
        <v>-9.5904509999999998E-3</v>
      </c>
      <c r="C3409" s="3">
        <v>-1.3719512195121899E-2</v>
      </c>
      <c r="D3409" s="5">
        <f t="shared" si="107"/>
        <v>4.1290611951218994E-3</v>
      </c>
      <c r="E3409" s="2" t="str">
        <f t="shared" si="108"/>
        <v>하락</v>
      </c>
    </row>
    <row r="3410" spans="1:5">
      <c r="A3410" s="1">
        <v>3408</v>
      </c>
      <c r="B3410" s="3">
        <v>8.6253470000000002E-3</v>
      </c>
      <c r="C3410" s="3">
        <v>1.6109045848822799E-2</v>
      </c>
      <c r="D3410" s="5">
        <f t="shared" si="107"/>
        <v>7.4836988488227989E-3</v>
      </c>
      <c r="E3410" s="2" t="str">
        <f t="shared" si="108"/>
        <v>상승</v>
      </c>
    </row>
    <row r="3411" spans="1:5">
      <c r="A3411" s="1">
        <v>3409</v>
      </c>
      <c r="B3411" s="3">
        <v>-3.490665E-3</v>
      </c>
      <c r="C3411" s="3">
        <v>-9.8792535675082307E-3</v>
      </c>
      <c r="D3411" s="5">
        <f t="shared" si="107"/>
        <v>6.3885885675082302E-3</v>
      </c>
      <c r="E3411" s="2" t="str">
        <f t="shared" si="108"/>
        <v>하락</v>
      </c>
    </row>
    <row r="3412" spans="1:5">
      <c r="A3412" s="1">
        <v>3410</v>
      </c>
      <c r="B3412" s="3">
        <v>-1.7710186999999999E-2</v>
      </c>
      <c r="C3412" s="3">
        <v>-2.1250000000000002E-2</v>
      </c>
      <c r="D3412" s="5">
        <f t="shared" si="107"/>
        <v>3.5398130000000028E-3</v>
      </c>
      <c r="E3412" s="2" t="str">
        <f t="shared" si="108"/>
        <v>하락</v>
      </c>
    </row>
    <row r="3413" spans="1:5">
      <c r="A3413" s="1">
        <v>3411</v>
      </c>
      <c r="B3413" s="3">
        <v>8.6003269999999996E-3</v>
      </c>
      <c r="C3413" s="3">
        <v>1.5988372093023201E-2</v>
      </c>
      <c r="D3413" s="5">
        <f t="shared" si="107"/>
        <v>7.3880450930232013E-3</v>
      </c>
      <c r="E3413" s="2" t="str">
        <f t="shared" si="108"/>
        <v>상승</v>
      </c>
    </row>
    <row r="3414" spans="1:5">
      <c r="A3414" s="1">
        <v>3412</v>
      </c>
      <c r="B3414" s="3">
        <v>-5.5750869999999998E-4</v>
      </c>
      <c r="C3414" s="3">
        <v>-1.4792899408283999E-3</v>
      </c>
      <c r="D3414" s="5">
        <f t="shared" si="107"/>
        <v>9.2178124082839996E-4</v>
      </c>
      <c r="E3414" s="2" t="str">
        <f t="shared" si="108"/>
        <v>하락</v>
      </c>
    </row>
    <row r="3415" spans="1:5">
      <c r="A3415" s="1">
        <v>3413</v>
      </c>
      <c r="B3415" s="3">
        <v>1.8990601999999999E-2</v>
      </c>
      <c r="C3415" s="3">
        <v>1.9662921348314599E-2</v>
      </c>
      <c r="D3415" s="5">
        <f t="shared" si="107"/>
        <v>6.7231934831460047E-4</v>
      </c>
      <c r="E3415" s="2" t="str">
        <f t="shared" si="108"/>
        <v>상승</v>
      </c>
    </row>
    <row r="3416" spans="1:5">
      <c r="A3416" s="1">
        <v>3414</v>
      </c>
      <c r="B3416" s="3">
        <v>-7.3598394999999997E-3</v>
      </c>
      <c r="C3416" s="3">
        <v>-1.13753877973112E-2</v>
      </c>
      <c r="D3416" s="5">
        <f t="shared" si="107"/>
        <v>4.0155482973112007E-3</v>
      </c>
      <c r="E3416" s="2" t="str">
        <f t="shared" si="108"/>
        <v>하락</v>
      </c>
    </row>
    <row r="3417" spans="1:5">
      <c r="A3417" s="1">
        <v>3415</v>
      </c>
      <c r="B3417" s="3">
        <v>2.8437950000000001E-3</v>
      </c>
      <c r="C3417" s="3">
        <v>6.2761506276150601E-3</v>
      </c>
      <c r="D3417" s="5">
        <f t="shared" si="107"/>
        <v>3.43235562761506E-3</v>
      </c>
      <c r="E3417" s="2" t="str">
        <f t="shared" si="108"/>
        <v>상승</v>
      </c>
    </row>
    <row r="3418" spans="1:5">
      <c r="A3418" s="1">
        <v>3416</v>
      </c>
      <c r="B3418" s="3">
        <v>3.0547009999999999E-3</v>
      </c>
      <c r="C3418" s="3">
        <v>1.30208333333333E-3</v>
      </c>
      <c r="D3418" s="5">
        <f t="shared" si="107"/>
        <v>1.7526176666666699E-3</v>
      </c>
      <c r="E3418" s="2" t="str">
        <f t="shared" si="108"/>
        <v>상승</v>
      </c>
    </row>
    <row r="3419" spans="1:5">
      <c r="A3419" s="1">
        <v>3417</v>
      </c>
      <c r="B3419" s="3">
        <v>-7.7862631999999999E-3</v>
      </c>
      <c r="C3419" s="3">
        <v>-1.2622720897615699E-2</v>
      </c>
      <c r="D3419" s="5">
        <f t="shared" si="107"/>
        <v>4.8364576976156993E-3</v>
      </c>
      <c r="E3419" s="2" t="str">
        <f t="shared" si="108"/>
        <v>하락</v>
      </c>
    </row>
    <row r="3420" spans="1:5">
      <c r="A3420" s="1">
        <v>3418</v>
      </c>
      <c r="B3420" s="3">
        <v>1.0179567E-2</v>
      </c>
      <c r="C3420" s="3">
        <v>8.9020771513353102E-3</v>
      </c>
      <c r="D3420" s="5">
        <f t="shared" si="107"/>
        <v>1.2774898486646903E-3</v>
      </c>
      <c r="E3420" s="2" t="str">
        <f t="shared" si="108"/>
        <v>상승</v>
      </c>
    </row>
    <row r="3421" spans="1:5">
      <c r="A3421" s="1">
        <v>3419</v>
      </c>
      <c r="B3421" s="3">
        <v>4.0584584000000002E-3</v>
      </c>
      <c r="C3421" s="3">
        <v>5.8394160583941602E-3</v>
      </c>
      <c r="D3421" s="5">
        <f t="shared" si="107"/>
        <v>1.7809576583941601E-3</v>
      </c>
      <c r="E3421" s="2" t="str">
        <f t="shared" si="108"/>
        <v>상승</v>
      </c>
    </row>
    <row r="3422" spans="1:5">
      <c r="A3422" s="1">
        <v>3420</v>
      </c>
      <c r="B3422" s="3">
        <v>2.8915499999999998E-4</v>
      </c>
      <c r="C3422" s="3">
        <v>-2.5125628140703501E-3</v>
      </c>
      <c r="D3422" s="5">
        <f t="shared" si="107"/>
        <v>2.8017178140703502E-3</v>
      </c>
      <c r="E3422" s="2" t="str">
        <f t="shared" si="108"/>
        <v>반대</v>
      </c>
    </row>
    <row r="3423" spans="1:5">
      <c r="A3423" s="1">
        <v>3421</v>
      </c>
      <c r="B3423" s="3">
        <v>-1.4209666000000001E-3</v>
      </c>
      <c r="C3423" s="3">
        <v>-1.7777777777777701E-3</v>
      </c>
      <c r="D3423" s="5">
        <f t="shared" si="107"/>
        <v>3.5681117777777E-4</v>
      </c>
      <c r="E3423" s="2" t="str">
        <f t="shared" si="108"/>
        <v>하락</v>
      </c>
    </row>
    <row r="3424" spans="1:5">
      <c r="A3424" s="1">
        <v>3422</v>
      </c>
      <c r="B3424" s="3">
        <v>9.0098839999999993E-3</v>
      </c>
      <c r="C3424" s="3">
        <v>9.4420600858369091E-3</v>
      </c>
      <c r="D3424" s="5">
        <f t="shared" si="107"/>
        <v>4.3217608583690989E-4</v>
      </c>
      <c r="E3424" s="2" t="str">
        <f t="shared" si="108"/>
        <v>상승</v>
      </c>
    </row>
    <row r="3425" spans="1:5">
      <c r="A3425" s="1">
        <v>3423</v>
      </c>
      <c r="B3425" s="3">
        <v>3.5671876000000001E-3</v>
      </c>
      <c r="C3425" s="3">
        <v>4.3402777777777702E-3</v>
      </c>
      <c r="D3425" s="5">
        <f t="shared" si="107"/>
        <v>7.7309017777777008E-4</v>
      </c>
      <c r="E3425" s="2" t="str">
        <f t="shared" si="108"/>
        <v>상승</v>
      </c>
    </row>
    <row r="3426" spans="1:5">
      <c r="A3426" s="1">
        <v>3424</v>
      </c>
      <c r="B3426" s="3">
        <v>2.9364827E-3</v>
      </c>
      <c r="C3426" s="3">
        <v>-1.0351966873706001E-3</v>
      </c>
      <c r="D3426" s="5">
        <f t="shared" si="107"/>
        <v>3.9716793873705997E-3</v>
      </c>
      <c r="E3426" s="2" t="str">
        <f t="shared" si="108"/>
        <v>반대</v>
      </c>
    </row>
    <row r="3427" spans="1:5">
      <c r="A3427" s="1">
        <v>3425</v>
      </c>
      <c r="B3427" s="3">
        <v>-5.7543563000000001E-3</v>
      </c>
      <c r="C3427" s="3">
        <v>-4.35255712731229E-3</v>
      </c>
      <c r="D3427" s="5">
        <f t="shared" si="107"/>
        <v>1.4017991726877101E-3</v>
      </c>
      <c r="E3427" s="2" t="str">
        <f t="shared" si="108"/>
        <v>하락</v>
      </c>
    </row>
    <row r="3428" spans="1:5">
      <c r="A3428" s="1">
        <v>3426</v>
      </c>
      <c r="B3428" s="3">
        <v>-1.1753249E-2</v>
      </c>
      <c r="C3428" s="3">
        <v>-1.5915119363395201E-2</v>
      </c>
      <c r="D3428" s="5">
        <f t="shared" si="107"/>
        <v>4.1618703633952009E-3</v>
      </c>
      <c r="E3428" s="2" t="str">
        <f t="shared" si="108"/>
        <v>하락</v>
      </c>
    </row>
    <row r="3429" spans="1:5">
      <c r="A3429" s="1">
        <v>3427</v>
      </c>
      <c r="B3429" s="3">
        <v>-7.4464926000000001E-3</v>
      </c>
      <c r="C3429" s="3">
        <v>-1.11524163568773E-2</v>
      </c>
      <c r="D3429" s="5">
        <f t="shared" si="107"/>
        <v>3.7059237568773003E-3</v>
      </c>
      <c r="E3429" s="2" t="str">
        <f t="shared" si="108"/>
        <v>하락</v>
      </c>
    </row>
    <row r="3430" spans="1:5">
      <c r="A3430" s="1">
        <v>3428</v>
      </c>
      <c r="B3430" s="3">
        <v>-9.6276249999999999E-4</v>
      </c>
      <c r="C3430" s="3">
        <v>0</v>
      </c>
      <c r="D3430" s="5">
        <f t="shared" si="107"/>
        <v>9.6276249999999999E-4</v>
      </c>
      <c r="E3430" s="2" t="str">
        <f t="shared" si="108"/>
        <v>반대</v>
      </c>
    </row>
    <row r="3431" spans="1:5">
      <c r="A3431" s="1">
        <v>3429</v>
      </c>
      <c r="B3431" s="3">
        <v>-4.5295073999999996E-3</v>
      </c>
      <c r="C3431" s="3">
        <v>-4.8622366288492702E-3</v>
      </c>
      <c r="D3431" s="5">
        <f t="shared" si="107"/>
        <v>3.3272922884927062E-4</v>
      </c>
      <c r="E3431" s="2" t="str">
        <f t="shared" si="108"/>
        <v>하락</v>
      </c>
    </row>
    <row r="3432" spans="1:5">
      <c r="A3432" s="1">
        <v>3430</v>
      </c>
      <c r="B3432" s="3">
        <v>9.5031030000000006E-3</v>
      </c>
      <c r="C3432" s="3">
        <v>4.8465266558966004E-3</v>
      </c>
      <c r="D3432" s="5">
        <f t="shared" si="107"/>
        <v>4.6565763441034002E-3</v>
      </c>
      <c r="E3432" s="2" t="str">
        <f t="shared" si="108"/>
        <v>상승</v>
      </c>
    </row>
    <row r="3433" spans="1:5">
      <c r="A3433" s="1">
        <v>3431</v>
      </c>
      <c r="B3433" s="3">
        <v>2.5910594999999999E-3</v>
      </c>
      <c r="C3433" s="3">
        <v>2.0725388601036199E-3</v>
      </c>
      <c r="D3433" s="5">
        <f t="shared" si="107"/>
        <v>5.1852063989637999E-4</v>
      </c>
      <c r="E3433" s="2" t="str">
        <f t="shared" si="108"/>
        <v>상승</v>
      </c>
    </row>
    <row r="3434" spans="1:5">
      <c r="A3434" s="1">
        <v>3432</v>
      </c>
      <c r="B3434" s="3">
        <v>-2.4173077999999999E-3</v>
      </c>
      <c r="C3434" s="3">
        <v>-4.3057050592034398E-3</v>
      </c>
      <c r="D3434" s="5">
        <f t="shared" si="107"/>
        <v>1.88839725920344E-3</v>
      </c>
      <c r="E3434" s="2" t="str">
        <f t="shared" si="108"/>
        <v>하락</v>
      </c>
    </row>
    <row r="3435" spans="1:5">
      <c r="A3435" s="1">
        <v>3433</v>
      </c>
      <c r="B3435" s="3">
        <v>-9.4777339999999998E-3</v>
      </c>
      <c r="C3435" s="3">
        <v>-1.33630289532293E-2</v>
      </c>
      <c r="D3435" s="5">
        <f t="shared" si="107"/>
        <v>3.8852949532293003E-3</v>
      </c>
      <c r="E3435" s="2" t="str">
        <f t="shared" si="108"/>
        <v>하락</v>
      </c>
    </row>
    <row r="3436" spans="1:5">
      <c r="A3436" s="1">
        <v>3434</v>
      </c>
      <c r="B3436" s="3">
        <v>1.4143955999999999E-2</v>
      </c>
      <c r="C3436" s="3">
        <v>1.55709342560553E-2</v>
      </c>
      <c r="D3436" s="5">
        <f t="shared" si="107"/>
        <v>1.4269782560553008E-3</v>
      </c>
      <c r="E3436" s="2" t="str">
        <f t="shared" si="108"/>
        <v>상승</v>
      </c>
    </row>
    <row r="3437" spans="1:5">
      <c r="A3437" s="1">
        <v>3435</v>
      </c>
      <c r="B3437" s="3">
        <v>-2.6576864E-3</v>
      </c>
      <c r="C3437" s="3">
        <v>-1.46198830409356E-3</v>
      </c>
      <c r="D3437" s="5">
        <f t="shared" si="107"/>
        <v>1.1956980959064399E-3</v>
      </c>
      <c r="E3437" s="2" t="str">
        <f t="shared" si="108"/>
        <v>하락</v>
      </c>
    </row>
    <row r="3438" spans="1:5">
      <c r="A3438" s="1">
        <v>3436</v>
      </c>
      <c r="B3438" s="3">
        <v>5.9251929999999996E-3</v>
      </c>
      <c r="C3438" s="3">
        <v>4.9180327868852403E-3</v>
      </c>
      <c r="D3438" s="5">
        <f t="shared" si="107"/>
        <v>1.0071602131147593E-3</v>
      </c>
      <c r="E3438" s="2" t="str">
        <f t="shared" si="108"/>
        <v>상승</v>
      </c>
    </row>
    <row r="3439" spans="1:5">
      <c r="A3439" s="1">
        <v>3437</v>
      </c>
      <c r="B3439" s="3">
        <v>-1.6398639999999999E-2</v>
      </c>
      <c r="C3439" s="3">
        <v>-1.8900343642611599E-2</v>
      </c>
      <c r="D3439" s="5">
        <f t="shared" si="107"/>
        <v>2.5017036426116003E-3</v>
      </c>
      <c r="E3439" s="2" t="str">
        <f t="shared" si="108"/>
        <v>하락</v>
      </c>
    </row>
    <row r="3440" spans="1:5">
      <c r="A3440" s="1">
        <v>3438</v>
      </c>
      <c r="B3440" s="3">
        <v>1.5258113000000001E-3</v>
      </c>
      <c r="C3440" s="3">
        <v>-1.7969451931715999E-3</v>
      </c>
      <c r="D3440" s="5">
        <f t="shared" si="107"/>
        <v>3.3227564931716E-3</v>
      </c>
      <c r="E3440" s="2" t="str">
        <f t="shared" si="108"/>
        <v>반대</v>
      </c>
    </row>
    <row r="3441" spans="1:5">
      <c r="A3441" s="1">
        <v>3439</v>
      </c>
      <c r="B3441" s="3">
        <v>-2.3284184000000002E-3</v>
      </c>
      <c r="C3441" s="3">
        <v>-4.26136363636363E-3</v>
      </c>
      <c r="D3441" s="5">
        <f t="shared" si="107"/>
        <v>1.9329452363636298E-3</v>
      </c>
      <c r="E3441" s="2" t="str">
        <f t="shared" si="108"/>
        <v>하락</v>
      </c>
    </row>
    <row r="3442" spans="1:5">
      <c r="A3442" s="1">
        <v>3440</v>
      </c>
      <c r="B3442" s="3">
        <v>2.3581790000000002E-3</v>
      </c>
      <c r="C3442" s="3">
        <v>0</v>
      </c>
      <c r="D3442" s="5">
        <f t="shared" si="107"/>
        <v>2.3581790000000002E-3</v>
      </c>
      <c r="E3442" s="2" t="str">
        <f t="shared" si="108"/>
        <v>상승</v>
      </c>
    </row>
    <row r="3443" spans="1:5">
      <c r="A3443" s="1">
        <v>3441</v>
      </c>
      <c r="B3443" s="3">
        <v>-1.0066281999999999E-3</v>
      </c>
      <c r="C3443" s="3">
        <v>-2.8248587570621399E-3</v>
      </c>
      <c r="D3443" s="5">
        <f t="shared" si="107"/>
        <v>1.81823055706214E-3</v>
      </c>
      <c r="E3443" s="2" t="str">
        <f t="shared" si="108"/>
        <v>하락</v>
      </c>
    </row>
    <row r="3444" spans="1:5">
      <c r="A3444" s="1">
        <v>3442</v>
      </c>
      <c r="B3444" s="3">
        <v>-5.4648057999999999E-3</v>
      </c>
      <c r="C3444" s="3">
        <v>-6.2959076600209796E-3</v>
      </c>
      <c r="D3444" s="5">
        <f t="shared" si="107"/>
        <v>8.3110186002097967E-4</v>
      </c>
      <c r="E3444" s="2" t="str">
        <f t="shared" si="108"/>
        <v>하락</v>
      </c>
    </row>
    <row r="3445" spans="1:5">
      <c r="A3445" s="1">
        <v>3443</v>
      </c>
      <c r="B3445" s="3">
        <v>-1.2765725999999999E-3</v>
      </c>
      <c r="C3445" s="3">
        <v>-5.7142857142857099E-3</v>
      </c>
      <c r="D3445" s="5">
        <f t="shared" si="107"/>
        <v>4.4377131142857105E-3</v>
      </c>
      <c r="E3445" s="2" t="str">
        <f t="shared" si="108"/>
        <v>하락</v>
      </c>
    </row>
    <row r="3446" spans="1:5">
      <c r="A3446" s="1">
        <v>3444</v>
      </c>
      <c r="B3446" s="3">
        <v>8.2674840000000003E-3</v>
      </c>
      <c r="C3446" s="3">
        <v>5.6818181818181802E-3</v>
      </c>
      <c r="D3446" s="5">
        <f t="shared" si="107"/>
        <v>2.58566581818182E-3</v>
      </c>
      <c r="E3446" s="2" t="str">
        <f t="shared" si="108"/>
        <v>상승</v>
      </c>
    </row>
    <row r="3447" spans="1:5">
      <c r="A3447" s="1">
        <v>3445</v>
      </c>
      <c r="B3447" s="3">
        <v>3.9191360000000001E-3</v>
      </c>
      <c r="C3447" s="3">
        <v>5.3050397877984004E-3</v>
      </c>
      <c r="D3447" s="5">
        <f t="shared" si="107"/>
        <v>1.3859037877984003E-3</v>
      </c>
      <c r="E3447" s="2" t="str">
        <f t="shared" si="108"/>
        <v>상승</v>
      </c>
    </row>
    <row r="3448" spans="1:5">
      <c r="A3448" s="1">
        <v>3446</v>
      </c>
      <c r="B3448" s="3">
        <v>4.9322814000000005E-4</v>
      </c>
      <c r="C3448" s="3">
        <v>-1.3054830287206199E-3</v>
      </c>
      <c r="D3448" s="5">
        <f t="shared" si="107"/>
        <v>1.7987111687206201E-3</v>
      </c>
      <c r="E3448" s="2" t="str">
        <f t="shared" si="108"/>
        <v>반대</v>
      </c>
    </row>
    <row r="3449" spans="1:5">
      <c r="A3449" s="1">
        <v>3447</v>
      </c>
      <c r="B3449" s="3">
        <v>-1.4529546000000001E-2</v>
      </c>
      <c r="C3449" s="3">
        <v>-2.1806853582554499E-2</v>
      </c>
      <c r="D3449" s="5">
        <f t="shared" si="107"/>
        <v>7.2773075825544979E-3</v>
      </c>
      <c r="E3449" s="2" t="str">
        <f t="shared" si="108"/>
        <v>하락</v>
      </c>
    </row>
    <row r="3450" spans="1:5">
      <c r="A3450" s="1">
        <v>3448</v>
      </c>
      <c r="B3450" s="3">
        <v>1.2623123E-2</v>
      </c>
      <c r="C3450" s="3">
        <v>1.3793103448275799E-2</v>
      </c>
      <c r="D3450" s="5">
        <f t="shared" si="107"/>
        <v>1.1699804482757994E-3</v>
      </c>
      <c r="E3450" s="2" t="str">
        <f t="shared" si="108"/>
        <v>상승</v>
      </c>
    </row>
    <row r="3451" spans="1:5">
      <c r="A3451" s="1">
        <v>3449</v>
      </c>
      <c r="B3451" s="3">
        <v>-4.8406555999999998E-4</v>
      </c>
      <c r="C3451" s="3">
        <v>0</v>
      </c>
      <c r="D3451" s="5">
        <f t="shared" si="107"/>
        <v>4.8406555999999998E-4</v>
      </c>
      <c r="E3451" s="2" t="str">
        <f t="shared" si="108"/>
        <v>반대</v>
      </c>
    </row>
    <row r="3452" spans="1:5">
      <c r="A3452" s="1">
        <v>3450</v>
      </c>
      <c r="B3452" s="3">
        <v>2.0813327E-2</v>
      </c>
      <c r="C3452" s="3">
        <v>2.3738872403560801E-2</v>
      </c>
      <c r="D3452" s="5">
        <f t="shared" si="107"/>
        <v>2.925545403560801E-3</v>
      </c>
      <c r="E3452" s="2" t="str">
        <f t="shared" si="108"/>
        <v>상승</v>
      </c>
    </row>
    <row r="3453" spans="1:5">
      <c r="A3453" s="1">
        <v>3451</v>
      </c>
      <c r="B3453" s="3">
        <v>1.4858048999999999E-3</v>
      </c>
      <c r="C3453" s="3">
        <v>0</v>
      </c>
      <c r="D3453" s="5">
        <f t="shared" si="107"/>
        <v>1.4858048999999999E-3</v>
      </c>
      <c r="E3453" s="2" t="str">
        <f t="shared" si="108"/>
        <v>상승</v>
      </c>
    </row>
    <row r="3454" spans="1:5">
      <c r="A3454" s="1">
        <v>3452</v>
      </c>
      <c r="B3454" s="3">
        <v>-4.4631200000000001E-3</v>
      </c>
      <c r="C3454" s="3">
        <v>-3.8863976083707001E-2</v>
      </c>
      <c r="D3454" s="5">
        <f t="shared" si="107"/>
        <v>3.4400856083707E-2</v>
      </c>
      <c r="E3454" s="2" t="str">
        <f t="shared" si="108"/>
        <v>하락</v>
      </c>
    </row>
    <row r="3455" spans="1:5">
      <c r="A3455" s="1">
        <v>3453</v>
      </c>
      <c r="B3455" s="3">
        <v>-7.8062056999999999E-3</v>
      </c>
      <c r="C3455" s="3">
        <v>-1.26315789473684E-2</v>
      </c>
      <c r="D3455" s="5">
        <f t="shared" si="107"/>
        <v>4.8253732473684001E-3</v>
      </c>
      <c r="E3455" s="2" t="str">
        <f t="shared" si="108"/>
        <v>하락</v>
      </c>
    </row>
    <row r="3456" spans="1:5">
      <c r="A3456" s="1">
        <v>3454</v>
      </c>
      <c r="B3456" s="3">
        <v>4.0965066E-3</v>
      </c>
      <c r="C3456" s="3">
        <v>-4.2674253200568899E-3</v>
      </c>
      <c r="D3456" s="5">
        <f t="shared" si="107"/>
        <v>8.3639319200568898E-3</v>
      </c>
      <c r="E3456" s="2" t="str">
        <f t="shared" si="108"/>
        <v>반대</v>
      </c>
    </row>
    <row r="3457" spans="1:5">
      <c r="A3457" s="1">
        <v>3455</v>
      </c>
      <c r="B3457" s="3">
        <v>4.2408984E-3</v>
      </c>
      <c r="C3457" s="3">
        <v>3.1612223393045302E-3</v>
      </c>
      <c r="D3457" s="5">
        <f t="shared" si="107"/>
        <v>1.0796760606954698E-3</v>
      </c>
      <c r="E3457" s="2" t="str">
        <f t="shared" si="108"/>
        <v>상승</v>
      </c>
    </row>
    <row r="3458" spans="1:5">
      <c r="A3458" s="1">
        <v>3456</v>
      </c>
      <c r="B3458" s="3">
        <v>-4.5728325000000004E-3</v>
      </c>
      <c r="C3458" s="3">
        <v>-7.9491255961844191E-3</v>
      </c>
      <c r="D3458" s="5">
        <f t="shared" si="107"/>
        <v>3.3762930961844188E-3</v>
      </c>
      <c r="E3458" s="2" t="str">
        <f t="shared" si="108"/>
        <v>하락</v>
      </c>
    </row>
    <row r="3459" spans="1:5">
      <c r="A3459" s="1">
        <v>3457</v>
      </c>
      <c r="B3459" s="3">
        <v>-1.0800817999999999E-3</v>
      </c>
      <c r="C3459" s="3">
        <v>-1.64068908941755E-3</v>
      </c>
      <c r="D3459" s="5">
        <f t="shared" ref="D3459:D3522" si="109">ABS(C3459-B3459)</f>
        <v>5.6060728941755011E-4</v>
      </c>
      <c r="E3459" s="2" t="str">
        <f t="shared" ref="E3459:E3522" si="110">IF(AND(B3459&gt;=0,C3459&gt;=0),"상승",IF(AND(B3459&lt;0,C3459&lt;0),"하락","반대"))</f>
        <v>하락</v>
      </c>
    </row>
    <row r="3460" spans="1:5">
      <c r="A3460" s="1">
        <v>3458</v>
      </c>
      <c r="B3460" s="3">
        <v>1.3716359E-3</v>
      </c>
      <c r="C3460" s="3">
        <v>1.36612021857923E-3</v>
      </c>
      <c r="D3460" s="5">
        <f t="shared" si="109"/>
        <v>5.5156814207700609E-6</v>
      </c>
      <c r="E3460" s="2" t="str">
        <f t="shared" si="110"/>
        <v>상승</v>
      </c>
    </row>
    <row r="3461" spans="1:5">
      <c r="A3461" s="1">
        <v>3459</v>
      </c>
      <c r="B3461" s="3">
        <v>3.2951376999999997E-2</v>
      </c>
      <c r="C3461" s="3">
        <v>3.26315789473684E-2</v>
      </c>
      <c r="D3461" s="5">
        <f t="shared" si="109"/>
        <v>3.1979805263159661E-4</v>
      </c>
      <c r="E3461" s="2" t="str">
        <f t="shared" si="110"/>
        <v>상승</v>
      </c>
    </row>
    <row r="3462" spans="1:5">
      <c r="A3462" s="1">
        <v>3460</v>
      </c>
      <c r="B3462" s="3">
        <v>-3.2703787999999998E-3</v>
      </c>
      <c r="C3462" s="3">
        <v>-6.7204301075268801E-3</v>
      </c>
      <c r="D3462" s="5">
        <f t="shared" si="109"/>
        <v>3.4500513075268802E-3</v>
      </c>
      <c r="E3462" s="2" t="str">
        <f t="shared" si="110"/>
        <v>하락</v>
      </c>
    </row>
    <row r="3463" spans="1:5">
      <c r="A3463" s="1">
        <v>3461</v>
      </c>
      <c r="B3463" s="3">
        <v>-4.3325589999999997E-3</v>
      </c>
      <c r="C3463" s="3">
        <v>-5.8685446009389599E-3</v>
      </c>
      <c r="D3463" s="5">
        <f t="shared" si="109"/>
        <v>1.5359856009389602E-3</v>
      </c>
      <c r="E3463" s="2" t="str">
        <f t="shared" si="110"/>
        <v>하락</v>
      </c>
    </row>
    <row r="3464" spans="1:5">
      <c r="A3464" s="1">
        <v>3462</v>
      </c>
      <c r="B3464" s="3">
        <v>-4.2508375000000001E-3</v>
      </c>
      <c r="C3464" s="3">
        <v>-4.3541364296081197E-3</v>
      </c>
      <c r="D3464" s="5">
        <f t="shared" si="109"/>
        <v>1.0329892960811958E-4</v>
      </c>
      <c r="E3464" s="2" t="str">
        <f t="shared" si="110"/>
        <v>하락</v>
      </c>
    </row>
    <row r="3465" spans="1:5">
      <c r="A3465" s="1">
        <v>3463</v>
      </c>
      <c r="B3465" s="3">
        <v>-2.5177662999999999E-3</v>
      </c>
      <c r="C3465" s="3">
        <v>-2.06825232678386E-3</v>
      </c>
      <c r="D3465" s="5">
        <f t="shared" si="109"/>
        <v>4.4951397321613996E-4</v>
      </c>
      <c r="E3465" s="2" t="str">
        <f t="shared" si="110"/>
        <v>하락</v>
      </c>
    </row>
    <row r="3466" spans="1:5">
      <c r="A3466" s="1">
        <v>3464</v>
      </c>
      <c r="B3466" s="3">
        <v>-1.5447867000000001E-2</v>
      </c>
      <c r="C3466" s="3">
        <v>-2.6634382566585901E-2</v>
      </c>
      <c r="D3466" s="5">
        <f t="shared" si="109"/>
        <v>1.1186515566585901E-2</v>
      </c>
      <c r="E3466" s="2" t="str">
        <f t="shared" si="110"/>
        <v>하락</v>
      </c>
    </row>
    <row r="3467" spans="1:5">
      <c r="A3467" s="1">
        <v>3465</v>
      </c>
      <c r="B3467" s="3">
        <v>-8.3142830000000004E-3</v>
      </c>
      <c r="C3467" s="3">
        <v>-1.47213459516298E-2</v>
      </c>
      <c r="D3467" s="5">
        <f t="shared" si="109"/>
        <v>6.4070629516297991E-3</v>
      </c>
      <c r="E3467" s="2" t="str">
        <f t="shared" si="110"/>
        <v>하락</v>
      </c>
    </row>
    <row r="3468" spans="1:5">
      <c r="A3468" s="1">
        <v>3466</v>
      </c>
      <c r="B3468" s="3">
        <v>6.4141876000000002E-3</v>
      </c>
      <c r="C3468" s="3">
        <v>7.72532188841201E-3</v>
      </c>
      <c r="D3468" s="5">
        <f t="shared" si="109"/>
        <v>1.3111342884120098E-3</v>
      </c>
      <c r="E3468" s="2" t="str">
        <f t="shared" si="110"/>
        <v>상승</v>
      </c>
    </row>
    <row r="3469" spans="1:5">
      <c r="A3469" s="1">
        <v>3467</v>
      </c>
      <c r="B3469" s="3">
        <v>4.2936426E-2</v>
      </c>
      <c r="C3469" s="3">
        <v>4.1666666666666602E-2</v>
      </c>
      <c r="D3469" s="5">
        <f t="shared" si="109"/>
        <v>1.2697593333333979E-3</v>
      </c>
      <c r="E3469" s="2" t="str">
        <f t="shared" si="110"/>
        <v>상승</v>
      </c>
    </row>
    <row r="3470" spans="1:5">
      <c r="A3470" s="1">
        <v>3468</v>
      </c>
      <c r="B3470" s="3">
        <v>1.5518175E-3</v>
      </c>
      <c r="C3470" s="3">
        <v>0</v>
      </c>
      <c r="D3470" s="5">
        <f t="shared" si="109"/>
        <v>1.5518175E-3</v>
      </c>
      <c r="E3470" s="2" t="str">
        <f t="shared" si="110"/>
        <v>상승</v>
      </c>
    </row>
    <row r="3471" spans="1:5">
      <c r="A3471" s="1">
        <v>3469</v>
      </c>
      <c r="B3471" s="3">
        <v>4.7248259999999997E-3</v>
      </c>
      <c r="C3471" s="3">
        <v>4.2881646655231502E-3</v>
      </c>
      <c r="D3471" s="5">
        <f t="shared" si="109"/>
        <v>4.3666133447684951E-4</v>
      </c>
      <c r="E3471" s="2" t="str">
        <f t="shared" si="110"/>
        <v>상승</v>
      </c>
    </row>
    <row r="3472" spans="1:5">
      <c r="A3472" s="1">
        <v>3470</v>
      </c>
      <c r="B3472" s="3">
        <v>6.5052723999999996E-3</v>
      </c>
      <c r="C3472" s="3">
        <v>1.6380016380016301E-3</v>
      </c>
      <c r="D3472" s="5">
        <f t="shared" si="109"/>
        <v>4.8672707619983697E-3</v>
      </c>
      <c r="E3472" s="2" t="str">
        <f t="shared" si="110"/>
        <v>상승</v>
      </c>
    </row>
    <row r="3473" spans="1:5">
      <c r="A3473" s="1">
        <v>3471</v>
      </c>
      <c r="B3473" s="3">
        <v>-1.1951755999999999E-3</v>
      </c>
      <c r="C3473" s="3">
        <v>-4.4910179640718501E-3</v>
      </c>
      <c r="D3473" s="5">
        <f t="shared" si="109"/>
        <v>3.2958423640718501E-3</v>
      </c>
      <c r="E3473" s="2" t="str">
        <f t="shared" si="110"/>
        <v>하락</v>
      </c>
    </row>
    <row r="3474" spans="1:5">
      <c r="A3474" s="1">
        <v>3472</v>
      </c>
      <c r="B3474" s="3">
        <v>-4.2546210000000001E-3</v>
      </c>
      <c r="C3474" s="3">
        <v>-5.1387461459403896E-3</v>
      </c>
      <c r="D3474" s="5">
        <f t="shared" si="109"/>
        <v>8.8412514594038948E-4</v>
      </c>
      <c r="E3474" s="2" t="str">
        <f t="shared" si="110"/>
        <v>하락</v>
      </c>
    </row>
    <row r="3475" spans="1:5">
      <c r="A3475" s="1">
        <v>3473</v>
      </c>
      <c r="B3475" s="3">
        <v>4.9447069999999996E-3</v>
      </c>
      <c r="C3475" s="3">
        <v>5.2816901408450703E-3</v>
      </c>
      <c r="D3475" s="5">
        <f t="shared" si="109"/>
        <v>3.3698314084507075E-4</v>
      </c>
      <c r="E3475" s="2" t="str">
        <f t="shared" si="110"/>
        <v>상승</v>
      </c>
    </row>
    <row r="3476" spans="1:5">
      <c r="A3476" s="1">
        <v>3474</v>
      </c>
      <c r="B3476" s="3">
        <v>7.4156118000000002E-3</v>
      </c>
      <c r="C3476" s="3">
        <v>5.6947608200455498E-3</v>
      </c>
      <c r="D3476" s="5">
        <f t="shared" si="109"/>
        <v>1.7208509799544504E-3</v>
      </c>
      <c r="E3476" s="2" t="str">
        <f t="shared" si="110"/>
        <v>상승</v>
      </c>
    </row>
    <row r="3477" spans="1:5">
      <c r="A3477" s="1">
        <v>3475</v>
      </c>
      <c r="B3477" s="3">
        <v>8.0914099999999998E-4</v>
      </c>
      <c r="C3477" s="3">
        <v>-1.194743130227E-3</v>
      </c>
      <c r="D3477" s="5">
        <f t="shared" si="109"/>
        <v>2.0038841302270002E-3</v>
      </c>
      <c r="E3477" s="2" t="str">
        <f t="shared" si="110"/>
        <v>반대</v>
      </c>
    </row>
    <row r="3478" spans="1:5">
      <c r="A3478" s="1">
        <v>3476</v>
      </c>
      <c r="B3478" s="3">
        <v>7.8777359999999998E-3</v>
      </c>
      <c r="C3478" s="3">
        <v>8.9820359281437105E-3</v>
      </c>
      <c r="D3478" s="5">
        <f t="shared" si="109"/>
        <v>1.1042999281437108E-3</v>
      </c>
      <c r="E3478" s="2" t="str">
        <f t="shared" si="110"/>
        <v>상승</v>
      </c>
    </row>
    <row r="3479" spans="1:5">
      <c r="A3479" s="1">
        <v>3477</v>
      </c>
      <c r="B3479" s="3">
        <v>3.7186252999999998E-3</v>
      </c>
      <c r="C3479" s="3">
        <v>1.1864406779661E-2</v>
      </c>
      <c r="D3479" s="5">
        <f t="shared" si="109"/>
        <v>8.1457814796609997E-3</v>
      </c>
      <c r="E3479" s="2" t="str">
        <f t="shared" si="110"/>
        <v>상승</v>
      </c>
    </row>
    <row r="3480" spans="1:5">
      <c r="A3480" s="1">
        <v>3478</v>
      </c>
      <c r="B3480" s="3">
        <v>-6.7379231999999999E-3</v>
      </c>
      <c r="C3480" s="3">
        <v>-8.8365243004418208E-3</v>
      </c>
      <c r="D3480" s="5">
        <f t="shared" si="109"/>
        <v>2.0986011004418209E-3</v>
      </c>
      <c r="E3480" s="2" t="str">
        <f t="shared" si="110"/>
        <v>하락</v>
      </c>
    </row>
    <row r="3481" spans="1:5">
      <c r="A3481" s="1">
        <v>3479</v>
      </c>
      <c r="B3481" s="3">
        <v>-3.3594673000000002E-3</v>
      </c>
      <c r="C3481" s="3">
        <v>-4.4792833146696503E-3</v>
      </c>
      <c r="D3481" s="5">
        <f t="shared" si="109"/>
        <v>1.1198160146696501E-3</v>
      </c>
      <c r="E3481" s="2" t="str">
        <f t="shared" si="110"/>
        <v>하락</v>
      </c>
    </row>
    <row r="3482" spans="1:5">
      <c r="A3482" s="1">
        <v>3480</v>
      </c>
      <c r="B3482" s="3">
        <v>4.6330136000000003E-3</v>
      </c>
      <c r="C3482" s="3">
        <v>3.2206119162640902E-3</v>
      </c>
      <c r="D3482" s="5">
        <f t="shared" si="109"/>
        <v>1.4124016837359101E-3</v>
      </c>
      <c r="E3482" s="2" t="str">
        <f t="shared" si="110"/>
        <v>상승</v>
      </c>
    </row>
    <row r="3483" spans="1:5">
      <c r="A3483" s="1">
        <v>3481</v>
      </c>
      <c r="B3483" s="3">
        <v>-1.1615425E-3</v>
      </c>
      <c r="C3483" s="3">
        <v>-4.4014084507042204E-3</v>
      </c>
      <c r="D3483" s="5">
        <f t="shared" si="109"/>
        <v>3.2398659507042204E-3</v>
      </c>
      <c r="E3483" s="2" t="str">
        <f t="shared" si="110"/>
        <v>하락</v>
      </c>
    </row>
    <row r="3484" spans="1:5">
      <c r="A3484" s="1">
        <v>3482</v>
      </c>
      <c r="B3484" s="3">
        <v>-7.1292209999999998E-3</v>
      </c>
      <c r="C3484" s="3">
        <v>-1.1379800853485E-2</v>
      </c>
      <c r="D3484" s="5">
        <f t="shared" si="109"/>
        <v>4.2505798534850005E-3</v>
      </c>
      <c r="E3484" s="2" t="str">
        <f t="shared" si="110"/>
        <v>하락</v>
      </c>
    </row>
    <row r="3485" spans="1:5">
      <c r="A3485" s="1">
        <v>3483</v>
      </c>
      <c r="B3485" s="3">
        <v>2.1064804999999999E-2</v>
      </c>
      <c r="C3485" s="3">
        <v>2.0262216924910599E-2</v>
      </c>
      <c r="D3485" s="5">
        <f t="shared" si="109"/>
        <v>8.0258807508939989E-4</v>
      </c>
      <c r="E3485" s="2" t="str">
        <f t="shared" si="110"/>
        <v>상승</v>
      </c>
    </row>
    <row r="3486" spans="1:5">
      <c r="A3486" s="1">
        <v>3484</v>
      </c>
      <c r="B3486" s="3">
        <v>-1.5677287E-3</v>
      </c>
      <c r="C3486" s="3">
        <v>-2.6761819803746601E-3</v>
      </c>
      <c r="D3486" s="5">
        <f t="shared" si="109"/>
        <v>1.10845328037466E-3</v>
      </c>
      <c r="E3486" s="2" t="str">
        <f t="shared" si="110"/>
        <v>하락</v>
      </c>
    </row>
    <row r="3487" spans="1:5">
      <c r="A3487" s="1">
        <v>3485</v>
      </c>
      <c r="B3487" s="3">
        <v>1.6297696999999999E-3</v>
      </c>
      <c r="C3487" s="3">
        <v>-1.10619469026548E-3</v>
      </c>
      <c r="D3487" s="5">
        <f t="shared" si="109"/>
        <v>2.7359643902654801E-3</v>
      </c>
      <c r="E3487" s="2" t="str">
        <f t="shared" si="110"/>
        <v>반대</v>
      </c>
    </row>
    <row r="3488" spans="1:5">
      <c r="A3488" s="1">
        <v>3486</v>
      </c>
      <c r="B3488" s="3">
        <v>-2.7768532999999998E-3</v>
      </c>
      <c r="C3488" s="3">
        <v>-6.30914826498422E-3</v>
      </c>
      <c r="D3488" s="5">
        <f t="shared" si="109"/>
        <v>3.5322949649842202E-3</v>
      </c>
      <c r="E3488" s="2" t="str">
        <f t="shared" si="110"/>
        <v>하락</v>
      </c>
    </row>
    <row r="3489" spans="1:5">
      <c r="A3489" s="1">
        <v>3487</v>
      </c>
      <c r="B3489" s="3">
        <v>2.6318996999999998E-3</v>
      </c>
      <c r="C3489" s="3">
        <v>2.2421524663677099E-3</v>
      </c>
      <c r="D3489" s="5">
        <f t="shared" si="109"/>
        <v>3.8974723363228991E-4</v>
      </c>
      <c r="E3489" s="2" t="str">
        <f t="shared" si="110"/>
        <v>상승</v>
      </c>
    </row>
    <row r="3490" spans="1:5">
      <c r="A3490" s="1">
        <v>3488</v>
      </c>
      <c r="B3490" s="3">
        <v>1.1466113999999999E-2</v>
      </c>
      <c r="C3490" s="3">
        <v>7.7177508269018697E-3</v>
      </c>
      <c r="D3490" s="5">
        <f t="shared" si="109"/>
        <v>3.7483631730981298E-3</v>
      </c>
      <c r="E3490" s="2" t="str">
        <f t="shared" si="110"/>
        <v>상승</v>
      </c>
    </row>
    <row r="3491" spans="1:5">
      <c r="A3491" s="1">
        <v>3489</v>
      </c>
      <c r="B3491" s="3">
        <v>4.5450246000000001E-3</v>
      </c>
      <c r="C3491" s="3">
        <v>8.8105726872246704E-3</v>
      </c>
      <c r="D3491" s="5">
        <f t="shared" si="109"/>
        <v>4.2655480872246703E-3</v>
      </c>
      <c r="E3491" s="2" t="str">
        <f t="shared" si="110"/>
        <v>상승</v>
      </c>
    </row>
    <row r="3492" spans="1:5">
      <c r="A3492" s="1">
        <v>3490</v>
      </c>
      <c r="B3492" s="3">
        <v>-2.8267041999999998E-3</v>
      </c>
      <c r="C3492" s="3">
        <v>-2.5412960609910999E-3</v>
      </c>
      <c r="D3492" s="5">
        <f t="shared" si="109"/>
        <v>2.8540813900889989E-4</v>
      </c>
      <c r="E3492" s="2" t="str">
        <f t="shared" si="110"/>
        <v>하락</v>
      </c>
    </row>
    <row r="3493" spans="1:5">
      <c r="A3493" s="1">
        <v>3491</v>
      </c>
      <c r="B3493" s="3">
        <v>2.2009566999999999E-4</v>
      </c>
      <c r="C3493" s="3">
        <v>-2.5125628140703501E-3</v>
      </c>
      <c r="D3493" s="5">
        <f t="shared" si="109"/>
        <v>2.73265848407035E-3</v>
      </c>
      <c r="E3493" s="2" t="str">
        <f t="shared" si="110"/>
        <v>반대</v>
      </c>
    </row>
    <row r="3494" spans="1:5">
      <c r="A3494" s="1">
        <v>3492</v>
      </c>
      <c r="B3494" s="3">
        <v>1.1703703999999999E-3</v>
      </c>
      <c r="C3494" s="3">
        <v>1.1299435028248499E-3</v>
      </c>
      <c r="D3494" s="5">
        <f t="shared" si="109"/>
        <v>4.0426897175150018E-5</v>
      </c>
      <c r="E3494" s="2" t="str">
        <f t="shared" si="110"/>
        <v>상승</v>
      </c>
    </row>
    <row r="3495" spans="1:5">
      <c r="A3495" s="1">
        <v>3493</v>
      </c>
      <c r="B3495" s="3">
        <v>6.7114894000000003E-4</v>
      </c>
      <c r="C3495" s="3">
        <v>0</v>
      </c>
      <c r="D3495" s="5">
        <f t="shared" si="109"/>
        <v>6.7114894000000003E-4</v>
      </c>
      <c r="E3495" s="2" t="str">
        <f t="shared" si="110"/>
        <v>상승</v>
      </c>
    </row>
    <row r="3496" spans="1:5">
      <c r="A3496" s="1">
        <v>3494</v>
      </c>
      <c r="B3496" s="3">
        <v>6.5765169999999996E-3</v>
      </c>
      <c r="C3496" s="3">
        <v>5.5788005578800504E-3</v>
      </c>
      <c r="D3496" s="5">
        <f t="shared" si="109"/>
        <v>9.9771644211994921E-4</v>
      </c>
      <c r="E3496" s="2" t="str">
        <f t="shared" si="110"/>
        <v>상승</v>
      </c>
    </row>
    <row r="3497" spans="1:5">
      <c r="A3497" s="1">
        <v>3495</v>
      </c>
      <c r="B3497" s="3">
        <v>-8.0242219999999993E-3</v>
      </c>
      <c r="C3497" s="3">
        <v>-1.04895104895104E-2</v>
      </c>
      <c r="D3497" s="5">
        <f t="shared" si="109"/>
        <v>2.4652884895104005E-3</v>
      </c>
      <c r="E3497" s="2" t="str">
        <f t="shared" si="110"/>
        <v>하락</v>
      </c>
    </row>
    <row r="3498" spans="1:5">
      <c r="A3498" s="1">
        <v>3496</v>
      </c>
      <c r="B3498" s="3">
        <v>-3.4882649999999999E-3</v>
      </c>
      <c r="C3498" s="3">
        <v>-6.3926940639269401E-3</v>
      </c>
      <c r="D3498" s="5">
        <f t="shared" si="109"/>
        <v>2.9044290639269402E-3</v>
      </c>
      <c r="E3498" s="2" t="str">
        <f t="shared" si="110"/>
        <v>하락</v>
      </c>
    </row>
    <row r="3499" spans="1:5">
      <c r="A3499" s="1">
        <v>3497</v>
      </c>
      <c r="B3499" s="3">
        <v>3.7165297999999999E-3</v>
      </c>
      <c r="C3499" s="3">
        <v>1.4285714285714199E-3</v>
      </c>
      <c r="D3499" s="5">
        <f t="shared" si="109"/>
        <v>2.2879583714285803E-3</v>
      </c>
      <c r="E3499" s="2" t="str">
        <f t="shared" si="110"/>
        <v>상승</v>
      </c>
    </row>
    <row r="3500" spans="1:5">
      <c r="A3500" s="1">
        <v>3498</v>
      </c>
      <c r="B3500" s="3">
        <v>-3.0696895000000002E-3</v>
      </c>
      <c r="C3500" s="3">
        <v>-1.6025641025640999E-3</v>
      </c>
      <c r="D3500" s="5">
        <f t="shared" si="109"/>
        <v>1.4671253974359003E-3</v>
      </c>
      <c r="E3500" s="2" t="str">
        <f t="shared" si="110"/>
        <v>하락</v>
      </c>
    </row>
    <row r="3501" spans="1:5">
      <c r="A3501" s="1">
        <v>3499</v>
      </c>
      <c r="B3501" s="3">
        <v>-1.8725368E-3</v>
      </c>
      <c r="C3501" s="3">
        <v>-2.8368794326241102E-3</v>
      </c>
      <c r="D3501" s="5">
        <f t="shared" si="109"/>
        <v>9.6434263262411019E-4</v>
      </c>
      <c r="E3501" s="2" t="str">
        <f t="shared" si="110"/>
        <v>하락</v>
      </c>
    </row>
    <row r="3502" spans="1:5">
      <c r="A3502" s="1">
        <v>3500</v>
      </c>
      <c r="B3502" s="3">
        <v>-9.3327900000000005E-3</v>
      </c>
      <c r="C3502" s="3">
        <v>-1.24095139607032E-2</v>
      </c>
      <c r="D3502" s="5">
        <f t="shared" si="109"/>
        <v>3.0767239607031992E-3</v>
      </c>
      <c r="E3502" s="2" t="str">
        <f t="shared" si="110"/>
        <v>하락</v>
      </c>
    </row>
    <row r="3503" spans="1:5">
      <c r="A3503" s="1">
        <v>3501</v>
      </c>
      <c r="B3503" s="3">
        <v>9.3387320000000006E-3</v>
      </c>
      <c r="C3503" s="3">
        <v>7.8895463510848095E-3</v>
      </c>
      <c r="D3503" s="5">
        <f t="shared" si="109"/>
        <v>1.4491856489151911E-3</v>
      </c>
      <c r="E3503" s="2" t="str">
        <f t="shared" si="110"/>
        <v>상승</v>
      </c>
    </row>
    <row r="3504" spans="1:5">
      <c r="A3504" s="1">
        <v>3502</v>
      </c>
      <c r="B3504" s="3">
        <v>9.7253249999999999E-3</v>
      </c>
      <c r="C3504" s="3">
        <v>8.6580086580086493E-3</v>
      </c>
      <c r="D3504" s="5">
        <f t="shared" si="109"/>
        <v>1.0673163419913506E-3</v>
      </c>
      <c r="E3504" s="2" t="str">
        <f t="shared" si="110"/>
        <v>상승</v>
      </c>
    </row>
    <row r="3505" spans="1:5">
      <c r="A3505" s="1">
        <v>3503</v>
      </c>
      <c r="B3505" s="3">
        <v>5.915783E-3</v>
      </c>
      <c r="C3505" s="3">
        <v>6.8027210884353704E-3</v>
      </c>
      <c r="D3505" s="5">
        <f t="shared" si="109"/>
        <v>8.8693808843537045E-4</v>
      </c>
      <c r="E3505" s="2" t="str">
        <f t="shared" si="110"/>
        <v>상승</v>
      </c>
    </row>
    <row r="3506" spans="1:5">
      <c r="A3506" s="1">
        <v>3504</v>
      </c>
      <c r="B3506" s="3">
        <v>8.4304559999999994E-3</v>
      </c>
      <c r="C3506" s="3">
        <v>1.1074197120708699E-2</v>
      </c>
      <c r="D3506" s="5">
        <f t="shared" si="109"/>
        <v>2.6437411207086998E-3</v>
      </c>
      <c r="E3506" s="2" t="str">
        <f t="shared" si="110"/>
        <v>상승</v>
      </c>
    </row>
    <row r="3507" spans="1:5">
      <c r="A3507" s="1">
        <v>3505</v>
      </c>
      <c r="B3507" s="3">
        <v>3.697217E-3</v>
      </c>
      <c r="C3507" s="3">
        <v>2.3282887077997602E-3</v>
      </c>
      <c r="D3507" s="5">
        <f t="shared" si="109"/>
        <v>1.3689282922002399E-3</v>
      </c>
      <c r="E3507" s="2" t="str">
        <f t="shared" si="110"/>
        <v>상승</v>
      </c>
    </row>
    <row r="3508" spans="1:5">
      <c r="A3508" s="1">
        <v>3506</v>
      </c>
      <c r="B3508" s="3">
        <v>-3.9594264999999999E-4</v>
      </c>
      <c r="C3508" s="3">
        <v>-2.8901734104046198E-3</v>
      </c>
      <c r="D3508" s="5">
        <f t="shared" si="109"/>
        <v>2.49423076040462E-3</v>
      </c>
      <c r="E3508" s="2" t="str">
        <f t="shared" si="110"/>
        <v>하락</v>
      </c>
    </row>
    <row r="3509" spans="1:5">
      <c r="A3509" s="1">
        <v>3507</v>
      </c>
      <c r="B3509" s="3">
        <v>-8.8965220000000005E-3</v>
      </c>
      <c r="C3509" s="3">
        <v>-1.0370370370370301E-2</v>
      </c>
      <c r="D3509" s="5">
        <f t="shared" si="109"/>
        <v>1.4738483703703002E-3</v>
      </c>
      <c r="E3509" s="2" t="str">
        <f t="shared" si="110"/>
        <v>하락</v>
      </c>
    </row>
    <row r="3510" spans="1:5">
      <c r="A3510" s="1">
        <v>3508</v>
      </c>
      <c r="B3510" s="3">
        <v>-4.9405849999999999E-3</v>
      </c>
      <c r="C3510" s="3">
        <v>-8.58369098712446E-3</v>
      </c>
      <c r="D3510" s="5">
        <f t="shared" si="109"/>
        <v>3.6431059871244601E-3</v>
      </c>
      <c r="E3510" s="2" t="str">
        <f t="shared" si="110"/>
        <v>하락</v>
      </c>
    </row>
    <row r="3511" spans="1:5">
      <c r="A3511" s="1">
        <v>3509</v>
      </c>
      <c r="B3511" s="3">
        <v>3.3975313000000002E-3</v>
      </c>
      <c r="C3511" s="3">
        <v>2.58397932816537E-3</v>
      </c>
      <c r="D3511" s="5">
        <f t="shared" si="109"/>
        <v>8.1355197183463016E-4</v>
      </c>
      <c r="E3511" s="2" t="str">
        <f t="shared" si="110"/>
        <v>상승</v>
      </c>
    </row>
    <row r="3512" spans="1:5">
      <c r="A3512" s="1">
        <v>3510</v>
      </c>
      <c r="B3512" s="3">
        <v>-1.5622849E-3</v>
      </c>
      <c r="C3512" s="3">
        <v>-4.2553191489361703E-3</v>
      </c>
      <c r="D3512" s="5">
        <f t="shared" si="109"/>
        <v>2.6930342489361703E-3</v>
      </c>
      <c r="E3512" s="2" t="str">
        <f t="shared" si="110"/>
        <v>하락</v>
      </c>
    </row>
    <row r="3513" spans="1:5">
      <c r="A3513" s="1">
        <v>3511</v>
      </c>
      <c r="B3513" s="3">
        <v>4.0075429999999997E-3</v>
      </c>
      <c r="C3513" s="3">
        <v>8.5763293310463099E-4</v>
      </c>
      <c r="D3513" s="5">
        <f t="shared" si="109"/>
        <v>3.1499100668953687E-3</v>
      </c>
      <c r="E3513" s="2" t="str">
        <f t="shared" si="110"/>
        <v>상승</v>
      </c>
    </row>
    <row r="3514" spans="1:5">
      <c r="A3514" s="1">
        <v>3512</v>
      </c>
      <c r="B3514" s="3">
        <v>1.2973866E-3</v>
      </c>
      <c r="C3514" s="3">
        <v>5.83090379008746E-3</v>
      </c>
      <c r="D3514" s="5">
        <f t="shared" si="109"/>
        <v>4.5335171900874605E-3</v>
      </c>
      <c r="E3514" s="2" t="str">
        <f t="shared" si="110"/>
        <v>상승</v>
      </c>
    </row>
    <row r="3515" spans="1:5">
      <c r="A3515" s="1">
        <v>3513</v>
      </c>
      <c r="B3515" s="3">
        <v>3.6834520000000003E-5</v>
      </c>
      <c r="C3515" s="3">
        <v>1.3888888888888801E-3</v>
      </c>
      <c r="D3515" s="5">
        <f t="shared" si="109"/>
        <v>1.35205436888888E-3</v>
      </c>
      <c r="E3515" s="2" t="str">
        <f t="shared" si="110"/>
        <v>상승</v>
      </c>
    </row>
    <row r="3516" spans="1:5">
      <c r="A3516" s="1">
        <v>3514</v>
      </c>
      <c r="B3516" s="3">
        <v>1.4236355999999999E-3</v>
      </c>
      <c r="C3516" s="3">
        <v>0</v>
      </c>
      <c r="D3516" s="5">
        <f t="shared" si="109"/>
        <v>1.4236355999999999E-3</v>
      </c>
      <c r="E3516" s="2" t="str">
        <f t="shared" si="110"/>
        <v>상승</v>
      </c>
    </row>
    <row r="3517" spans="1:5">
      <c r="A3517" s="1">
        <v>3515</v>
      </c>
      <c r="B3517" s="3">
        <v>5.328943E-3</v>
      </c>
      <c r="C3517" s="3">
        <v>2.68336314847942E-3</v>
      </c>
      <c r="D3517" s="5">
        <f t="shared" si="109"/>
        <v>2.6455798515205801E-3</v>
      </c>
      <c r="E3517" s="2" t="str">
        <f t="shared" si="110"/>
        <v>상승</v>
      </c>
    </row>
    <row r="3518" spans="1:5">
      <c r="A3518" s="1">
        <v>3516</v>
      </c>
      <c r="B3518" s="3">
        <v>-2.5982344999999998E-3</v>
      </c>
      <c r="C3518" s="3">
        <v>-6.4585575888051602E-3</v>
      </c>
      <c r="D3518" s="5">
        <f t="shared" si="109"/>
        <v>3.8603230888051604E-3</v>
      </c>
      <c r="E3518" s="2" t="str">
        <f t="shared" si="110"/>
        <v>하락</v>
      </c>
    </row>
    <row r="3519" spans="1:5">
      <c r="A3519" s="1">
        <v>3517</v>
      </c>
      <c r="B3519" s="3">
        <v>5.9367496999999997E-3</v>
      </c>
      <c r="C3519" s="3">
        <v>4.6620046620046603E-3</v>
      </c>
      <c r="D3519" s="5">
        <f t="shared" si="109"/>
        <v>1.2747450379953394E-3</v>
      </c>
      <c r="E3519" s="2" t="str">
        <f t="shared" si="110"/>
        <v>상승</v>
      </c>
    </row>
    <row r="3520" spans="1:5">
      <c r="A3520" s="1">
        <v>3518</v>
      </c>
      <c r="B3520" s="3">
        <v>-1.414585E-2</v>
      </c>
      <c r="C3520" s="3">
        <v>-2.06185567010309E-2</v>
      </c>
      <c r="D3520" s="5">
        <f t="shared" si="109"/>
        <v>6.4727067010308999E-3</v>
      </c>
      <c r="E3520" s="2" t="str">
        <f t="shared" si="110"/>
        <v>하락</v>
      </c>
    </row>
    <row r="3521" spans="1:5">
      <c r="A3521" s="1">
        <v>3519</v>
      </c>
      <c r="B3521" s="3">
        <v>-2.0491437E-3</v>
      </c>
      <c r="C3521" s="3">
        <v>-1.8115942028985501E-3</v>
      </c>
      <c r="D3521" s="5">
        <f t="shared" si="109"/>
        <v>2.3754949710144994E-4</v>
      </c>
      <c r="E3521" s="2" t="str">
        <f t="shared" si="110"/>
        <v>하락</v>
      </c>
    </row>
    <row r="3522" spans="1:5">
      <c r="A3522" s="1">
        <v>3520</v>
      </c>
      <c r="B3522" s="3">
        <v>-7.2426330000000001E-3</v>
      </c>
      <c r="C3522" s="3">
        <v>-9.4043887147335394E-3</v>
      </c>
      <c r="D3522" s="5">
        <f t="shared" si="109"/>
        <v>2.1617557147335393E-3</v>
      </c>
      <c r="E3522" s="2" t="str">
        <f t="shared" si="110"/>
        <v>하락</v>
      </c>
    </row>
    <row r="3523" spans="1:5">
      <c r="A3523" s="1">
        <v>3521</v>
      </c>
      <c r="B3523" s="3">
        <v>6.1476886999999999E-3</v>
      </c>
      <c r="C3523" s="3">
        <v>6.5616797900262397E-3</v>
      </c>
      <c r="D3523" s="5">
        <f t="shared" ref="D3523:D3586" si="111">ABS(C3523-B3523)</f>
        <v>4.1399109002623977E-4</v>
      </c>
      <c r="E3523" s="2" t="str">
        <f t="shared" ref="E3523:E3586" si="112">IF(AND(B3523&gt;=0,C3523&gt;=0),"상승",IF(AND(B3523&lt;0,C3523&lt;0),"하락","반대"))</f>
        <v>상승</v>
      </c>
    </row>
    <row r="3524" spans="1:5">
      <c r="A3524" s="1">
        <v>3522</v>
      </c>
      <c r="B3524" s="3">
        <v>7.1929228000000003E-3</v>
      </c>
      <c r="C3524" s="3">
        <v>1.54798761609907E-3</v>
      </c>
      <c r="D3524" s="5">
        <f t="shared" si="111"/>
        <v>5.6449351839009303E-3</v>
      </c>
      <c r="E3524" s="2" t="str">
        <f t="shared" si="112"/>
        <v>상승</v>
      </c>
    </row>
    <row r="3525" spans="1:5">
      <c r="A3525" s="1">
        <v>3523</v>
      </c>
      <c r="B3525" s="3">
        <v>-1.7494871999999999E-3</v>
      </c>
      <c r="C3525" s="3">
        <v>-3.0800821355236102E-3</v>
      </c>
      <c r="D3525" s="5">
        <f t="shared" si="111"/>
        <v>1.3305949355236102E-3</v>
      </c>
      <c r="E3525" s="2" t="str">
        <f t="shared" si="112"/>
        <v>하락</v>
      </c>
    </row>
    <row r="3526" spans="1:5">
      <c r="A3526" s="1">
        <v>3524</v>
      </c>
      <c r="B3526" s="3">
        <v>-2.0130849999999999E-2</v>
      </c>
      <c r="C3526" s="3">
        <v>-2.7419354838709602E-2</v>
      </c>
      <c r="D3526" s="5">
        <f t="shared" si="111"/>
        <v>7.288504838709603E-3</v>
      </c>
      <c r="E3526" s="2" t="str">
        <f t="shared" si="112"/>
        <v>하락</v>
      </c>
    </row>
    <row r="3527" spans="1:5">
      <c r="A3527" s="1">
        <v>3525</v>
      </c>
      <c r="B3527" s="3">
        <v>-5.1843923999999996E-3</v>
      </c>
      <c r="C3527" s="3">
        <v>-1.09612141652613E-2</v>
      </c>
      <c r="D3527" s="5">
        <f t="shared" si="111"/>
        <v>5.7768217652613002E-3</v>
      </c>
      <c r="E3527" s="2" t="str">
        <f t="shared" si="112"/>
        <v>하락</v>
      </c>
    </row>
    <row r="3528" spans="1:5">
      <c r="A3528" s="1">
        <v>3526</v>
      </c>
      <c r="B3528" s="3">
        <v>1.1934369E-2</v>
      </c>
      <c r="C3528" s="3">
        <v>1.4388489208633001E-2</v>
      </c>
      <c r="D3528" s="5">
        <f t="shared" si="111"/>
        <v>2.4541202086330004E-3</v>
      </c>
      <c r="E3528" s="2" t="str">
        <f t="shared" si="112"/>
        <v>상승</v>
      </c>
    </row>
    <row r="3529" spans="1:5">
      <c r="A3529" s="1">
        <v>3527</v>
      </c>
      <c r="B3529" s="3">
        <v>2.3754789000000002E-3</v>
      </c>
      <c r="C3529" s="3">
        <v>0</v>
      </c>
      <c r="D3529" s="5">
        <f t="shared" si="111"/>
        <v>2.3754789000000002E-3</v>
      </c>
      <c r="E3529" s="2" t="str">
        <f t="shared" si="112"/>
        <v>상승</v>
      </c>
    </row>
    <row r="3530" spans="1:5">
      <c r="A3530" s="1">
        <v>3528</v>
      </c>
      <c r="B3530" s="3">
        <v>-5.0014033999999999E-3</v>
      </c>
      <c r="C3530" s="3">
        <v>-8.4033613445378096E-3</v>
      </c>
      <c r="D3530" s="5">
        <f t="shared" si="111"/>
        <v>3.4019579445378097E-3</v>
      </c>
      <c r="E3530" s="2" t="str">
        <f t="shared" si="112"/>
        <v>하락</v>
      </c>
    </row>
    <row r="3531" spans="1:5">
      <c r="A3531" s="1">
        <v>3529</v>
      </c>
      <c r="B3531" s="3">
        <v>3.5913465999999998E-3</v>
      </c>
      <c r="C3531" s="3">
        <v>2.8409090909090901E-3</v>
      </c>
      <c r="D3531" s="5">
        <f t="shared" si="111"/>
        <v>7.5043750909090969E-4</v>
      </c>
      <c r="E3531" s="2" t="str">
        <f t="shared" si="112"/>
        <v>상승</v>
      </c>
    </row>
    <row r="3532" spans="1:5">
      <c r="A3532" s="1">
        <v>3530</v>
      </c>
      <c r="B3532" s="3">
        <v>-6.8800750000000003E-3</v>
      </c>
      <c r="C3532" s="3">
        <v>-1.12834978843441E-2</v>
      </c>
      <c r="D3532" s="5">
        <f t="shared" si="111"/>
        <v>4.4034228843440994E-3</v>
      </c>
      <c r="E3532" s="2" t="str">
        <f t="shared" si="112"/>
        <v>하락</v>
      </c>
    </row>
    <row r="3533" spans="1:5">
      <c r="A3533" s="1">
        <v>3531</v>
      </c>
      <c r="B3533" s="3">
        <v>3.0629466999999998E-3</v>
      </c>
      <c r="C3533" s="3">
        <v>1.4265335235377999E-3</v>
      </c>
      <c r="D3533" s="5">
        <f t="shared" si="111"/>
        <v>1.6364131764621999E-3</v>
      </c>
      <c r="E3533" s="2" t="str">
        <f t="shared" si="112"/>
        <v>상승</v>
      </c>
    </row>
    <row r="3534" spans="1:5">
      <c r="A3534" s="1">
        <v>3532</v>
      </c>
      <c r="B3534" s="3">
        <v>-3.6995988E-3</v>
      </c>
      <c r="C3534" s="3">
        <v>-1.6380016380016301E-3</v>
      </c>
      <c r="D3534" s="5">
        <f t="shared" si="111"/>
        <v>2.0615971619983697E-3</v>
      </c>
      <c r="E3534" s="2" t="str">
        <f t="shared" si="112"/>
        <v>하락</v>
      </c>
    </row>
    <row r="3535" spans="1:5">
      <c r="A3535" s="1">
        <v>3533</v>
      </c>
      <c r="B3535" s="3">
        <v>-1.4970529999999999E-3</v>
      </c>
      <c r="C3535" s="3">
        <v>-8.6655112651646399E-4</v>
      </c>
      <c r="D3535" s="5">
        <f t="shared" si="111"/>
        <v>6.3050187348353594E-4</v>
      </c>
      <c r="E3535" s="2" t="str">
        <f t="shared" si="112"/>
        <v>하락</v>
      </c>
    </row>
    <row r="3536" spans="1:5">
      <c r="A3536" s="1">
        <v>3534</v>
      </c>
      <c r="B3536" s="3">
        <v>-1.5617840999999999E-3</v>
      </c>
      <c r="C3536" s="3">
        <v>-2.7137042062415099E-3</v>
      </c>
      <c r="D3536" s="5">
        <f t="shared" si="111"/>
        <v>1.15192010624151E-3</v>
      </c>
      <c r="E3536" s="2" t="str">
        <f t="shared" si="112"/>
        <v>하락</v>
      </c>
    </row>
    <row r="3537" spans="1:5">
      <c r="A3537" s="1">
        <v>3535</v>
      </c>
      <c r="B3537" s="3">
        <v>3.3902600000000003E-5</v>
      </c>
      <c r="C3537" s="3">
        <v>-2.2497187851518502E-3</v>
      </c>
      <c r="D3537" s="5">
        <f t="shared" si="111"/>
        <v>2.2836213851518501E-3</v>
      </c>
      <c r="E3537" s="2" t="str">
        <f t="shared" si="112"/>
        <v>반대</v>
      </c>
    </row>
    <row r="3538" spans="1:5">
      <c r="A3538" s="1">
        <v>3536</v>
      </c>
      <c r="B3538" s="3">
        <v>1.9148561E-3</v>
      </c>
      <c r="C3538" s="3">
        <v>1.54083204930662E-3</v>
      </c>
      <c r="D3538" s="5">
        <f t="shared" si="111"/>
        <v>3.7402405069337998E-4</v>
      </c>
      <c r="E3538" s="2" t="str">
        <f t="shared" si="112"/>
        <v>상승</v>
      </c>
    </row>
    <row r="3539" spans="1:5">
      <c r="A3539" s="1">
        <v>3537</v>
      </c>
      <c r="B3539" s="3">
        <v>2.3322638E-2</v>
      </c>
      <c r="C3539" s="3">
        <v>1.9503546099290701E-2</v>
      </c>
      <c r="D3539" s="5">
        <f t="shared" si="111"/>
        <v>3.819091900709299E-3</v>
      </c>
      <c r="E3539" s="2" t="str">
        <f t="shared" si="112"/>
        <v>상승</v>
      </c>
    </row>
    <row r="3540" spans="1:5">
      <c r="A3540" s="1">
        <v>3538</v>
      </c>
      <c r="B3540" s="3">
        <v>6.2260735000000001E-3</v>
      </c>
      <c r="C3540" s="3">
        <v>9.8314606741572996E-3</v>
      </c>
      <c r="D3540" s="5">
        <f t="shared" si="111"/>
        <v>3.6053871741572995E-3</v>
      </c>
      <c r="E3540" s="2" t="str">
        <f t="shared" si="112"/>
        <v>상승</v>
      </c>
    </row>
    <row r="3541" spans="1:5">
      <c r="A3541" s="1">
        <v>3539</v>
      </c>
      <c r="B3541" s="3">
        <v>2.9398110000000001E-3</v>
      </c>
      <c r="C3541" s="3">
        <v>2.0746887966804901E-3</v>
      </c>
      <c r="D3541" s="5">
        <f t="shared" si="111"/>
        <v>8.6512220331950995E-4</v>
      </c>
      <c r="E3541" s="2" t="str">
        <f t="shared" si="112"/>
        <v>상승</v>
      </c>
    </row>
    <row r="3542" spans="1:5">
      <c r="A3542" s="1">
        <v>3540</v>
      </c>
      <c r="B3542" s="3">
        <v>8.4619050000000005E-3</v>
      </c>
      <c r="C3542" s="3">
        <v>6.0240963855421603E-3</v>
      </c>
      <c r="D3542" s="5">
        <f t="shared" si="111"/>
        <v>2.4378086144578402E-3</v>
      </c>
      <c r="E3542" s="2" t="str">
        <f t="shared" si="112"/>
        <v>상승</v>
      </c>
    </row>
    <row r="3543" spans="1:5">
      <c r="A3543" s="1">
        <v>3541</v>
      </c>
      <c r="B3543" s="3">
        <v>3.447561E-3</v>
      </c>
      <c r="C3543" s="3">
        <v>1.04931794333683E-3</v>
      </c>
      <c r="D3543" s="5">
        <f t="shared" si="111"/>
        <v>2.3982430566631702E-3</v>
      </c>
      <c r="E3543" s="2" t="str">
        <f t="shared" si="112"/>
        <v>상승</v>
      </c>
    </row>
    <row r="3544" spans="1:5">
      <c r="A3544" s="1">
        <v>3542</v>
      </c>
      <c r="B3544" s="3">
        <v>-2.2574891000000001E-3</v>
      </c>
      <c r="C3544" s="3">
        <v>-2.1208907741251302E-3</v>
      </c>
      <c r="D3544" s="5">
        <f t="shared" si="111"/>
        <v>1.3659832587486999E-4</v>
      </c>
      <c r="E3544" s="2" t="str">
        <f t="shared" si="112"/>
        <v>하락</v>
      </c>
    </row>
    <row r="3545" spans="1:5">
      <c r="A3545" s="1">
        <v>3543</v>
      </c>
      <c r="B3545" s="3">
        <v>7.8125869999999993E-3</v>
      </c>
      <c r="C3545" s="3">
        <v>6.0189165950128897E-3</v>
      </c>
      <c r="D3545" s="5">
        <f t="shared" si="111"/>
        <v>1.7936704049871096E-3</v>
      </c>
      <c r="E3545" s="2" t="str">
        <f t="shared" si="112"/>
        <v>상승</v>
      </c>
    </row>
    <row r="3546" spans="1:5">
      <c r="A3546" s="1">
        <v>3544</v>
      </c>
      <c r="B3546" s="3">
        <v>-1.4366619E-3</v>
      </c>
      <c r="C3546" s="3">
        <v>-5.9084194977843396E-3</v>
      </c>
      <c r="D3546" s="5">
        <f t="shared" si="111"/>
        <v>4.4717575977843392E-3</v>
      </c>
      <c r="E3546" s="2" t="str">
        <f t="shared" si="112"/>
        <v>하락</v>
      </c>
    </row>
    <row r="3547" spans="1:5">
      <c r="A3547" s="1">
        <v>3545</v>
      </c>
      <c r="B3547" s="3">
        <v>4.7157876999999997E-3</v>
      </c>
      <c r="C3547" s="3">
        <v>4.3668122270742304E-3</v>
      </c>
      <c r="D3547" s="5">
        <f t="shared" si="111"/>
        <v>3.4897547292576936E-4</v>
      </c>
      <c r="E3547" s="2" t="str">
        <f t="shared" si="112"/>
        <v>상승</v>
      </c>
    </row>
    <row r="3548" spans="1:5">
      <c r="A3548" s="1">
        <v>3546</v>
      </c>
      <c r="B3548" s="3">
        <v>-1.8407489999999999E-2</v>
      </c>
      <c r="C3548" s="3">
        <v>-2.1428571428571401E-2</v>
      </c>
      <c r="D3548" s="5">
        <f t="shared" si="111"/>
        <v>3.0210814285714024E-3</v>
      </c>
      <c r="E3548" s="2" t="str">
        <f t="shared" si="112"/>
        <v>하락</v>
      </c>
    </row>
    <row r="3549" spans="1:5">
      <c r="A3549" s="1">
        <v>3547</v>
      </c>
      <c r="B3549" s="3">
        <v>-6.1216196000000002E-3</v>
      </c>
      <c r="C3549" s="3">
        <v>-7.3710073710073704E-3</v>
      </c>
      <c r="D3549" s="5">
        <f t="shared" si="111"/>
        <v>1.2493877710073702E-3</v>
      </c>
      <c r="E3549" s="2" t="str">
        <f t="shared" si="112"/>
        <v>하락</v>
      </c>
    </row>
    <row r="3550" spans="1:5">
      <c r="A3550" s="1">
        <v>3548</v>
      </c>
      <c r="B3550" s="3">
        <v>2.9027647999999998E-3</v>
      </c>
      <c r="C3550" s="3">
        <v>2.0833333333333298E-3</v>
      </c>
      <c r="D3550" s="5">
        <f t="shared" si="111"/>
        <v>8.1943146666666996E-4</v>
      </c>
      <c r="E3550" s="2" t="str">
        <f t="shared" si="112"/>
        <v>상승</v>
      </c>
    </row>
    <row r="3551" spans="1:5">
      <c r="A3551" s="1">
        <v>3549</v>
      </c>
      <c r="B3551" s="3">
        <v>5.4678987000000004E-3</v>
      </c>
      <c r="C3551" s="3">
        <v>-2.9629629629629602E-3</v>
      </c>
      <c r="D3551" s="5">
        <f t="shared" si="111"/>
        <v>8.4308616629629601E-3</v>
      </c>
      <c r="E3551" s="2" t="str">
        <f t="shared" si="112"/>
        <v>반대</v>
      </c>
    </row>
    <row r="3552" spans="1:5">
      <c r="A3552" s="1">
        <v>3550</v>
      </c>
      <c r="B3552" s="3">
        <v>1.4279994000000001E-2</v>
      </c>
      <c r="C3552" s="3">
        <v>1.26715945089757E-2</v>
      </c>
      <c r="D3552" s="5">
        <f t="shared" si="111"/>
        <v>1.608399491024301E-3</v>
      </c>
      <c r="E3552" s="2" t="str">
        <f t="shared" si="112"/>
        <v>상승</v>
      </c>
    </row>
    <row r="3553" spans="1:5">
      <c r="A3553" s="1">
        <v>3551</v>
      </c>
      <c r="B3553" s="3">
        <v>4.2513122999999998E-4</v>
      </c>
      <c r="C3553" s="3">
        <v>-3.5618878005342801E-3</v>
      </c>
      <c r="D3553" s="5">
        <f t="shared" si="111"/>
        <v>3.9870190305342796E-3</v>
      </c>
      <c r="E3553" s="2" t="str">
        <f t="shared" si="112"/>
        <v>반대</v>
      </c>
    </row>
    <row r="3554" spans="1:5">
      <c r="A3554" s="1">
        <v>3552</v>
      </c>
      <c r="B3554" s="3">
        <v>-2.5403532E-3</v>
      </c>
      <c r="C3554" s="3">
        <v>-4.3668122270742304E-3</v>
      </c>
      <c r="D3554" s="5">
        <f t="shared" si="111"/>
        <v>1.8264590270742303E-3</v>
      </c>
      <c r="E3554" s="2" t="str">
        <f t="shared" si="112"/>
        <v>하락</v>
      </c>
    </row>
    <row r="3555" spans="1:5">
      <c r="A3555" s="1">
        <v>3553</v>
      </c>
      <c r="B3555" s="3">
        <v>1.7998503999999999E-2</v>
      </c>
      <c r="C3555" s="3">
        <v>1.7211703958691899E-2</v>
      </c>
      <c r="D3555" s="5">
        <f t="shared" si="111"/>
        <v>7.868000413081E-4</v>
      </c>
      <c r="E3555" s="2" t="str">
        <f t="shared" si="112"/>
        <v>상승</v>
      </c>
    </row>
    <row r="3556" spans="1:5">
      <c r="A3556" s="1">
        <v>3554</v>
      </c>
      <c r="B3556" s="3">
        <v>-2.1798336000000001E-3</v>
      </c>
      <c r="C3556" s="3">
        <v>-1.11482720178372E-3</v>
      </c>
      <c r="D3556" s="5">
        <f t="shared" si="111"/>
        <v>1.0650063982162801E-3</v>
      </c>
      <c r="E3556" s="2" t="str">
        <f t="shared" si="112"/>
        <v>하락</v>
      </c>
    </row>
    <row r="3557" spans="1:5">
      <c r="A3557" s="1">
        <v>3555</v>
      </c>
      <c r="B3557" s="3">
        <v>-4.5351306999999999E-3</v>
      </c>
      <c r="C3557" s="3">
        <v>-1.01010101010101E-2</v>
      </c>
      <c r="D3557" s="5">
        <f t="shared" si="111"/>
        <v>5.5658794010101003E-3</v>
      </c>
      <c r="E3557" s="2" t="str">
        <f t="shared" si="112"/>
        <v>하락</v>
      </c>
    </row>
    <row r="3558" spans="1:5">
      <c r="A3558" s="1">
        <v>3556</v>
      </c>
      <c r="B3558" s="3">
        <v>-2.1450547999999998E-3</v>
      </c>
      <c r="C3558" s="3">
        <v>-3.4246575342465699E-3</v>
      </c>
      <c r="D3558" s="5">
        <f t="shared" si="111"/>
        <v>1.2796027342465701E-3</v>
      </c>
      <c r="E3558" s="2" t="str">
        <f t="shared" si="112"/>
        <v>하락</v>
      </c>
    </row>
    <row r="3559" spans="1:5">
      <c r="A3559" s="1">
        <v>3557</v>
      </c>
      <c r="B3559" s="3">
        <v>-9.3305360000000004E-3</v>
      </c>
      <c r="C3559" s="3">
        <v>-1.4112903225806399E-2</v>
      </c>
      <c r="D3559" s="5">
        <f t="shared" si="111"/>
        <v>4.7823672258063988E-3</v>
      </c>
      <c r="E3559" s="2" t="str">
        <f t="shared" si="112"/>
        <v>하락</v>
      </c>
    </row>
    <row r="3560" spans="1:5">
      <c r="A3560" s="1">
        <v>3558</v>
      </c>
      <c r="B3560" s="3">
        <v>3.1885440000000002E-3</v>
      </c>
      <c r="C3560" s="3">
        <v>7.4404761904761901E-3</v>
      </c>
      <c r="D3560" s="5">
        <f t="shared" si="111"/>
        <v>4.2519321904761903E-3</v>
      </c>
      <c r="E3560" s="2" t="str">
        <f t="shared" si="112"/>
        <v>상승</v>
      </c>
    </row>
    <row r="3561" spans="1:5">
      <c r="A3561" s="1">
        <v>3559</v>
      </c>
      <c r="B3561" s="3">
        <v>5.3726104E-3</v>
      </c>
      <c r="C3561" s="3">
        <v>6.9444444444444397E-3</v>
      </c>
      <c r="D3561" s="5">
        <f t="shared" si="111"/>
        <v>1.5718340444444397E-3</v>
      </c>
      <c r="E3561" s="2" t="str">
        <f t="shared" si="112"/>
        <v>상승</v>
      </c>
    </row>
    <row r="3562" spans="1:5">
      <c r="A3562" s="1">
        <v>3560</v>
      </c>
      <c r="B3562" s="3">
        <v>-7.9098769999999992E-3</v>
      </c>
      <c r="C3562" s="3">
        <v>-1.5734265734265701E-2</v>
      </c>
      <c r="D3562" s="5">
        <f t="shared" si="111"/>
        <v>7.8243887342657019E-3</v>
      </c>
      <c r="E3562" s="2" t="str">
        <f t="shared" si="112"/>
        <v>하락</v>
      </c>
    </row>
    <row r="3563" spans="1:5">
      <c r="A3563" s="1">
        <v>3561</v>
      </c>
      <c r="B3563" s="3">
        <v>4.6397799999999996E-3</v>
      </c>
      <c r="C3563" s="3">
        <v>0</v>
      </c>
      <c r="D3563" s="5">
        <f t="shared" si="111"/>
        <v>4.6397799999999996E-3</v>
      </c>
      <c r="E3563" s="2" t="str">
        <f t="shared" si="112"/>
        <v>상승</v>
      </c>
    </row>
    <row r="3564" spans="1:5">
      <c r="A3564" s="1">
        <v>3562</v>
      </c>
      <c r="B3564" s="3">
        <v>4.1666882999999997E-3</v>
      </c>
      <c r="C3564" s="3">
        <v>1.12866817155756E-3</v>
      </c>
      <c r="D3564" s="5">
        <f t="shared" si="111"/>
        <v>3.0380201284424396E-3</v>
      </c>
      <c r="E3564" s="2" t="str">
        <f t="shared" si="112"/>
        <v>상승</v>
      </c>
    </row>
    <row r="3565" spans="1:5">
      <c r="A3565" s="1">
        <v>3563</v>
      </c>
      <c r="B3565" s="3">
        <v>4.9314477000000002E-2</v>
      </c>
      <c r="C3565" s="3">
        <v>4.5540796963946799E-2</v>
      </c>
      <c r="D3565" s="5">
        <f t="shared" si="111"/>
        <v>3.7736800360532036E-3</v>
      </c>
      <c r="E3565" s="2" t="str">
        <f t="shared" si="112"/>
        <v>상승</v>
      </c>
    </row>
    <row r="3566" spans="1:5">
      <c r="A3566" s="1">
        <v>3564</v>
      </c>
      <c r="B3566" s="3">
        <v>6.2227940000000002E-3</v>
      </c>
      <c r="C3566" s="3">
        <v>4.6620046620046603E-3</v>
      </c>
      <c r="D3566" s="5">
        <f t="shared" si="111"/>
        <v>1.56078933799534E-3</v>
      </c>
      <c r="E3566" s="2" t="str">
        <f t="shared" si="112"/>
        <v>상승</v>
      </c>
    </row>
    <row r="3567" spans="1:5">
      <c r="A3567" s="1">
        <v>3565</v>
      </c>
      <c r="B3567" s="3">
        <v>2.988222E-3</v>
      </c>
      <c r="C3567" s="3">
        <v>2.78940027894002E-3</v>
      </c>
      <c r="D3567" s="5">
        <f t="shared" si="111"/>
        <v>1.9882172105998002E-4</v>
      </c>
      <c r="E3567" s="2" t="str">
        <f t="shared" si="112"/>
        <v>상승</v>
      </c>
    </row>
    <row r="3568" spans="1:5">
      <c r="A3568" s="1">
        <v>3566</v>
      </c>
      <c r="B3568" s="3">
        <v>3.5601105000000002E-3</v>
      </c>
      <c r="C3568" s="3">
        <v>-1.55038759689922E-3</v>
      </c>
      <c r="D3568" s="5">
        <f t="shared" si="111"/>
        <v>5.1104980968992202E-3</v>
      </c>
      <c r="E3568" s="2" t="str">
        <f t="shared" si="112"/>
        <v>반대</v>
      </c>
    </row>
    <row r="3569" spans="1:5">
      <c r="A3569" s="1">
        <v>3567</v>
      </c>
      <c r="B3569" s="3">
        <v>3.1771343E-3</v>
      </c>
      <c r="C3569" s="3">
        <v>2.8409090909090901E-3</v>
      </c>
      <c r="D3569" s="5">
        <f t="shared" si="111"/>
        <v>3.3622520909090984E-4</v>
      </c>
      <c r="E3569" s="2" t="str">
        <f t="shared" si="112"/>
        <v>상승</v>
      </c>
    </row>
    <row r="3570" spans="1:5">
      <c r="A3570" s="1">
        <v>3568</v>
      </c>
      <c r="B3570" s="3">
        <v>-0.11063989</v>
      </c>
      <c r="C3570" s="3">
        <v>-0.15063520871143299</v>
      </c>
      <c r="D3570" s="5">
        <f t="shared" si="111"/>
        <v>3.9995318711432984E-2</v>
      </c>
      <c r="E3570" s="2" t="str">
        <f t="shared" si="112"/>
        <v>하락</v>
      </c>
    </row>
    <row r="3571" spans="1:5">
      <c r="A3571" s="1">
        <v>3569</v>
      </c>
      <c r="B3571" s="3">
        <v>4.7480146999999999E-3</v>
      </c>
      <c r="C3571" s="3">
        <v>4.5300113250283103E-3</v>
      </c>
      <c r="D3571" s="5">
        <f t="shared" si="111"/>
        <v>2.1800337497168958E-4</v>
      </c>
      <c r="E3571" s="2" t="str">
        <f t="shared" si="112"/>
        <v>상승</v>
      </c>
    </row>
    <row r="3572" spans="1:5">
      <c r="A3572" s="1">
        <v>3570</v>
      </c>
      <c r="B3572" s="3">
        <v>1.6654477E-3</v>
      </c>
      <c r="C3572" s="3">
        <v>-1.19904076738609E-3</v>
      </c>
      <c r="D3572" s="5">
        <f t="shared" si="111"/>
        <v>2.86448846738609E-3</v>
      </c>
      <c r="E3572" s="2" t="str">
        <f t="shared" si="112"/>
        <v>반대</v>
      </c>
    </row>
    <row r="3573" spans="1:5">
      <c r="A3573" s="1">
        <v>3571</v>
      </c>
      <c r="B3573" s="3">
        <v>-4.4911910000000003E-3</v>
      </c>
      <c r="C3573" s="3">
        <v>-7.1501532175689397E-3</v>
      </c>
      <c r="D3573" s="5">
        <f t="shared" si="111"/>
        <v>2.6589622175689394E-3</v>
      </c>
      <c r="E3573" s="2" t="str">
        <f t="shared" si="112"/>
        <v>하락</v>
      </c>
    </row>
    <row r="3574" spans="1:5">
      <c r="A3574" s="1">
        <v>3572</v>
      </c>
      <c r="B3574" s="3">
        <v>2.2010558999999998E-3</v>
      </c>
      <c r="C3574" s="3">
        <v>1.31233595800524E-3</v>
      </c>
      <c r="D3574" s="5">
        <f t="shared" si="111"/>
        <v>8.8871994199475981E-4</v>
      </c>
      <c r="E3574" s="2" t="str">
        <f t="shared" si="112"/>
        <v>상승</v>
      </c>
    </row>
    <row r="3575" spans="1:5">
      <c r="A3575" s="1">
        <v>3573</v>
      </c>
      <c r="B3575" s="3">
        <v>4.324133E-3</v>
      </c>
      <c r="C3575" s="3">
        <v>0</v>
      </c>
      <c r="D3575" s="5">
        <f t="shared" si="111"/>
        <v>4.324133E-3</v>
      </c>
      <c r="E3575" s="2" t="str">
        <f t="shared" si="112"/>
        <v>상승</v>
      </c>
    </row>
    <row r="3576" spans="1:5">
      <c r="A3576" s="1">
        <v>3574</v>
      </c>
      <c r="B3576" s="3">
        <v>8.0494829999999996E-3</v>
      </c>
      <c r="C3576" s="3">
        <v>6.8775790921595499E-3</v>
      </c>
      <c r="D3576" s="5">
        <f t="shared" si="111"/>
        <v>1.1719039078404497E-3</v>
      </c>
      <c r="E3576" s="2" t="str">
        <f t="shared" si="112"/>
        <v>상승</v>
      </c>
    </row>
    <row r="3577" spans="1:5">
      <c r="A3577" s="1">
        <v>3575</v>
      </c>
      <c r="B3577" s="3">
        <v>2.8150483999999998E-3</v>
      </c>
      <c r="C3577" s="3">
        <v>4.1782729805013904E-3</v>
      </c>
      <c r="D3577" s="5">
        <f t="shared" si="111"/>
        <v>1.3632245805013906E-3</v>
      </c>
      <c r="E3577" s="2" t="str">
        <f t="shared" si="112"/>
        <v>상승</v>
      </c>
    </row>
    <row r="3578" spans="1:5">
      <c r="A3578" s="1">
        <v>3576</v>
      </c>
      <c r="B3578" s="3">
        <v>-1.106088E-2</v>
      </c>
      <c r="C3578" s="3">
        <v>-1.22699386503067E-2</v>
      </c>
      <c r="D3578" s="5">
        <f t="shared" si="111"/>
        <v>1.2090586503066998E-3</v>
      </c>
      <c r="E3578" s="2" t="str">
        <f t="shared" si="112"/>
        <v>하락</v>
      </c>
    </row>
    <row r="3579" spans="1:5">
      <c r="A3579" s="1">
        <v>3577</v>
      </c>
      <c r="B3579" s="3">
        <v>2.6123423999999998E-3</v>
      </c>
      <c r="C3579" s="3">
        <v>8.6132644272179102E-4</v>
      </c>
      <c r="D3579" s="5">
        <f t="shared" si="111"/>
        <v>1.7510159572782088E-3</v>
      </c>
      <c r="E3579" s="2" t="str">
        <f t="shared" si="112"/>
        <v>상승</v>
      </c>
    </row>
    <row r="3580" spans="1:5">
      <c r="A3580" s="1">
        <v>3578</v>
      </c>
      <c r="B3580" s="3">
        <v>-1.0959122E-3</v>
      </c>
      <c r="C3580" s="3">
        <v>-2.7932960893854702E-3</v>
      </c>
      <c r="D3580" s="5">
        <f t="shared" si="111"/>
        <v>1.6973838893854702E-3</v>
      </c>
      <c r="E3580" s="2" t="str">
        <f t="shared" si="112"/>
        <v>하락</v>
      </c>
    </row>
    <row r="3581" spans="1:5">
      <c r="A3581" s="1">
        <v>3579</v>
      </c>
      <c r="B3581" s="3">
        <v>1.3814809000000001E-2</v>
      </c>
      <c r="C3581" s="3">
        <v>1.27659574468085E-2</v>
      </c>
      <c r="D3581" s="5">
        <f t="shared" si="111"/>
        <v>1.0488515531915012E-3</v>
      </c>
      <c r="E3581" s="2" t="str">
        <f t="shared" si="112"/>
        <v>상승</v>
      </c>
    </row>
    <row r="3582" spans="1:5">
      <c r="A3582" s="1">
        <v>3580</v>
      </c>
      <c r="B3582" s="3">
        <v>-2.2613755999999999E-2</v>
      </c>
      <c r="C3582" s="3">
        <v>-2.57510729613733E-2</v>
      </c>
      <c r="D3582" s="5">
        <f t="shared" si="111"/>
        <v>3.1373169613733015E-3</v>
      </c>
      <c r="E3582" s="2" t="str">
        <f t="shared" si="112"/>
        <v>하락</v>
      </c>
    </row>
    <row r="3583" spans="1:5">
      <c r="A3583" s="1">
        <v>3581</v>
      </c>
      <c r="B3583" s="3">
        <v>-6.8270876000000001E-3</v>
      </c>
      <c r="C3583" s="3">
        <v>-1.0515247108307001E-2</v>
      </c>
      <c r="D3583" s="5">
        <f t="shared" si="111"/>
        <v>3.6881595083070005E-3</v>
      </c>
      <c r="E3583" s="2" t="str">
        <f t="shared" si="112"/>
        <v>하락</v>
      </c>
    </row>
    <row r="3584" spans="1:5">
      <c r="A3584" s="1">
        <v>3582</v>
      </c>
      <c r="B3584" s="3">
        <v>-1.8592582000000001E-4</v>
      </c>
      <c r="C3584" s="3">
        <v>0</v>
      </c>
      <c r="D3584" s="5">
        <f t="shared" si="111"/>
        <v>1.8592582000000001E-4</v>
      </c>
      <c r="E3584" s="2" t="str">
        <f t="shared" si="112"/>
        <v>반대</v>
      </c>
    </row>
    <row r="3585" spans="1:5">
      <c r="A3585" s="1">
        <v>3583</v>
      </c>
      <c r="B3585" s="3">
        <v>6.9041926999999998E-3</v>
      </c>
      <c r="C3585" s="3">
        <v>6.6006600660065999E-3</v>
      </c>
      <c r="D3585" s="5">
        <f t="shared" si="111"/>
        <v>3.035326339933999E-4</v>
      </c>
      <c r="E3585" s="2" t="str">
        <f t="shared" si="112"/>
        <v>상승</v>
      </c>
    </row>
    <row r="3586" spans="1:5">
      <c r="A3586" s="1">
        <v>3584</v>
      </c>
      <c r="B3586" s="3">
        <v>-1.131658E-3</v>
      </c>
      <c r="C3586" s="3">
        <v>-4.60829493087557E-3</v>
      </c>
      <c r="D3586" s="5">
        <f t="shared" si="111"/>
        <v>3.4766369308755702E-3</v>
      </c>
      <c r="E3586" s="2" t="str">
        <f t="shared" si="112"/>
        <v>하락</v>
      </c>
    </row>
    <row r="3587" spans="1:5">
      <c r="A3587" s="1">
        <v>3585</v>
      </c>
      <c r="B3587" s="3">
        <v>4.4141450000000004E-3</v>
      </c>
      <c r="C3587" s="3">
        <v>8.5929108485499409E-3</v>
      </c>
      <c r="D3587" s="5">
        <f t="shared" ref="D3587:D3650" si="113">ABS(C3587-B3587)</f>
        <v>4.1787658485499405E-3</v>
      </c>
      <c r="E3587" s="2" t="str">
        <f t="shared" ref="E3587:E3650" si="114">IF(AND(B3587&gt;=0,C3587&gt;=0),"상승",IF(AND(B3587&lt;0,C3587&lt;0),"하락","반대"))</f>
        <v>상승</v>
      </c>
    </row>
    <row r="3588" spans="1:5">
      <c r="A3588" s="1">
        <v>3586</v>
      </c>
      <c r="B3588" s="3">
        <v>-8.5188699999999996E-3</v>
      </c>
      <c r="C3588" s="3">
        <v>-1.0344827586206799E-2</v>
      </c>
      <c r="D3588" s="5">
        <f t="shared" si="113"/>
        <v>1.8259575862067997E-3</v>
      </c>
      <c r="E3588" s="2" t="str">
        <f t="shared" si="114"/>
        <v>하락</v>
      </c>
    </row>
    <row r="3589" spans="1:5">
      <c r="A3589" s="1">
        <v>3587</v>
      </c>
      <c r="B3589" s="3">
        <v>-9.0348359999999992E-3</v>
      </c>
      <c r="C3589" s="3">
        <v>-1.6245487364620899E-2</v>
      </c>
      <c r="D3589" s="5">
        <f t="shared" si="113"/>
        <v>7.2106513646208997E-3</v>
      </c>
      <c r="E3589" s="2" t="str">
        <f t="shared" si="114"/>
        <v>하락</v>
      </c>
    </row>
    <row r="3590" spans="1:5">
      <c r="A3590" s="1">
        <v>3588</v>
      </c>
      <c r="B3590" s="3">
        <v>-1.1688543500000001E-2</v>
      </c>
      <c r="C3590" s="3">
        <v>-1.16550116550116E-2</v>
      </c>
      <c r="D3590" s="5">
        <f t="shared" si="113"/>
        <v>3.353184498840027E-5</v>
      </c>
      <c r="E3590" s="2" t="str">
        <f t="shared" si="114"/>
        <v>하락</v>
      </c>
    </row>
    <row r="3591" spans="1:5">
      <c r="A3591" s="1">
        <v>3589</v>
      </c>
      <c r="B3591" s="3">
        <v>7.5275139999999999E-3</v>
      </c>
      <c r="C3591" s="3">
        <v>5.5309734513274301E-3</v>
      </c>
      <c r="D3591" s="5">
        <f t="shared" si="113"/>
        <v>1.9965405486725698E-3</v>
      </c>
      <c r="E3591" s="2" t="str">
        <f t="shared" si="114"/>
        <v>상승</v>
      </c>
    </row>
    <row r="3592" spans="1:5">
      <c r="A3592" s="1">
        <v>3590</v>
      </c>
      <c r="B3592" s="3">
        <v>3.3381914E-3</v>
      </c>
      <c r="C3592" s="3">
        <v>4.2553191489361703E-3</v>
      </c>
      <c r="D3592" s="5">
        <f t="shared" si="113"/>
        <v>9.1712774893617025E-4</v>
      </c>
      <c r="E3592" s="2" t="str">
        <f t="shared" si="114"/>
        <v>상승</v>
      </c>
    </row>
    <row r="3593" spans="1:5">
      <c r="A3593" s="1">
        <v>3591</v>
      </c>
      <c r="B3593" s="3">
        <v>1.2636054E-5</v>
      </c>
      <c r="C3593" s="3">
        <v>-5.4844606946983501E-3</v>
      </c>
      <c r="D3593" s="5">
        <f t="shared" si="113"/>
        <v>5.4970967486983498E-3</v>
      </c>
      <c r="E3593" s="2" t="str">
        <f t="shared" si="114"/>
        <v>반대</v>
      </c>
    </row>
    <row r="3594" spans="1:5">
      <c r="A3594" s="1">
        <v>3592</v>
      </c>
      <c r="B3594" s="3">
        <v>1.0342937E-2</v>
      </c>
      <c r="C3594" s="3">
        <v>1.49925037481259E-3</v>
      </c>
      <c r="D3594" s="5">
        <f t="shared" si="113"/>
        <v>8.8436866251874104E-3</v>
      </c>
      <c r="E3594" s="2" t="str">
        <f t="shared" si="114"/>
        <v>상승</v>
      </c>
    </row>
    <row r="3595" spans="1:5">
      <c r="A3595" s="1">
        <v>3593</v>
      </c>
      <c r="B3595" s="3">
        <v>-9.9366860000000006E-4</v>
      </c>
      <c r="C3595" s="3">
        <v>-2.1668472372697702E-3</v>
      </c>
      <c r="D3595" s="5">
        <f t="shared" si="113"/>
        <v>1.1731786372697701E-3</v>
      </c>
      <c r="E3595" s="2" t="str">
        <f t="shared" si="114"/>
        <v>하락</v>
      </c>
    </row>
    <row r="3596" spans="1:5">
      <c r="A3596" s="1">
        <v>3594</v>
      </c>
      <c r="B3596" s="3">
        <v>4.6819705000000003E-3</v>
      </c>
      <c r="C3596" s="3">
        <v>4.12796697626418E-3</v>
      </c>
      <c r="D3596" s="5">
        <f t="shared" si="113"/>
        <v>5.540035237358203E-4</v>
      </c>
      <c r="E3596" s="2" t="str">
        <f t="shared" si="114"/>
        <v>상승</v>
      </c>
    </row>
    <row r="3597" spans="1:5">
      <c r="A3597" s="1">
        <v>3595</v>
      </c>
      <c r="B3597" s="3">
        <v>2.6057834999999998E-4</v>
      </c>
      <c r="C3597" s="3">
        <v>-2.1905805038335102E-3</v>
      </c>
      <c r="D3597" s="5">
        <f t="shared" si="113"/>
        <v>2.4511588538335101E-3</v>
      </c>
      <c r="E3597" s="2" t="str">
        <f t="shared" si="114"/>
        <v>반대</v>
      </c>
    </row>
    <row r="3598" spans="1:5">
      <c r="A3598" s="1">
        <v>3596</v>
      </c>
      <c r="B3598" s="3">
        <v>5.7172595000000003E-4</v>
      </c>
      <c r="C3598" s="3">
        <v>-1.0438413361169099E-3</v>
      </c>
      <c r="D3598" s="5">
        <f t="shared" si="113"/>
        <v>1.6155672861169099E-3</v>
      </c>
      <c r="E3598" s="2" t="str">
        <f t="shared" si="114"/>
        <v>반대</v>
      </c>
    </row>
    <row r="3599" spans="1:5">
      <c r="A3599" s="1">
        <v>3597</v>
      </c>
      <c r="B3599" s="3">
        <v>-5.7054510000000003E-4</v>
      </c>
      <c r="C3599" s="3">
        <v>-2.8818443804034498E-3</v>
      </c>
      <c r="D3599" s="5">
        <f t="shared" si="113"/>
        <v>2.3112992804034498E-3</v>
      </c>
      <c r="E3599" s="2" t="str">
        <f t="shared" si="114"/>
        <v>하락</v>
      </c>
    </row>
    <row r="3600" spans="1:5">
      <c r="A3600" s="1">
        <v>3598</v>
      </c>
      <c r="B3600" s="3">
        <v>-3.6157009999999998E-3</v>
      </c>
      <c r="C3600" s="3">
        <v>-7.00280112044817E-3</v>
      </c>
      <c r="D3600" s="5">
        <f t="shared" si="113"/>
        <v>3.3871001204481702E-3</v>
      </c>
      <c r="E3600" s="2" t="str">
        <f t="shared" si="114"/>
        <v>하락</v>
      </c>
    </row>
    <row r="3601" spans="1:5">
      <c r="A3601" s="1">
        <v>3599</v>
      </c>
      <c r="B3601" s="3">
        <v>1.4965136000000001E-3</v>
      </c>
      <c r="C3601" s="3">
        <v>1.4025245441795201E-3</v>
      </c>
      <c r="D3601" s="5">
        <f t="shared" si="113"/>
        <v>9.3989055820480017E-5</v>
      </c>
      <c r="E3601" s="2" t="str">
        <f t="shared" si="114"/>
        <v>상승</v>
      </c>
    </row>
    <row r="3602" spans="1:5">
      <c r="A3602" s="1">
        <v>3600</v>
      </c>
      <c r="B3602" s="3">
        <v>4.9589930000000001E-3</v>
      </c>
      <c r="C3602" s="3">
        <v>7.7881619937694704E-3</v>
      </c>
      <c r="D3602" s="5">
        <f t="shared" si="113"/>
        <v>2.8291689937694703E-3</v>
      </c>
      <c r="E3602" s="2" t="str">
        <f t="shared" si="114"/>
        <v>상승</v>
      </c>
    </row>
    <row r="3603" spans="1:5">
      <c r="A3603" s="1">
        <v>3601</v>
      </c>
      <c r="B3603" s="3">
        <v>-5.3451614999999999E-3</v>
      </c>
      <c r="C3603" s="3">
        <v>-7.6791808873720099E-3</v>
      </c>
      <c r="D3603" s="5">
        <f t="shared" si="113"/>
        <v>2.33401938737201E-3</v>
      </c>
      <c r="E3603" s="2" t="str">
        <f t="shared" si="114"/>
        <v>하락</v>
      </c>
    </row>
    <row r="3604" spans="1:5">
      <c r="A3604" s="1">
        <v>3602</v>
      </c>
      <c r="B3604" s="3">
        <v>3.4080266E-3</v>
      </c>
      <c r="C3604" s="3">
        <v>2.45499181669394E-3</v>
      </c>
      <c r="D3604" s="5">
        <f t="shared" si="113"/>
        <v>9.5303478330605994E-4</v>
      </c>
      <c r="E3604" s="2" t="str">
        <f t="shared" si="114"/>
        <v>상승</v>
      </c>
    </row>
    <row r="3605" spans="1:5">
      <c r="A3605" s="1">
        <v>3603</v>
      </c>
      <c r="B3605" s="3">
        <v>-1.9324298999999999E-4</v>
      </c>
      <c r="C3605" s="3">
        <v>-1.7094017094017001E-3</v>
      </c>
      <c r="D3605" s="5">
        <f t="shared" si="113"/>
        <v>1.5161587194017002E-3</v>
      </c>
      <c r="E3605" s="2" t="str">
        <f t="shared" si="114"/>
        <v>하락</v>
      </c>
    </row>
    <row r="3606" spans="1:5">
      <c r="A3606" s="1">
        <v>3604</v>
      </c>
      <c r="B3606" s="3">
        <v>-4.0169890000000003E-3</v>
      </c>
      <c r="C3606" s="3">
        <v>-1.53846153846153E-3</v>
      </c>
      <c r="D3606" s="5">
        <f t="shared" si="113"/>
        <v>2.4785274615384701E-3</v>
      </c>
      <c r="E3606" s="2" t="str">
        <f t="shared" si="114"/>
        <v>하락</v>
      </c>
    </row>
    <row r="3607" spans="1:5">
      <c r="A3607" s="1">
        <v>3605</v>
      </c>
      <c r="B3607" s="3">
        <v>1.6852756E-3</v>
      </c>
      <c r="C3607" s="3">
        <v>0</v>
      </c>
      <c r="D3607" s="5">
        <f t="shared" si="113"/>
        <v>1.6852756E-3</v>
      </c>
      <c r="E3607" s="2" t="str">
        <f t="shared" si="114"/>
        <v>상승</v>
      </c>
    </row>
    <row r="3608" spans="1:5">
      <c r="A3608" s="1">
        <v>3606</v>
      </c>
      <c r="B3608" s="3">
        <v>-5.4375020000000003E-3</v>
      </c>
      <c r="C3608" s="3">
        <v>-8.3102493074792196E-3</v>
      </c>
      <c r="D3608" s="5">
        <f t="shared" si="113"/>
        <v>2.8727473074792193E-3</v>
      </c>
      <c r="E3608" s="2" t="str">
        <f t="shared" si="114"/>
        <v>하락</v>
      </c>
    </row>
    <row r="3609" spans="1:5">
      <c r="A3609" s="1">
        <v>3607</v>
      </c>
      <c r="B3609" s="3">
        <v>-1.5044291E-4</v>
      </c>
      <c r="C3609" s="3">
        <v>-4.59418070444104E-3</v>
      </c>
      <c r="D3609" s="5">
        <f t="shared" si="113"/>
        <v>4.4437377944410404E-3</v>
      </c>
      <c r="E3609" s="2" t="str">
        <f t="shared" si="114"/>
        <v>하락</v>
      </c>
    </row>
    <row r="3610" spans="1:5">
      <c r="A3610" s="1">
        <v>3608</v>
      </c>
      <c r="B3610" s="3">
        <v>2.4469155000000002E-3</v>
      </c>
      <c r="C3610" s="3">
        <v>1.5060240963855401E-3</v>
      </c>
      <c r="D3610" s="5">
        <f t="shared" si="113"/>
        <v>9.4089140361446012E-4</v>
      </c>
      <c r="E3610" s="2" t="str">
        <f t="shared" si="114"/>
        <v>상승</v>
      </c>
    </row>
    <row r="3611" spans="1:5">
      <c r="A3611" s="1">
        <v>3609</v>
      </c>
      <c r="B3611" s="3">
        <v>9.2324474999999993E-3</v>
      </c>
      <c r="C3611" s="3">
        <v>8.5470085470085392E-3</v>
      </c>
      <c r="D3611" s="5">
        <f t="shared" si="113"/>
        <v>6.8543895299146007E-4</v>
      </c>
      <c r="E3611" s="2" t="str">
        <f t="shared" si="114"/>
        <v>상승</v>
      </c>
    </row>
    <row r="3612" spans="1:5">
      <c r="A3612" s="1">
        <v>3610</v>
      </c>
      <c r="B3612" s="3">
        <v>2.1145754000000002E-3</v>
      </c>
      <c r="C3612" s="3">
        <v>0</v>
      </c>
      <c r="D3612" s="5">
        <f t="shared" si="113"/>
        <v>2.1145754000000002E-3</v>
      </c>
      <c r="E3612" s="2" t="str">
        <f t="shared" si="114"/>
        <v>상승</v>
      </c>
    </row>
    <row r="3613" spans="1:5">
      <c r="A3613" s="1">
        <v>3611</v>
      </c>
      <c r="B3613" s="3">
        <v>-5.9051913999999999E-3</v>
      </c>
      <c r="C3613" s="3">
        <v>-6.8965517241379301E-3</v>
      </c>
      <c r="D3613" s="5">
        <f t="shared" si="113"/>
        <v>9.913603241379302E-4</v>
      </c>
      <c r="E3613" s="2" t="str">
        <f t="shared" si="114"/>
        <v>하락</v>
      </c>
    </row>
    <row r="3614" spans="1:5">
      <c r="A3614" s="1">
        <v>3612</v>
      </c>
      <c r="B3614" s="3">
        <v>5.3458964000000003E-3</v>
      </c>
      <c r="C3614" s="3">
        <v>5.9171597633135998E-3</v>
      </c>
      <c r="D3614" s="5">
        <f t="shared" si="113"/>
        <v>5.712633633135995E-4</v>
      </c>
      <c r="E3614" s="2" t="str">
        <f t="shared" si="114"/>
        <v>상승</v>
      </c>
    </row>
    <row r="3615" spans="1:5">
      <c r="A3615" s="1">
        <v>3613</v>
      </c>
      <c r="B3615" s="3">
        <v>4.4782767999999997E-4</v>
      </c>
      <c r="C3615" s="3">
        <v>0</v>
      </c>
      <c r="D3615" s="5">
        <f t="shared" si="113"/>
        <v>4.4782767999999997E-4</v>
      </c>
      <c r="E3615" s="2" t="str">
        <f t="shared" si="114"/>
        <v>상승</v>
      </c>
    </row>
    <row r="3616" spans="1:5">
      <c r="A3616" s="1">
        <v>3614</v>
      </c>
      <c r="B3616" s="3">
        <v>-1.1879574E-2</v>
      </c>
      <c r="C3616" s="3">
        <v>-1.8575851393188798E-2</v>
      </c>
      <c r="D3616" s="5">
        <f t="shared" si="113"/>
        <v>6.696277393188798E-3</v>
      </c>
      <c r="E3616" s="2" t="str">
        <f t="shared" si="114"/>
        <v>하락</v>
      </c>
    </row>
    <row r="3617" spans="1:5">
      <c r="A3617" s="1">
        <v>3615</v>
      </c>
      <c r="B3617" s="3">
        <v>4.2853034E-3</v>
      </c>
      <c r="C3617" s="3">
        <v>8.3916083916083899E-3</v>
      </c>
      <c r="D3617" s="5">
        <f t="shared" si="113"/>
        <v>4.1063049916083899E-3</v>
      </c>
      <c r="E3617" s="2" t="str">
        <f t="shared" si="114"/>
        <v>상승</v>
      </c>
    </row>
    <row r="3618" spans="1:5">
      <c r="A3618" s="1">
        <v>3616</v>
      </c>
      <c r="B3618" s="3">
        <v>-9.140102E-4</v>
      </c>
      <c r="C3618" s="3">
        <v>-3.2327586206896499E-3</v>
      </c>
      <c r="D3618" s="5">
        <f t="shared" si="113"/>
        <v>2.31874842068965E-3</v>
      </c>
      <c r="E3618" s="2" t="str">
        <f t="shared" si="114"/>
        <v>하락</v>
      </c>
    </row>
    <row r="3619" spans="1:5">
      <c r="A3619" s="1">
        <v>3617</v>
      </c>
      <c r="B3619" s="3">
        <v>1.4033691E-3</v>
      </c>
      <c r="C3619" s="3">
        <v>-1.02669404517453E-3</v>
      </c>
      <c r="D3619" s="5">
        <f t="shared" si="113"/>
        <v>2.4300631451745301E-3</v>
      </c>
      <c r="E3619" s="2" t="str">
        <f t="shared" si="114"/>
        <v>반대</v>
      </c>
    </row>
    <row r="3620" spans="1:5">
      <c r="A3620" s="1">
        <v>3618</v>
      </c>
      <c r="B3620" s="3">
        <v>8.2789717000000004E-4</v>
      </c>
      <c r="C3620" s="3">
        <v>-1.02669404517453E-3</v>
      </c>
      <c r="D3620" s="5">
        <f t="shared" si="113"/>
        <v>1.8545912151745302E-3</v>
      </c>
      <c r="E3620" s="2" t="str">
        <f t="shared" si="114"/>
        <v>반대</v>
      </c>
    </row>
    <row r="3621" spans="1:5">
      <c r="A3621" s="1">
        <v>3619</v>
      </c>
      <c r="B3621" s="3">
        <v>4.9400499999999996E-3</v>
      </c>
      <c r="C3621" s="3">
        <v>4.17246175243393E-3</v>
      </c>
      <c r="D3621" s="5">
        <f t="shared" si="113"/>
        <v>7.6758824756606968E-4</v>
      </c>
      <c r="E3621" s="2" t="str">
        <f t="shared" si="114"/>
        <v>상승</v>
      </c>
    </row>
    <row r="3622" spans="1:5">
      <c r="A3622" s="1">
        <v>3620</v>
      </c>
      <c r="B3622" s="3">
        <v>-1.6089820000000001E-2</v>
      </c>
      <c r="C3622" s="3">
        <v>-1.7500000000000002E-2</v>
      </c>
      <c r="D3622" s="5">
        <f t="shared" si="113"/>
        <v>1.4101800000000005E-3</v>
      </c>
      <c r="E3622" s="2" t="str">
        <f t="shared" si="114"/>
        <v>하락</v>
      </c>
    </row>
    <row r="3623" spans="1:5">
      <c r="A3623" s="1">
        <v>3621</v>
      </c>
      <c r="B3623" s="3">
        <v>-5.9599329999999997E-3</v>
      </c>
      <c r="C3623" s="3">
        <v>-9.6153846153846107E-3</v>
      </c>
      <c r="D3623" s="5">
        <f t="shared" si="113"/>
        <v>3.655451615384611E-3</v>
      </c>
      <c r="E3623" s="2" t="str">
        <f t="shared" si="114"/>
        <v>하락</v>
      </c>
    </row>
    <row r="3624" spans="1:5">
      <c r="A3624" s="1">
        <v>3622</v>
      </c>
      <c r="B3624" s="3">
        <v>-2.5071151999999999E-3</v>
      </c>
      <c r="C3624" s="3">
        <v>1.74216027874564E-3</v>
      </c>
      <c r="D3624" s="5">
        <f t="shared" si="113"/>
        <v>4.2492754787456398E-3</v>
      </c>
      <c r="E3624" s="2" t="str">
        <f t="shared" si="114"/>
        <v>반대</v>
      </c>
    </row>
    <row r="3625" spans="1:5">
      <c r="A3625" s="1">
        <v>3623</v>
      </c>
      <c r="B3625" s="3">
        <v>-1.6346319E-3</v>
      </c>
      <c r="C3625" s="3">
        <v>-3.3333333333333301E-3</v>
      </c>
      <c r="D3625" s="5">
        <f t="shared" si="113"/>
        <v>1.6987014333333301E-3</v>
      </c>
      <c r="E3625" s="2" t="str">
        <f t="shared" si="114"/>
        <v>하락</v>
      </c>
    </row>
    <row r="3626" spans="1:5">
      <c r="A3626" s="1">
        <v>3624</v>
      </c>
      <c r="B3626" s="3">
        <v>1.4632860000000001E-3</v>
      </c>
      <c r="C3626" s="3">
        <v>-1.0224948875255601E-3</v>
      </c>
      <c r="D3626" s="5">
        <f t="shared" si="113"/>
        <v>2.4857808875255599E-3</v>
      </c>
      <c r="E3626" s="2" t="str">
        <f t="shared" si="114"/>
        <v>반대</v>
      </c>
    </row>
    <row r="3627" spans="1:5">
      <c r="A3627" s="1">
        <v>3625</v>
      </c>
      <c r="B3627" s="3">
        <v>2.8041424000000001E-4</v>
      </c>
      <c r="C3627" s="3">
        <v>-1.3966480446927301E-3</v>
      </c>
      <c r="D3627" s="5">
        <f t="shared" si="113"/>
        <v>1.6770622846927301E-3</v>
      </c>
      <c r="E3627" s="2" t="str">
        <f t="shared" si="114"/>
        <v>반대</v>
      </c>
    </row>
    <row r="3628" spans="1:5">
      <c r="A3628" s="1">
        <v>3626</v>
      </c>
      <c r="B3628" s="3">
        <v>1.4454037000000001E-3</v>
      </c>
      <c r="C3628" s="3">
        <v>0</v>
      </c>
      <c r="D3628" s="5">
        <f t="shared" si="113"/>
        <v>1.4454037000000001E-3</v>
      </c>
      <c r="E3628" s="2" t="str">
        <f t="shared" si="114"/>
        <v>상승</v>
      </c>
    </row>
    <row r="3629" spans="1:5">
      <c r="A3629" s="1">
        <v>3627</v>
      </c>
      <c r="B3629" s="3">
        <v>3.3388747000000002E-4</v>
      </c>
      <c r="C3629" s="3">
        <v>1.4204545454545401E-3</v>
      </c>
      <c r="D3629" s="5">
        <f t="shared" si="113"/>
        <v>1.0865670754545401E-3</v>
      </c>
      <c r="E3629" s="2" t="str">
        <f t="shared" si="114"/>
        <v>상승</v>
      </c>
    </row>
    <row r="3630" spans="1:5">
      <c r="A3630" s="1">
        <v>3628</v>
      </c>
      <c r="B3630" s="3">
        <v>-8.6981790000000003E-3</v>
      </c>
      <c r="C3630" s="3">
        <v>-1.14345114345114E-2</v>
      </c>
      <c r="D3630" s="5">
        <f t="shared" si="113"/>
        <v>2.7363324345114001E-3</v>
      </c>
      <c r="E3630" s="2" t="str">
        <f t="shared" si="114"/>
        <v>하락</v>
      </c>
    </row>
    <row r="3631" spans="1:5">
      <c r="A3631" s="1">
        <v>3629</v>
      </c>
      <c r="B3631" s="3">
        <v>2.6004037000000001E-2</v>
      </c>
      <c r="C3631" s="3">
        <v>2.4142312579415501E-2</v>
      </c>
      <c r="D3631" s="5">
        <f t="shared" si="113"/>
        <v>1.8617244205844999E-3</v>
      </c>
      <c r="E3631" s="2" t="str">
        <f t="shared" si="114"/>
        <v>상승</v>
      </c>
    </row>
    <row r="3632" spans="1:5">
      <c r="A3632" s="1">
        <v>3630</v>
      </c>
      <c r="B3632" s="3">
        <v>-1.0166613999999999E-2</v>
      </c>
      <c r="C3632" s="3">
        <v>-1.60583941605839E-2</v>
      </c>
      <c r="D3632" s="5">
        <f t="shared" si="113"/>
        <v>5.8917801605839013E-3</v>
      </c>
      <c r="E3632" s="2" t="str">
        <f t="shared" si="114"/>
        <v>하락</v>
      </c>
    </row>
    <row r="3633" spans="1:5">
      <c r="A3633" s="1">
        <v>3631</v>
      </c>
      <c r="B3633" s="3">
        <v>8.6555040000000001E-4</v>
      </c>
      <c r="C3633" s="3">
        <v>-1.35869565217391E-3</v>
      </c>
      <c r="D3633" s="5">
        <f t="shared" si="113"/>
        <v>2.2242460521739102E-3</v>
      </c>
      <c r="E3633" s="2" t="str">
        <f t="shared" si="114"/>
        <v>반대</v>
      </c>
    </row>
    <row r="3634" spans="1:5">
      <c r="A3634" s="1">
        <v>3632</v>
      </c>
      <c r="B3634" s="3">
        <v>7.7629904000000001E-3</v>
      </c>
      <c r="C3634" s="3">
        <v>8.8888888888888802E-3</v>
      </c>
      <c r="D3634" s="5">
        <f t="shared" si="113"/>
        <v>1.1258984888888801E-3</v>
      </c>
      <c r="E3634" s="2" t="str">
        <f t="shared" si="114"/>
        <v>상승</v>
      </c>
    </row>
    <row r="3635" spans="1:5">
      <c r="A3635" s="1">
        <v>3633</v>
      </c>
      <c r="B3635" s="3">
        <v>-2.6346005000000001E-3</v>
      </c>
      <c r="C3635" s="3">
        <v>-5.44464609800362E-3</v>
      </c>
      <c r="D3635" s="5">
        <f t="shared" si="113"/>
        <v>2.8100455980036199E-3</v>
      </c>
      <c r="E3635" s="2" t="str">
        <f t="shared" si="114"/>
        <v>하락</v>
      </c>
    </row>
    <row r="3636" spans="1:5">
      <c r="A3636" s="1">
        <v>3634</v>
      </c>
      <c r="B3636" s="3">
        <v>-9.1923796999999997E-4</v>
      </c>
      <c r="C3636" s="3">
        <v>-3.07219662058371E-3</v>
      </c>
      <c r="D3636" s="5">
        <f t="shared" si="113"/>
        <v>2.1529586505837101E-3</v>
      </c>
      <c r="E3636" s="2" t="str">
        <f t="shared" si="114"/>
        <v>하락</v>
      </c>
    </row>
    <row r="3637" spans="1:5">
      <c r="A3637" s="1">
        <v>3635</v>
      </c>
      <c r="B3637" s="3">
        <v>5.7977300000000001E-4</v>
      </c>
      <c r="C3637" s="3">
        <v>0</v>
      </c>
      <c r="D3637" s="5">
        <f t="shared" si="113"/>
        <v>5.7977300000000001E-4</v>
      </c>
      <c r="E3637" s="2" t="str">
        <f t="shared" si="114"/>
        <v>상승</v>
      </c>
    </row>
    <row r="3638" spans="1:5">
      <c r="A3638" s="1">
        <v>3636</v>
      </c>
      <c r="B3638" s="3">
        <v>3.8108959999999998E-3</v>
      </c>
      <c r="C3638" s="3">
        <v>1.0548523206751E-3</v>
      </c>
      <c r="D3638" s="5">
        <f t="shared" si="113"/>
        <v>2.7560436793248998E-3</v>
      </c>
      <c r="E3638" s="2" t="str">
        <f t="shared" si="114"/>
        <v>상승</v>
      </c>
    </row>
    <row r="3639" spans="1:5">
      <c r="A3639" s="1">
        <v>3637</v>
      </c>
      <c r="B3639" s="3">
        <v>-4.2259246E-3</v>
      </c>
      <c r="C3639" s="3">
        <v>-5.5710306406685202E-3</v>
      </c>
      <c r="D3639" s="5">
        <f t="shared" si="113"/>
        <v>1.3451060406685202E-3</v>
      </c>
      <c r="E3639" s="2" t="str">
        <f t="shared" si="114"/>
        <v>하락</v>
      </c>
    </row>
    <row r="3640" spans="1:5">
      <c r="A3640" s="1">
        <v>3638</v>
      </c>
      <c r="B3640" s="3">
        <v>-6.0638827000000003E-3</v>
      </c>
      <c r="C3640" s="3">
        <v>-8.4388185654008397E-3</v>
      </c>
      <c r="D3640" s="5">
        <f t="shared" si="113"/>
        <v>2.3749358654008394E-3</v>
      </c>
      <c r="E3640" s="2" t="str">
        <f t="shared" si="114"/>
        <v>하락</v>
      </c>
    </row>
    <row r="3641" spans="1:5">
      <c r="A3641" s="1">
        <v>3639</v>
      </c>
      <c r="B3641" s="3">
        <v>4.3280109999999997E-2</v>
      </c>
      <c r="C3641" s="3">
        <v>4.0875912408759103E-2</v>
      </c>
      <c r="D3641" s="5">
        <f t="shared" si="113"/>
        <v>2.4041975912408933E-3</v>
      </c>
      <c r="E3641" s="2" t="str">
        <f t="shared" si="114"/>
        <v>상승</v>
      </c>
    </row>
    <row r="3642" spans="1:5">
      <c r="A3642" s="1">
        <v>3640</v>
      </c>
      <c r="B3642" s="3">
        <v>2.8307603E-3</v>
      </c>
      <c r="C3642" s="3">
        <v>1.0548523206751E-3</v>
      </c>
      <c r="D3642" s="5">
        <f t="shared" si="113"/>
        <v>1.7759079793249E-3</v>
      </c>
      <c r="E3642" s="2" t="str">
        <f t="shared" si="114"/>
        <v>상승</v>
      </c>
    </row>
    <row r="3643" spans="1:5">
      <c r="A3643" s="1">
        <v>3641</v>
      </c>
      <c r="B3643" s="3">
        <v>-3.3476383000000001E-3</v>
      </c>
      <c r="C3643" s="3">
        <v>-6.3897763578274697E-3</v>
      </c>
      <c r="D3643" s="5">
        <f t="shared" si="113"/>
        <v>3.0421380578274696E-3</v>
      </c>
      <c r="E3643" s="2" t="str">
        <f t="shared" si="114"/>
        <v>하락</v>
      </c>
    </row>
    <row r="3644" spans="1:5">
      <c r="A3644" s="1">
        <v>3642</v>
      </c>
      <c r="B3644" s="3">
        <v>1.9906205E-3</v>
      </c>
      <c r="C3644" s="3">
        <v>-1.1013215859030799E-3</v>
      </c>
      <c r="D3644" s="5">
        <f t="shared" si="113"/>
        <v>3.0919420859030801E-3</v>
      </c>
      <c r="E3644" s="2" t="str">
        <f t="shared" si="114"/>
        <v>반대</v>
      </c>
    </row>
    <row r="3645" spans="1:5">
      <c r="A3645" s="1">
        <v>3643</v>
      </c>
      <c r="B3645" s="3">
        <v>6.6179493000000002E-3</v>
      </c>
      <c r="C3645" s="3">
        <v>5.7377049180327797E-3</v>
      </c>
      <c r="D3645" s="5">
        <f t="shared" si="113"/>
        <v>8.8024438196722052E-4</v>
      </c>
      <c r="E3645" s="2" t="str">
        <f t="shared" si="114"/>
        <v>상승</v>
      </c>
    </row>
    <row r="3646" spans="1:5">
      <c r="A3646" s="1">
        <v>3644</v>
      </c>
      <c r="B3646" s="3">
        <v>4.9412605999999998E-4</v>
      </c>
      <c r="C3646" s="3">
        <v>-4.1379310344827501E-3</v>
      </c>
      <c r="D3646" s="5">
        <f t="shared" si="113"/>
        <v>4.6320570944827499E-3</v>
      </c>
      <c r="E3646" s="2" t="str">
        <f t="shared" si="114"/>
        <v>반대</v>
      </c>
    </row>
    <row r="3647" spans="1:5">
      <c r="A3647" s="1">
        <v>3645</v>
      </c>
      <c r="B3647" s="3">
        <v>4.7574076000000002E-3</v>
      </c>
      <c r="C3647" s="3">
        <v>-3.4482758620689598E-3</v>
      </c>
      <c r="D3647" s="5">
        <f t="shared" si="113"/>
        <v>8.2056834620689596E-3</v>
      </c>
      <c r="E3647" s="2" t="str">
        <f t="shared" si="114"/>
        <v>반대</v>
      </c>
    </row>
    <row r="3648" spans="1:5">
      <c r="A3648" s="1">
        <v>3646</v>
      </c>
      <c r="B3648" s="3">
        <v>1.8105487E-3</v>
      </c>
      <c r="C3648" s="3">
        <v>0</v>
      </c>
      <c r="D3648" s="5">
        <f t="shared" si="113"/>
        <v>1.8105487E-3</v>
      </c>
      <c r="E3648" s="2" t="str">
        <f t="shared" si="114"/>
        <v>상승</v>
      </c>
    </row>
    <row r="3649" spans="1:5">
      <c r="A3649" s="1">
        <v>3647</v>
      </c>
      <c r="B3649" s="3">
        <v>-8.3205529999999996E-3</v>
      </c>
      <c r="C3649" s="3">
        <v>-8.3955223880596997E-3</v>
      </c>
      <c r="D3649" s="5">
        <f t="shared" si="113"/>
        <v>7.4969388059700076E-5</v>
      </c>
      <c r="E3649" s="2" t="str">
        <f t="shared" si="114"/>
        <v>하락</v>
      </c>
    </row>
    <row r="3650" spans="1:5">
      <c r="A3650" s="1">
        <v>3648</v>
      </c>
      <c r="B3650" s="3">
        <v>-7.434558E-3</v>
      </c>
      <c r="C3650" s="3">
        <v>-1.06007067137809E-2</v>
      </c>
      <c r="D3650" s="5">
        <f t="shared" si="113"/>
        <v>3.1661487137809004E-3</v>
      </c>
      <c r="E3650" s="2" t="str">
        <f t="shared" si="114"/>
        <v>하락</v>
      </c>
    </row>
    <row r="3651" spans="1:5">
      <c r="A3651" s="1">
        <v>3649</v>
      </c>
      <c r="B3651" s="3">
        <v>-2.1038879E-2</v>
      </c>
      <c r="C3651" s="3">
        <v>-2.1694214876032999E-2</v>
      </c>
      <c r="D3651" s="5">
        <f t="shared" ref="D3651:D3714" si="115">ABS(C3651-B3651)</f>
        <v>6.5533587603299956E-4</v>
      </c>
      <c r="E3651" s="2" t="str">
        <f t="shared" ref="E3651:E3714" si="116">IF(AND(B3651&gt;=0,C3651&gt;=0),"상승",IF(AND(B3651&lt;0,C3651&lt;0),"하락","반대"))</f>
        <v>하락</v>
      </c>
    </row>
    <row r="3652" spans="1:5">
      <c r="A3652" s="1">
        <v>3650</v>
      </c>
      <c r="B3652" s="3">
        <v>-6.940262E-3</v>
      </c>
      <c r="C3652" s="3">
        <v>-7.78210116731517E-3</v>
      </c>
      <c r="D3652" s="5">
        <f t="shared" si="115"/>
        <v>8.4183916731517001E-4</v>
      </c>
      <c r="E3652" s="2" t="str">
        <f t="shared" si="116"/>
        <v>하락</v>
      </c>
    </row>
    <row r="3653" spans="1:5">
      <c r="A3653" s="1">
        <v>3651</v>
      </c>
      <c r="B3653" s="3">
        <v>2.8421497E-2</v>
      </c>
      <c r="C3653" s="3">
        <v>2.9976019184652199E-2</v>
      </c>
      <c r="D3653" s="5">
        <f t="shared" si="115"/>
        <v>1.5545221846521989E-3</v>
      </c>
      <c r="E3653" s="2" t="str">
        <f t="shared" si="116"/>
        <v>상승</v>
      </c>
    </row>
    <row r="3654" spans="1:5">
      <c r="A3654" s="1">
        <v>3652</v>
      </c>
      <c r="B3654" s="3">
        <v>7.2658684999999995E-4</v>
      </c>
      <c r="C3654" s="3">
        <v>0</v>
      </c>
      <c r="D3654" s="5">
        <f t="shared" si="115"/>
        <v>7.2658684999999995E-4</v>
      </c>
      <c r="E3654" s="2" t="str">
        <f t="shared" si="116"/>
        <v>상승</v>
      </c>
    </row>
    <row r="3655" spans="1:5">
      <c r="A3655" s="1">
        <v>3653</v>
      </c>
      <c r="B3655" s="3">
        <v>-3.8805467000000001E-3</v>
      </c>
      <c r="C3655" s="3">
        <v>-8.0645161290322492E-3</v>
      </c>
      <c r="D3655" s="5">
        <f t="shared" si="115"/>
        <v>4.183969429032249E-3</v>
      </c>
      <c r="E3655" s="2" t="str">
        <f t="shared" si="116"/>
        <v>하락</v>
      </c>
    </row>
    <row r="3656" spans="1:5">
      <c r="A3656" s="1">
        <v>3654</v>
      </c>
      <c r="B3656" s="3">
        <v>4.1972924999999998E-3</v>
      </c>
      <c r="C3656" s="3">
        <v>2.9629629629629602E-3</v>
      </c>
      <c r="D3656" s="5">
        <f t="shared" si="115"/>
        <v>1.2343295370370396E-3</v>
      </c>
      <c r="E3656" s="2" t="str">
        <f t="shared" si="116"/>
        <v>상승</v>
      </c>
    </row>
    <row r="3657" spans="1:5">
      <c r="A3657" s="1">
        <v>3655</v>
      </c>
      <c r="B3657" s="3">
        <v>1.9040793E-3</v>
      </c>
      <c r="C3657" s="3">
        <v>0</v>
      </c>
      <c r="D3657" s="5">
        <f t="shared" si="115"/>
        <v>1.9040793E-3</v>
      </c>
      <c r="E3657" s="2" t="str">
        <f t="shared" si="116"/>
        <v>상승</v>
      </c>
    </row>
    <row r="3658" spans="1:5">
      <c r="A3658" s="1">
        <v>3656</v>
      </c>
      <c r="B3658" s="3">
        <v>1.4753997000000001E-3</v>
      </c>
      <c r="C3658" s="3">
        <v>2.1186440677966102E-3</v>
      </c>
      <c r="D3658" s="5">
        <f t="shared" si="115"/>
        <v>6.4324436779661007E-4</v>
      </c>
      <c r="E3658" s="2" t="str">
        <f t="shared" si="116"/>
        <v>상승</v>
      </c>
    </row>
    <row r="3659" spans="1:5">
      <c r="A3659" s="1">
        <v>3657</v>
      </c>
      <c r="B3659" s="3">
        <v>-2.6267138E-3</v>
      </c>
      <c r="C3659" s="3">
        <v>-4.6349942062572404E-3</v>
      </c>
      <c r="D3659" s="5">
        <f t="shared" si="115"/>
        <v>2.0082804062572404E-3</v>
      </c>
      <c r="E3659" s="2" t="str">
        <f t="shared" si="116"/>
        <v>하락</v>
      </c>
    </row>
    <row r="3660" spans="1:5">
      <c r="A3660" s="1">
        <v>3658</v>
      </c>
      <c r="B3660" s="3">
        <v>-5.4220329999999999E-4</v>
      </c>
      <c r="C3660" s="3">
        <v>-2.6809651474530801E-3</v>
      </c>
      <c r="D3660" s="5">
        <f t="shared" si="115"/>
        <v>2.1387618474530802E-3</v>
      </c>
      <c r="E3660" s="2" t="str">
        <f t="shared" si="116"/>
        <v>하락</v>
      </c>
    </row>
    <row r="3661" spans="1:5">
      <c r="A3661" s="1">
        <v>3659</v>
      </c>
      <c r="B3661" s="3">
        <v>-2.6149055000000001E-2</v>
      </c>
      <c r="C3661" s="3">
        <v>-3.0129124820659901E-2</v>
      </c>
      <c r="D3661" s="5">
        <f t="shared" si="115"/>
        <v>3.9800698206599004E-3</v>
      </c>
      <c r="E3661" s="2" t="str">
        <f t="shared" si="116"/>
        <v>하락</v>
      </c>
    </row>
    <row r="3662" spans="1:5">
      <c r="A3662" s="1">
        <v>3660</v>
      </c>
      <c r="B3662" s="3">
        <v>7.6337647999999998E-3</v>
      </c>
      <c r="C3662" s="3">
        <v>5.4495912806539499E-3</v>
      </c>
      <c r="D3662" s="5">
        <f t="shared" si="115"/>
        <v>2.1841735193460499E-3</v>
      </c>
      <c r="E3662" s="2" t="str">
        <f t="shared" si="116"/>
        <v>상승</v>
      </c>
    </row>
    <row r="3663" spans="1:5">
      <c r="A3663" s="1">
        <v>3661</v>
      </c>
      <c r="B3663" s="3">
        <v>-3.6832447999999999E-3</v>
      </c>
      <c r="C3663" s="3">
        <v>-4.2238648363252303E-3</v>
      </c>
      <c r="D3663" s="5">
        <f t="shared" si="115"/>
        <v>5.4062003632523049E-4</v>
      </c>
      <c r="E3663" s="2" t="str">
        <f t="shared" si="116"/>
        <v>하락</v>
      </c>
    </row>
    <row r="3664" spans="1:5">
      <c r="A3664" s="1">
        <v>3662</v>
      </c>
      <c r="B3664" s="3">
        <v>2.8675538E-3</v>
      </c>
      <c r="C3664" s="3">
        <v>2.6212319790301399E-3</v>
      </c>
      <c r="D3664" s="5">
        <f t="shared" si="115"/>
        <v>2.463218209698601E-4</v>
      </c>
      <c r="E3664" s="2" t="str">
        <f t="shared" si="116"/>
        <v>상승</v>
      </c>
    </row>
    <row r="3665" spans="1:5">
      <c r="A3665" s="1">
        <v>3663</v>
      </c>
      <c r="B3665" s="3">
        <v>5.0085573E-3</v>
      </c>
      <c r="C3665" s="3">
        <v>1.5060240963855401E-3</v>
      </c>
      <c r="D3665" s="5">
        <f t="shared" si="115"/>
        <v>3.5025332036144599E-3</v>
      </c>
      <c r="E3665" s="2" t="str">
        <f t="shared" si="116"/>
        <v>상승</v>
      </c>
    </row>
    <row r="3666" spans="1:5">
      <c r="A3666" s="1">
        <v>3664</v>
      </c>
      <c r="B3666" s="3">
        <v>3.7648239999999999E-3</v>
      </c>
      <c r="C3666" s="3">
        <v>2.7739251040221902E-3</v>
      </c>
      <c r="D3666" s="5">
        <f t="shared" si="115"/>
        <v>9.9089889597780978E-4</v>
      </c>
      <c r="E3666" s="2" t="str">
        <f t="shared" si="116"/>
        <v>상승</v>
      </c>
    </row>
    <row r="3667" spans="1:5">
      <c r="A3667" s="1">
        <v>3665</v>
      </c>
      <c r="B3667" s="3">
        <v>2.8232459000000001E-2</v>
      </c>
      <c r="C3667" s="3">
        <v>3.0012004801920698E-2</v>
      </c>
      <c r="D3667" s="5">
        <f t="shared" si="115"/>
        <v>1.7795458019206969E-3</v>
      </c>
      <c r="E3667" s="2" t="str">
        <f t="shared" si="116"/>
        <v>상승</v>
      </c>
    </row>
    <row r="3668" spans="1:5">
      <c r="A3668" s="1">
        <v>3666</v>
      </c>
      <c r="B3668" s="3">
        <v>1.3140367999999999E-2</v>
      </c>
      <c r="C3668" s="3">
        <v>1.9736842105263101E-2</v>
      </c>
      <c r="D3668" s="5">
        <f t="shared" si="115"/>
        <v>6.5964741052631018E-3</v>
      </c>
      <c r="E3668" s="2" t="str">
        <f t="shared" si="116"/>
        <v>상승</v>
      </c>
    </row>
    <row r="3669" spans="1:5">
      <c r="A3669" s="1">
        <v>3667</v>
      </c>
      <c r="B3669" s="3">
        <v>-1.7426885E-3</v>
      </c>
      <c r="C3669" s="3">
        <v>-4.3821209465381202E-3</v>
      </c>
      <c r="D3669" s="5">
        <f t="shared" si="115"/>
        <v>2.6394324465381204E-3</v>
      </c>
      <c r="E3669" s="2" t="str">
        <f t="shared" si="116"/>
        <v>하락</v>
      </c>
    </row>
    <row r="3670" spans="1:5">
      <c r="A3670" s="1">
        <v>3668</v>
      </c>
      <c r="B3670" s="3">
        <v>8.4276550000000005E-4</v>
      </c>
      <c r="C3670" s="3">
        <v>-1.04931794333683E-3</v>
      </c>
      <c r="D3670" s="5">
        <f t="shared" si="115"/>
        <v>1.8920834433368301E-3</v>
      </c>
      <c r="E3670" s="2" t="str">
        <f t="shared" si="116"/>
        <v>반대</v>
      </c>
    </row>
    <row r="3671" spans="1:5">
      <c r="A3671" s="1">
        <v>3669</v>
      </c>
      <c r="B3671" s="3">
        <v>-3.4292865999999998E-2</v>
      </c>
      <c r="C3671" s="3">
        <v>-4.5801526717557203E-2</v>
      </c>
      <c r="D3671" s="5">
        <f t="shared" si="115"/>
        <v>1.1508660717557205E-2</v>
      </c>
      <c r="E3671" s="2" t="str">
        <f t="shared" si="116"/>
        <v>하락</v>
      </c>
    </row>
    <row r="3672" spans="1:5">
      <c r="A3672" s="1">
        <v>3670</v>
      </c>
      <c r="B3672" s="3">
        <v>9.5746414999999998E-3</v>
      </c>
      <c r="C3672" s="3">
        <v>5.9612518628912002E-3</v>
      </c>
      <c r="D3672" s="5">
        <f t="shared" si="115"/>
        <v>3.6133896371087996E-3</v>
      </c>
      <c r="E3672" s="2" t="str">
        <f t="shared" si="116"/>
        <v>상승</v>
      </c>
    </row>
    <row r="3673" spans="1:5">
      <c r="A3673" s="1">
        <v>3671</v>
      </c>
      <c r="B3673" s="3">
        <v>-3.2531456E-3</v>
      </c>
      <c r="C3673" s="3">
        <v>0</v>
      </c>
      <c r="D3673" s="5">
        <f t="shared" si="115"/>
        <v>3.2531456E-3</v>
      </c>
      <c r="E3673" s="2" t="str">
        <f t="shared" si="116"/>
        <v>반대</v>
      </c>
    </row>
    <row r="3674" spans="1:5">
      <c r="A3674" s="1">
        <v>3672</v>
      </c>
      <c r="B3674" s="3">
        <v>8.8597120000000001E-4</v>
      </c>
      <c r="C3674" s="3">
        <v>0</v>
      </c>
      <c r="D3674" s="5">
        <f t="shared" si="115"/>
        <v>8.8597120000000001E-4</v>
      </c>
      <c r="E3674" s="2" t="str">
        <f t="shared" si="116"/>
        <v>상승</v>
      </c>
    </row>
    <row r="3675" spans="1:5">
      <c r="A3675" s="1">
        <v>3673</v>
      </c>
      <c r="B3675" s="3">
        <v>-1.7101168999999999E-2</v>
      </c>
      <c r="C3675" s="3">
        <v>-3.06834030683403E-2</v>
      </c>
      <c r="D3675" s="5">
        <f t="shared" si="115"/>
        <v>1.3582234068340301E-2</v>
      </c>
      <c r="E3675" s="2" t="str">
        <f t="shared" si="116"/>
        <v>하락</v>
      </c>
    </row>
    <row r="3676" spans="1:5">
      <c r="A3676" s="1">
        <v>3674</v>
      </c>
      <c r="B3676" s="3">
        <v>2.5426885000000001E-3</v>
      </c>
      <c r="C3676" s="3">
        <v>1.0559662090813E-3</v>
      </c>
      <c r="D3676" s="5">
        <f t="shared" si="115"/>
        <v>1.4867222909187002E-3</v>
      </c>
      <c r="E3676" s="2" t="str">
        <f t="shared" si="116"/>
        <v>상승</v>
      </c>
    </row>
    <row r="3677" spans="1:5">
      <c r="A3677" s="1">
        <v>3675</v>
      </c>
      <c r="B3677" s="3">
        <v>-1.4500083E-2</v>
      </c>
      <c r="C3677" s="3">
        <v>-1.9909502262443399E-2</v>
      </c>
      <c r="D3677" s="5">
        <f t="shared" si="115"/>
        <v>5.409419262443399E-3</v>
      </c>
      <c r="E3677" s="2" t="str">
        <f t="shared" si="116"/>
        <v>하락</v>
      </c>
    </row>
    <row r="3678" spans="1:5">
      <c r="A3678" s="1">
        <v>3676</v>
      </c>
      <c r="B3678" s="3">
        <v>8.6582510000000005E-3</v>
      </c>
      <c r="C3678" s="3">
        <v>8.9153046062407093E-3</v>
      </c>
      <c r="D3678" s="5">
        <f t="shared" si="115"/>
        <v>2.5705360624070882E-4</v>
      </c>
      <c r="E3678" s="2" t="str">
        <f t="shared" si="116"/>
        <v>상승</v>
      </c>
    </row>
    <row r="3679" spans="1:5">
      <c r="A3679" s="1">
        <v>3677</v>
      </c>
      <c r="B3679" s="3">
        <v>-2.1849413999999998E-3</v>
      </c>
      <c r="C3679" s="3">
        <v>-1.9723865877711998E-3</v>
      </c>
      <c r="D3679" s="5">
        <f t="shared" si="115"/>
        <v>2.1255481222880006E-4</v>
      </c>
      <c r="E3679" s="2" t="str">
        <f t="shared" si="116"/>
        <v>하락</v>
      </c>
    </row>
    <row r="3680" spans="1:5">
      <c r="A3680" s="1">
        <v>3678</v>
      </c>
      <c r="B3680" s="3">
        <v>1.4506135999999999E-2</v>
      </c>
      <c r="C3680" s="3">
        <v>1.51285930408472E-2</v>
      </c>
      <c r="D3680" s="5">
        <f t="shared" si="115"/>
        <v>6.2245704084720049E-4</v>
      </c>
      <c r="E3680" s="2" t="str">
        <f t="shared" si="116"/>
        <v>상승</v>
      </c>
    </row>
    <row r="3681" spans="1:5">
      <c r="A3681" s="1">
        <v>3679</v>
      </c>
      <c r="B3681" s="3">
        <v>-4.5649030000000004E-3</v>
      </c>
      <c r="C3681" s="3">
        <v>-9.3617021276595699E-3</v>
      </c>
      <c r="D3681" s="5">
        <f t="shared" si="115"/>
        <v>4.7967991276595696E-3</v>
      </c>
      <c r="E3681" s="2" t="str">
        <f t="shared" si="116"/>
        <v>하락</v>
      </c>
    </row>
    <row r="3682" spans="1:5">
      <c r="A3682" s="1">
        <v>3680</v>
      </c>
      <c r="B3682" s="3">
        <v>-3.591348E-4</v>
      </c>
      <c r="C3682" s="3">
        <v>0</v>
      </c>
      <c r="D3682" s="5">
        <f t="shared" si="115"/>
        <v>3.591348E-4</v>
      </c>
      <c r="E3682" s="2" t="str">
        <f t="shared" si="116"/>
        <v>반대</v>
      </c>
    </row>
    <row r="3683" spans="1:5">
      <c r="A3683" s="1">
        <v>3681</v>
      </c>
      <c r="B3683" s="3">
        <v>-2.2093959000000002E-3</v>
      </c>
      <c r="C3683" s="3">
        <v>-5.2910052910052898E-3</v>
      </c>
      <c r="D3683" s="5">
        <f t="shared" si="115"/>
        <v>3.0816093910052897E-3</v>
      </c>
      <c r="E3683" s="2" t="str">
        <f t="shared" si="116"/>
        <v>하락</v>
      </c>
    </row>
    <row r="3684" spans="1:5">
      <c r="A3684" s="1">
        <v>3682</v>
      </c>
      <c r="B3684" s="3">
        <v>2.0807502000000002E-3</v>
      </c>
      <c r="C3684" s="3">
        <v>2.4691358024691301E-3</v>
      </c>
      <c r="D3684" s="5">
        <f t="shared" si="115"/>
        <v>3.8838560246912991E-4</v>
      </c>
      <c r="E3684" s="2" t="str">
        <f t="shared" si="116"/>
        <v>상승</v>
      </c>
    </row>
    <row r="3685" spans="1:5">
      <c r="A3685" s="1">
        <v>3683</v>
      </c>
      <c r="B3685" s="3">
        <v>-6.1334219999999997E-4</v>
      </c>
      <c r="C3685" s="3">
        <v>3.15457413249211E-3</v>
      </c>
      <c r="D3685" s="5">
        <f t="shared" si="115"/>
        <v>3.7679163324921099E-3</v>
      </c>
      <c r="E3685" s="2" t="str">
        <f t="shared" si="116"/>
        <v>반대</v>
      </c>
    </row>
    <row r="3686" spans="1:5">
      <c r="A3686" s="1">
        <v>3684</v>
      </c>
      <c r="B3686" s="3">
        <v>-1.361248E-3</v>
      </c>
      <c r="C3686" s="3">
        <v>-3.5928143712574798E-3</v>
      </c>
      <c r="D3686" s="5">
        <f t="shared" si="115"/>
        <v>2.2315663712574796E-3</v>
      </c>
      <c r="E3686" s="2" t="str">
        <f t="shared" si="116"/>
        <v>하락</v>
      </c>
    </row>
    <row r="3687" spans="1:5">
      <c r="A3687" s="1">
        <v>3685</v>
      </c>
      <c r="B3687" s="3">
        <v>-2.2274236999999999E-2</v>
      </c>
      <c r="C3687" s="3">
        <v>-2.4299065420560699E-2</v>
      </c>
      <c r="D3687" s="5">
        <f t="shared" si="115"/>
        <v>2.0248284205607002E-3</v>
      </c>
      <c r="E3687" s="2" t="str">
        <f t="shared" si="116"/>
        <v>하락</v>
      </c>
    </row>
    <row r="3688" spans="1:5">
      <c r="A3688" s="1">
        <v>3686</v>
      </c>
      <c r="B3688" s="3">
        <v>2.2463489999999999E-3</v>
      </c>
      <c r="C3688" s="3">
        <v>1.19904076738609E-3</v>
      </c>
      <c r="D3688" s="5">
        <f t="shared" si="115"/>
        <v>1.04730823261391E-3</v>
      </c>
      <c r="E3688" s="2" t="str">
        <f t="shared" si="116"/>
        <v>상승</v>
      </c>
    </row>
    <row r="3689" spans="1:5">
      <c r="A3689" s="1">
        <v>3687</v>
      </c>
      <c r="B3689" s="3">
        <v>3.5532159000000001E-3</v>
      </c>
      <c r="C3689" s="3">
        <v>2.0618556701030898E-3</v>
      </c>
      <c r="D3689" s="5">
        <f t="shared" si="115"/>
        <v>1.4913602298969103E-3</v>
      </c>
      <c r="E3689" s="2" t="str">
        <f t="shared" si="116"/>
        <v>상승</v>
      </c>
    </row>
    <row r="3690" spans="1:5">
      <c r="A3690" s="1">
        <v>3688</v>
      </c>
      <c r="B3690" s="3">
        <v>2.2540614E-3</v>
      </c>
      <c r="C3690" s="3">
        <v>9.3896713615023396E-4</v>
      </c>
      <c r="D3690" s="5">
        <f t="shared" si="115"/>
        <v>1.315094263849766E-3</v>
      </c>
      <c r="E3690" s="2" t="str">
        <f t="shared" si="116"/>
        <v>상승</v>
      </c>
    </row>
    <row r="3691" spans="1:5">
      <c r="A3691" s="1">
        <v>3689</v>
      </c>
      <c r="B3691" s="3">
        <v>-3.1404896E-3</v>
      </c>
      <c r="C3691" s="3">
        <v>-3.37457817772778E-3</v>
      </c>
      <c r="D3691" s="5">
        <f t="shared" si="115"/>
        <v>2.3408857772778003E-4</v>
      </c>
      <c r="E3691" s="2" t="str">
        <f t="shared" si="116"/>
        <v>하락</v>
      </c>
    </row>
    <row r="3692" spans="1:5">
      <c r="A3692" s="1">
        <v>3690</v>
      </c>
      <c r="B3692" s="3">
        <v>-4.8901276000000004E-3</v>
      </c>
      <c r="C3692" s="3">
        <v>-8.4745762711864406E-3</v>
      </c>
      <c r="D3692" s="5">
        <f t="shared" si="115"/>
        <v>3.5844486711864403E-3</v>
      </c>
      <c r="E3692" s="2" t="str">
        <f t="shared" si="116"/>
        <v>하락</v>
      </c>
    </row>
    <row r="3693" spans="1:5">
      <c r="A3693" s="1">
        <v>3691</v>
      </c>
      <c r="B3693" s="3">
        <v>-2.5000789999999999E-4</v>
      </c>
      <c r="C3693" s="3">
        <v>-2.4906600249065998E-3</v>
      </c>
      <c r="D3693" s="5">
        <f t="shared" si="115"/>
        <v>2.2406521249065999E-3</v>
      </c>
      <c r="E3693" s="2" t="str">
        <f t="shared" si="116"/>
        <v>하락</v>
      </c>
    </row>
    <row r="3694" spans="1:5">
      <c r="A3694" s="1">
        <v>3692</v>
      </c>
      <c r="B3694" s="3">
        <v>-1.7650555E-4</v>
      </c>
      <c r="C3694" s="3">
        <v>-1.0449320794148299E-3</v>
      </c>
      <c r="D3694" s="5">
        <f t="shared" si="115"/>
        <v>8.6842652941482995E-4</v>
      </c>
      <c r="E3694" s="2" t="str">
        <f t="shared" si="116"/>
        <v>하락</v>
      </c>
    </row>
    <row r="3695" spans="1:5">
      <c r="A3695" s="1">
        <v>3693</v>
      </c>
      <c r="B3695" s="3">
        <v>5.5470469999999996E-4</v>
      </c>
      <c r="C3695" s="3">
        <v>-7.2568940493468797E-3</v>
      </c>
      <c r="D3695" s="5">
        <f t="shared" si="115"/>
        <v>7.81159874934688E-3</v>
      </c>
      <c r="E3695" s="2" t="str">
        <f t="shared" si="116"/>
        <v>반대</v>
      </c>
    </row>
    <row r="3696" spans="1:5">
      <c r="A3696" s="1">
        <v>3694</v>
      </c>
      <c r="B3696" s="3">
        <v>-1.2549963000000001E-2</v>
      </c>
      <c r="C3696" s="3">
        <v>-1.3698630136986301E-2</v>
      </c>
      <c r="D3696" s="5">
        <f t="shared" si="115"/>
        <v>1.1486671369862998E-3</v>
      </c>
      <c r="E3696" s="2" t="str">
        <f t="shared" si="116"/>
        <v>하락</v>
      </c>
    </row>
    <row r="3697" spans="1:5">
      <c r="A3697" s="1">
        <v>3695</v>
      </c>
      <c r="B3697" s="3">
        <v>2.7029048999999999E-2</v>
      </c>
      <c r="C3697" s="3">
        <v>2.9806259314456001E-2</v>
      </c>
      <c r="D3697" s="5">
        <f t="shared" si="115"/>
        <v>2.7772103144560016E-3</v>
      </c>
      <c r="E3697" s="2" t="str">
        <f t="shared" si="116"/>
        <v>상승</v>
      </c>
    </row>
    <row r="3698" spans="1:5">
      <c r="A3698" s="1">
        <v>3696</v>
      </c>
      <c r="B3698" s="3">
        <v>1.1447397E-2</v>
      </c>
      <c r="C3698" s="3">
        <v>1.15074798619102E-2</v>
      </c>
      <c r="D3698" s="5">
        <f t="shared" si="115"/>
        <v>6.0082861910200694E-5</v>
      </c>
      <c r="E3698" s="2" t="str">
        <f t="shared" si="116"/>
        <v>상승</v>
      </c>
    </row>
    <row r="3699" spans="1:5">
      <c r="A3699" s="1">
        <v>3697</v>
      </c>
      <c r="B3699" s="3">
        <v>4.5275920000000004E-3</v>
      </c>
      <c r="C3699" s="3">
        <v>6.4724919093851101E-3</v>
      </c>
      <c r="D3699" s="5">
        <f t="shared" si="115"/>
        <v>1.9448999093851097E-3</v>
      </c>
      <c r="E3699" s="2" t="str">
        <f t="shared" si="116"/>
        <v>상승</v>
      </c>
    </row>
    <row r="3700" spans="1:5">
      <c r="A3700" s="1">
        <v>3698</v>
      </c>
      <c r="B3700" s="3">
        <v>1.2533406999999999E-3</v>
      </c>
      <c r="C3700" s="3">
        <v>5.1706308169596604E-3</v>
      </c>
      <c r="D3700" s="5">
        <f t="shared" si="115"/>
        <v>3.9172901169596602E-3</v>
      </c>
      <c r="E3700" s="2" t="str">
        <f t="shared" si="116"/>
        <v>상승</v>
      </c>
    </row>
    <row r="3701" spans="1:5">
      <c r="A3701" s="1">
        <v>3699</v>
      </c>
      <c r="B3701" s="3">
        <v>-2.5225709999999999E-3</v>
      </c>
      <c r="C3701" s="3">
        <v>-4.3252595155709303E-3</v>
      </c>
      <c r="D3701" s="5">
        <f t="shared" si="115"/>
        <v>1.8026885155709303E-3</v>
      </c>
      <c r="E3701" s="2" t="str">
        <f t="shared" si="116"/>
        <v>하락</v>
      </c>
    </row>
    <row r="3702" spans="1:5">
      <c r="A3702" s="1">
        <v>3700</v>
      </c>
      <c r="B3702" s="3">
        <v>-3.1244407999999999E-3</v>
      </c>
      <c r="C3702" s="3">
        <v>-9.1848450057405197E-3</v>
      </c>
      <c r="D3702" s="5">
        <f t="shared" si="115"/>
        <v>6.0604042057405202E-3</v>
      </c>
      <c r="E3702" s="2" t="str">
        <f t="shared" si="116"/>
        <v>하락</v>
      </c>
    </row>
    <row r="3703" spans="1:5">
      <c r="A3703" s="1">
        <v>3701</v>
      </c>
      <c r="B3703" s="3">
        <v>1.2188256E-3</v>
      </c>
      <c r="C3703" s="3">
        <v>1.0224948875255601E-3</v>
      </c>
      <c r="D3703" s="5">
        <f t="shared" si="115"/>
        <v>1.9633071247443989E-4</v>
      </c>
      <c r="E3703" s="2" t="str">
        <f t="shared" si="116"/>
        <v>상승</v>
      </c>
    </row>
    <row r="3704" spans="1:5">
      <c r="A3704" s="1">
        <v>3702</v>
      </c>
      <c r="B3704" s="3">
        <v>-1.4977421000000001E-3</v>
      </c>
      <c r="C3704" s="3">
        <v>-1.1792452830188601E-3</v>
      </c>
      <c r="D3704" s="5">
        <f t="shared" si="115"/>
        <v>3.1849681698114E-4</v>
      </c>
      <c r="E3704" s="2" t="str">
        <f t="shared" si="116"/>
        <v>하락</v>
      </c>
    </row>
    <row r="3705" spans="1:5">
      <c r="A3705" s="1">
        <v>3703</v>
      </c>
      <c r="B3705" s="3">
        <v>8.0818639999999994E-3</v>
      </c>
      <c r="C3705" s="3">
        <v>4.1450777202072502E-3</v>
      </c>
      <c r="D3705" s="5">
        <f t="shared" si="115"/>
        <v>3.9367862797927491E-3</v>
      </c>
      <c r="E3705" s="2" t="str">
        <f t="shared" si="116"/>
        <v>상승</v>
      </c>
    </row>
    <row r="3706" spans="1:5">
      <c r="A3706" s="1">
        <v>3704</v>
      </c>
      <c r="B3706" s="3">
        <v>1.7940771000000001E-3</v>
      </c>
      <c r="C3706" s="3">
        <v>0</v>
      </c>
      <c r="D3706" s="5">
        <f t="shared" si="115"/>
        <v>1.7940771000000001E-3</v>
      </c>
      <c r="E3706" s="2" t="str">
        <f t="shared" si="116"/>
        <v>상승</v>
      </c>
    </row>
    <row r="3707" spans="1:5">
      <c r="A3707" s="1">
        <v>3705</v>
      </c>
      <c r="B3707" s="3">
        <v>3.4032174999999998E-3</v>
      </c>
      <c r="C3707" s="3">
        <v>1.8939393939393901E-3</v>
      </c>
      <c r="D3707" s="5">
        <f t="shared" si="115"/>
        <v>1.5092781060606097E-3</v>
      </c>
      <c r="E3707" s="2" t="str">
        <f t="shared" si="116"/>
        <v>상승</v>
      </c>
    </row>
    <row r="3708" spans="1:5">
      <c r="A3708" s="1">
        <v>3706</v>
      </c>
      <c r="B3708" s="3">
        <v>-1.3777572E-2</v>
      </c>
      <c r="C3708" s="3">
        <v>-1.7917133258678601E-2</v>
      </c>
      <c r="D3708" s="5">
        <f t="shared" si="115"/>
        <v>4.139561258678601E-3</v>
      </c>
      <c r="E3708" s="2" t="str">
        <f t="shared" si="116"/>
        <v>하락</v>
      </c>
    </row>
    <row r="3709" spans="1:5">
      <c r="A3709" s="1">
        <v>3707</v>
      </c>
      <c r="B3709" s="3">
        <v>2.4975460000000001E-2</v>
      </c>
      <c r="C3709" s="3">
        <v>2.1716649431230601E-2</v>
      </c>
      <c r="D3709" s="5">
        <f t="shared" si="115"/>
        <v>3.2588105687694005E-3</v>
      </c>
      <c r="E3709" s="2" t="str">
        <f t="shared" si="116"/>
        <v>상승</v>
      </c>
    </row>
    <row r="3710" spans="1:5">
      <c r="A3710" s="1">
        <v>3708</v>
      </c>
      <c r="B3710" s="3">
        <v>1.6797909999999999E-3</v>
      </c>
      <c r="C3710" s="3">
        <v>3.1779661016949098E-3</v>
      </c>
      <c r="D3710" s="5">
        <f t="shared" si="115"/>
        <v>1.4981751016949099E-3</v>
      </c>
      <c r="E3710" s="2" t="str">
        <f t="shared" si="116"/>
        <v>상승</v>
      </c>
    </row>
    <row r="3711" spans="1:5">
      <c r="A3711" s="1">
        <v>3709</v>
      </c>
      <c r="B3711" s="3">
        <v>-5.4629709999999996E-3</v>
      </c>
      <c r="C3711" s="3">
        <v>-8.2159624413145494E-3</v>
      </c>
      <c r="D3711" s="5">
        <f t="shared" si="115"/>
        <v>2.7529914413145498E-3</v>
      </c>
      <c r="E3711" s="2" t="str">
        <f t="shared" si="116"/>
        <v>하락</v>
      </c>
    </row>
    <row r="3712" spans="1:5">
      <c r="A3712" s="1">
        <v>3710</v>
      </c>
      <c r="B3712" s="3">
        <v>1.1916126999999999E-3</v>
      </c>
      <c r="C3712" s="3">
        <v>1.08695652173913E-3</v>
      </c>
      <c r="D3712" s="5">
        <f t="shared" si="115"/>
        <v>1.0465617826086989E-4</v>
      </c>
      <c r="E3712" s="2" t="str">
        <f t="shared" si="116"/>
        <v>상승</v>
      </c>
    </row>
    <row r="3713" spans="1:5">
      <c r="A3713" s="1">
        <v>3711</v>
      </c>
      <c r="B3713" s="3">
        <v>-2.9820263E-2</v>
      </c>
      <c r="C3713" s="3">
        <v>-3.8147138964577602E-2</v>
      </c>
      <c r="D3713" s="5">
        <f t="shared" si="115"/>
        <v>8.3268759645776028E-3</v>
      </c>
      <c r="E3713" s="2" t="str">
        <f t="shared" si="116"/>
        <v>하락</v>
      </c>
    </row>
    <row r="3714" spans="1:5">
      <c r="A3714" s="1">
        <v>3712</v>
      </c>
      <c r="B3714" s="3">
        <v>1.0277328000000001E-2</v>
      </c>
      <c r="C3714" s="3">
        <v>9.9715099715099696E-3</v>
      </c>
      <c r="D3714" s="5">
        <f t="shared" si="115"/>
        <v>3.0581802849003088E-4</v>
      </c>
      <c r="E3714" s="2" t="str">
        <f t="shared" si="116"/>
        <v>상승</v>
      </c>
    </row>
    <row r="3715" spans="1:5">
      <c r="A3715" s="1">
        <v>3713</v>
      </c>
      <c r="B3715" s="3">
        <v>-1.6869338000000001E-3</v>
      </c>
      <c r="C3715" s="3">
        <v>-5.4744525547445197E-3</v>
      </c>
      <c r="D3715" s="5">
        <f t="shared" ref="D3715:D3778" si="117">ABS(C3715-B3715)</f>
        <v>3.7875187547445196E-3</v>
      </c>
      <c r="E3715" s="2" t="str">
        <f t="shared" ref="E3715:E3778" si="118">IF(AND(B3715&gt;=0,C3715&gt;=0),"상승",IF(AND(B3715&lt;0,C3715&lt;0),"하락","반대"))</f>
        <v>하락</v>
      </c>
    </row>
    <row r="3716" spans="1:5">
      <c r="A3716" s="1">
        <v>3714</v>
      </c>
      <c r="B3716" s="3">
        <v>4.6794280000000002E-3</v>
      </c>
      <c r="C3716" s="3">
        <v>4.3478260869565201E-3</v>
      </c>
      <c r="D3716" s="5">
        <f t="shared" si="117"/>
        <v>3.3160191304348018E-4</v>
      </c>
      <c r="E3716" s="2" t="str">
        <f t="shared" si="118"/>
        <v>상승</v>
      </c>
    </row>
    <row r="3717" spans="1:5">
      <c r="A3717" s="1">
        <v>3715</v>
      </c>
      <c r="B3717" s="3">
        <v>6.1516050000000001E-3</v>
      </c>
      <c r="C3717" s="3">
        <v>4.24929178470255E-3</v>
      </c>
      <c r="D3717" s="5">
        <f t="shared" si="117"/>
        <v>1.9023132152974501E-3</v>
      </c>
      <c r="E3717" s="2" t="str">
        <f t="shared" si="118"/>
        <v>상승</v>
      </c>
    </row>
    <row r="3718" spans="1:5">
      <c r="A3718" s="1">
        <v>3716</v>
      </c>
      <c r="B3718" s="3">
        <v>4.2261127000000004E-3</v>
      </c>
      <c r="C3718" s="3">
        <v>2.7359781121751E-3</v>
      </c>
      <c r="D3718" s="5">
        <f t="shared" si="117"/>
        <v>1.4901345878249005E-3</v>
      </c>
      <c r="E3718" s="2" t="str">
        <f t="shared" si="118"/>
        <v>상승</v>
      </c>
    </row>
    <row r="3719" spans="1:5">
      <c r="A3719" s="1">
        <v>3717</v>
      </c>
      <c r="B3719" s="3">
        <v>-1.6816519E-3</v>
      </c>
      <c r="C3719" s="3">
        <v>1.4409221902017199E-3</v>
      </c>
      <c r="D3719" s="5">
        <f t="shared" si="117"/>
        <v>3.1225740902017197E-3</v>
      </c>
      <c r="E3719" s="2" t="str">
        <f t="shared" si="118"/>
        <v>반대</v>
      </c>
    </row>
    <row r="3720" spans="1:5">
      <c r="A3720" s="1">
        <v>3718</v>
      </c>
      <c r="B3720" s="3">
        <v>-9.9441330000000008E-3</v>
      </c>
      <c r="C3720" s="3">
        <v>-1.26436781609195E-2</v>
      </c>
      <c r="D3720" s="5">
        <f t="shared" si="117"/>
        <v>2.6995451609194993E-3</v>
      </c>
      <c r="E3720" s="2" t="str">
        <f t="shared" si="118"/>
        <v>하락</v>
      </c>
    </row>
    <row r="3721" spans="1:5">
      <c r="A3721" s="1">
        <v>3719</v>
      </c>
      <c r="B3721" s="3">
        <v>2.2730744999999999E-4</v>
      </c>
      <c r="C3721" s="3">
        <v>-1.64203612479474E-3</v>
      </c>
      <c r="D3721" s="5">
        <f t="shared" si="117"/>
        <v>1.8693435747947399E-3</v>
      </c>
      <c r="E3721" s="2" t="str">
        <f t="shared" si="118"/>
        <v>반대</v>
      </c>
    </row>
    <row r="3722" spans="1:5">
      <c r="A3722" s="1">
        <v>3720</v>
      </c>
      <c r="B3722" s="3">
        <v>-2.4316524999999999E-2</v>
      </c>
      <c r="C3722" s="3">
        <v>-3.3728350045578802E-2</v>
      </c>
      <c r="D3722" s="5">
        <f t="shared" si="117"/>
        <v>9.4118250455788033E-3</v>
      </c>
      <c r="E3722" s="2" t="str">
        <f t="shared" si="118"/>
        <v>하락</v>
      </c>
    </row>
    <row r="3723" spans="1:5">
      <c r="A3723" s="1">
        <v>3721</v>
      </c>
      <c r="B3723" s="3">
        <v>-3.9092340000000001E-3</v>
      </c>
      <c r="C3723" s="3">
        <v>-6.5237651444547996E-3</v>
      </c>
      <c r="D3723" s="5">
        <f t="shared" si="117"/>
        <v>2.6145311444547995E-3</v>
      </c>
      <c r="E3723" s="2" t="str">
        <f t="shared" si="118"/>
        <v>하락</v>
      </c>
    </row>
    <row r="3724" spans="1:5">
      <c r="A3724" s="1">
        <v>3722</v>
      </c>
      <c r="B3724" s="3">
        <v>-3.9673160000000002E-3</v>
      </c>
      <c r="C3724" s="3">
        <v>-5.5045871559632996E-3</v>
      </c>
      <c r="D3724" s="5">
        <f t="shared" si="117"/>
        <v>1.5372711559632993E-3</v>
      </c>
      <c r="E3724" s="2" t="str">
        <f t="shared" si="118"/>
        <v>하락</v>
      </c>
    </row>
    <row r="3725" spans="1:5">
      <c r="A3725" s="1">
        <v>3723</v>
      </c>
      <c r="B3725" s="3">
        <v>-5.6996816E-3</v>
      </c>
      <c r="C3725" s="3">
        <v>-3.1479538300104898E-3</v>
      </c>
      <c r="D3725" s="5">
        <f t="shared" si="117"/>
        <v>2.5517277699895102E-3</v>
      </c>
      <c r="E3725" s="2" t="str">
        <f t="shared" si="118"/>
        <v>하락</v>
      </c>
    </row>
    <row r="3726" spans="1:5">
      <c r="A3726" s="1">
        <v>3724</v>
      </c>
      <c r="B3726" s="3">
        <v>-1.1477006E-2</v>
      </c>
      <c r="C3726" s="3">
        <v>-1.41643059490084E-2</v>
      </c>
      <c r="D3726" s="5">
        <f t="shared" si="117"/>
        <v>2.6872999490084003E-3</v>
      </c>
      <c r="E3726" s="2" t="str">
        <f t="shared" si="118"/>
        <v>하락</v>
      </c>
    </row>
    <row r="3727" spans="1:5">
      <c r="A3727" s="1">
        <v>3725</v>
      </c>
      <c r="B3727" s="3">
        <v>-2.5341135999999999E-3</v>
      </c>
      <c r="C3727" s="3">
        <v>-4.8231511254019296E-3</v>
      </c>
      <c r="D3727" s="5">
        <f t="shared" si="117"/>
        <v>2.2890375254019297E-3</v>
      </c>
      <c r="E3727" s="2" t="str">
        <f t="shared" si="118"/>
        <v>하락</v>
      </c>
    </row>
    <row r="3728" spans="1:5">
      <c r="A3728" s="1">
        <v>3726</v>
      </c>
      <c r="B3728" s="3">
        <v>6.4048050000000004E-3</v>
      </c>
      <c r="C3728" s="3">
        <v>1.17878192534381E-2</v>
      </c>
      <c r="D3728" s="5">
        <f t="shared" si="117"/>
        <v>5.3830142534380997E-3</v>
      </c>
      <c r="E3728" s="2" t="str">
        <f t="shared" si="118"/>
        <v>상승</v>
      </c>
    </row>
    <row r="3729" spans="1:5">
      <c r="A3729" s="1">
        <v>3727</v>
      </c>
      <c r="B3729" s="3">
        <v>8.6994779999999999E-4</v>
      </c>
      <c r="C3729" s="3">
        <v>-8.5470085470085405E-4</v>
      </c>
      <c r="D3729" s="5">
        <f t="shared" si="117"/>
        <v>1.7246486547008539E-3</v>
      </c>
      <c r="E3729" s="2" t="str">
        <f t="shared" si="118"/>
        <v>반대</v>
      </c>
    </row>
    <row r="3730" spans="1:5">
      <c r="A3730" s="1">
        <v>3728</v>
      </c>
      <c r="B3730" s="3">
        <v>2.7585859999999999E-3</v>
      </c>
      <c r="C3730" s="3">
        <v>4.0871934604904602E-3</v>
      </c>
      <c r="D3730" s="5">
        <f t="shared" si="117"/>
        <v>1.3286074604904603E-3</v>
      </c>
      <c r="E3730" s="2" t="str">
        <f t="shared" si="118"/>
        <v>상승</v>
      </c>
    </row>
    <row r="3731" spans="1:5">
      <c r="A3731" s="1">
        <v>3729</v>
      </c>
      <c r="B3731" s="3">
        <v>-2.0294079999999999E-2</v>
      </c>
      <c r="C3731" s="3">
        <v>-2.1795989537925001E-2</v>
      </c>
      <c r="D3731" s="5">
        <f t="shared" si="117"/>
        <v>1.5019095379250023E-3</v>
      </c>
      <c r="E3731" s="2" t="str">
        <f t="shared" si="118"/>
        <v>하락</v>
      </c>
    </row>
    <row r="3732" spans="1:5">
      <c r="A3732" s="1">
        <v>3730</v>
      </c>
      <c r="B3732" s="3">
        <v>7.9722685000000002E-4</v>
      </c>
      <c r="C3732" s="3">
        <v>0</v>
      </c>
      <c r="D3732" s="5">
        <f t="shared" si="117"/>
        <v>7.9722685000000002E-4</v>
      </c>
      <c r="E3732" s="2" t="str">
        <f t="shared" si="118"/>
        <v>상승</v>
      </c>
    </row>
    <row r="3733" spans="1:5">
      <c r="A3733" s="1">
        <v>3731</v>
      </c>
      <c r="B3733" s="3">
        <v>5.5453283999999997E-3</v>
      </c>
      <c r="C3733" s="3">
        <v>2.8985507246376799E-3</v>
      </c>
      <c r="D3733" s="5">
        <f t="shared" si="117"/>
        <v>2.6467776753623198E-3</v>
      </c>
      <c r="E3733" s="2" t="str">
        <f t="shared" si="118"/>
        <v>상승</v>
      </c>
    </row>
    <row r="3734" spans="1:5">
      <c r="A3734" s="1">
        <v>3732</v>
      </c>
      <c r="B3734" s="3">
        <v>5.0010955999999999E-3</v>
      </c>
      <c r="C3734" s="3">
        <v>0</v>
      </c>
      <c r="D3734" s="5">
        <f t="shared" si="117"/>
        <v>5.0010955999999999E-3</v>
      </c>
      <c r="E3734" s="2" t="str">
        <f t="shared" si="118"/>
        <v>상승</v>
      </c>
    </row>
    <row r="3735" spans="1:5">
      <c r="A3735" s="1">
        <v>3733</v>
      </c>
      <c r="B3735" s="3">
        <v>4.6522287000000002E-3</v>
      </c>
      <c r="C3735" s="3">
        <v>1.4814814814814801E-3</v>
      </c>
      <c r="D3735" s="5">
        <f t="shared" si="117"/>
        <v>3.1707472185185199E-3</v>
      </c>
      <c r="E3735" s="2" t="str">
        <f t="shared" si="118"/>
        <v>상승</v>
      </c>
    </row>
    <row r="3736" spans="1:5">
      <c r="A3736" s="1">
        <v>3734</v>
      </c>
      <c r="B3736" s="3">
        <v>1.4617472E-5</v>
      </c>
      <c r="C3736" s="3">
        <v>-8.0645161290322505E-4</v>
      </c>
      <c r="D3736" s="5">
        <f t="shared" si="117"/>
        <v>8.2106908490322508E-4</v>
      </c>
      <c r="E3736" s="2" t="str">
        <f t="shared" si="118"/>
        <v>반대</v>
      </c>
    </row>
    <row r="3737" spans="1:5">
      <c r="A3737" s="1">
        <v>3735</v>
      </c>
      <c r="B3737" s="3">
        <v>-3.1684076E-3</v>
      </c>
      <c r="C3737" s="3">
        <v>-6.1664953751284597E-3</v>
      </c>
      <c r="D3737" s="5">
        <f t="shared" si="117"/>
        <v>2.9980877751284597E-3</v>
      </c>
      <c r="E3737" s="2" t="str">
        <f t="shared" si="118"/>
        <v>하락</v>
      </c>
    </row>
    <row r="3738" spans="1:5">
      <c r="A3738" s="1">
        <v>3736</v>
      </c>
      <c r="B3738" s="3">
        <v>-4.9484875999999999E-4</v>
      </c>
      <c r="C3738" s="3">
        <v>-3.0627871362940199E-3</v>
      </c>
      <c r="D3738" s="5">
        <f t="shared" si="117"/>
        <v>2.5679383762940199E-3</v>
      </c>
      <c r="E3738" s="2" t="str">
        <f t="shared" si="118"/>
        <v>하락</v>
      </c>
    </row>
    <row r="3739" spans="1:5">
      <c r="A3739" s="1">
        <v>3737</v>
      </c>
      <c r="B3739" s="3">
        <v>1.6894816999999999E-2</v>
      </c>
      <c r="C3739" s="3">
        <v>1.04275286757038E-2</v>
      </c>
      <c r="D3739" s="5">
        <f t="shared" si="117"/>
        <v>6.4672883242961991E-3</v>
      </c>
      <c r="E3739" s="2" t="str">
        <f t="shared" si="118"/>
        <v>상승</v>
      </c>
    </row>
    <row r="3740" spans="1:5">
      <c r="A3740" s="1">
        <v>3738</v>
      </c>
      <c r="B3740" s="3">
        <v>3.4568188999999998E-3</v>
      </c>
      <c r="C3740" s="3">
        <v>1.0952902519167499E-3</v>
      </c>
      <c r="D3740" s="5">
        <f t="shared" si="117"/>
        <v>2.3615286480832502E-3</v>
      </c>
      <c r="E3740" s="2" t="str">
        <f t="shared" si="118"/>
        <v>상승</v>
      </c>
    </row>
    <row r="3741" spans="1:5">
      <c r="A3741" s="1">
        <v>3739</v>
      </c>
      <c r="B3741" s="3">
        <v>-4.5747883000000003E-3</v>
      </c>
      <c r="C3741" s="3">
        <v>-7.2689511941848297E-3</v>
      </c>
      <c r="D3741" s="5">
        <f t="shared" si="117"/>
        <v>2.6941628941848294E-3</v>
      </c>
      <c r="E3741" s="2" t="str">
        <f t="shared" si="118"/>
        <v>하락</v>
      </c>
    </row>
    <row r="3742" spans="1:5">
      <c r="A3742" s="1">
        <v>3740</v>
      </c>
      <c r="B3742" s="3">
        <v>8.8659016000000005E-4</v>
      </c>
      <c r="C3742" s="3">
        <v>-8.5984522785898497E-4</v>
      </c>
      <c r="D3742" s="5">
        <f t="shared" si="117"/>
        <v>1.7464353878589851E-3</v>
      </c>
      <c r="E3742" s="2" t="str">
        <f t="shared" si="118"/>
        <v>반대</v>
      </c>
    </row>
    <row r="3743" spans="1:5">
      <c r="A3743" s="1">
        <v>3741</v>
      </c>
      <c r="B3743" s="3">
        <v>1.68069E-2</v>
      </c>
      <c r="C3743" s="3">
        <v>1.16402116402116E-2</v>
      </c>
      <c r="D3743" s="5">
        <f t="shared" si="117"/>
        <v>5.1666883597883996E-3</v>
      </c>
      <c r="E3743" s="2" t="str">
        <f t="shared" si="118"/>
        <v>상승</v>
      </c>
    </row>
    <row r="3744" spans="1:5">
      <c r="A3744" s="1">
        <v>3742</v>
      </c>
      <c r="B3744" s="3">
        <v>-2.3940837000000002E-3</v>
      </c>
      <c r="C3744" s="3">
        <v>-4.3763676148796497E-3</v>
      </c>
      <c r="D3744" s="5">
        <f t="shared" si="117"/>
        <v>1.9822839148796495E-3</v>
      </c>
      <c r="E3744" s="2" t="str">
        <f t="shared" si="118"/>
        <v>하락</v>
      </c>
    </row>
    <row r="3745" spans="1:5">
      <c r="A3745" s="1">
        <v>3743</v>
      </c>
      <c r="B3745" s="3">
        <v>9.0967706999999995E-4</v>
      </c>
      <c r="C3745" s="3">
        <v>-1.10375275938189E-3</v>
      </c>
      <c r="D3745" s="5">
        <f t="shared" si="117"/>
        <v>2.0134298293818902E-3</v>
      </c>
      <c r="E3745" s="2" t="str">
        <f t="shared" si="118"/>
        <v>반대</v>
      </c>
    </row>
    <row r="3746" spans="1:5">
      <c r="A3746" s="1">
        <v>3744</v>
      </c>
      <c r="B3746" s="3">
        <v>7.6203529999999998E-3</v>
      </c>
      <c r="C3746" s="3">
        <v>7.9006772009029298E-3</v>
      </c>
      <c r="D3746" s="5">
        <f t="shared" si="117"/>
        <v>2.8032420090292991E-4</v>
      </c>
      <c r="E3746" s="2" t="str">
        <f t="shared" si="118"/>
        <v>상승</v>
      </c>
    </row>
    <row r="3747" spans="1:5">
      <c r="A3747" s="1">
        <v>3745</v>
      </c>
      <c r="B3747" s="3">
        <v>2.5035735E-2</v>
      </c>
      <c r="C3747" s="3">
        <v>2.5104602510460199E-2</v>
      </c>
      <c r="D3747" s="5">
        <f t="shared" si="117"/>
        <v>6.886751046019865E-5</v>
      </c>
      <c r="E3747" s="2" t="str">
        <f t="shared" si="118"/>
        <v>상승</v>
      </c>
    </row>
    <row r="3748" spans="1:5">
      <c r="A3748" s="1">
        <v>3746</v>
      </c>
      <c r="B3748" s="3">
        <v>-6.8092817000000002E-3</v>
      </c>
      <c r="C3748" s="3">
        <v>-2.22513089005235E-2</v>
      </c>
      <c r="D3748" s="5">
        <f t="shared" si="117"/>
        <v>1.5442027200523501E-2</v>
      </c>
      <c r="E3748" s="2" t="str">
        <f t="shared" si="118"/>
        <v>하락</v>
      </c>
    </row>
    <row r="3749" spans="1:5">
      <c r="A3749" s="1">
        <v>3747</v>
      </c>
      <c r="B3749" s="3">
        <v>-4.9234344999999995E-4</v>
      </c>
      <c r="C3749" s="3">
        <v>9.6153846153846105E-4</v>
      </c>
      <c r="D3749" s="5">
        <f t="shared" si="117"/>
        <v>1.453881911538461E-3</v>
      </c>
      <c r="E3749" s="2" t="str">
        <f t="shared" si="118"/>
        <v>반대</v>
      </c>
    </row>
    <row r="3750" spans="1:5">
      <c r="A3750" s="1">
        <v>3748</v>
      </c>
      <c r="B3750" s="3">
        <v>-2.7247295000000001E-3</v>
      </c>
      <c r="C3750" s="3">
        <v>-4.8979591836734596E-3</v>
      </c>
      <c r="D3750" s="5">
        <f t="shared" si="117"/>
        <v>2.1732296836734595E-3</v>
      </c>
      <c r="E3750" s="2" t="str">
        <f t="shared" si="118"/>
        <v>하락</v>
      </c>
    </row>
    <row r="3751" spans="1:5">
      <c r="A3751" s="1">
        <v>3749</v>
      </c>
      <c r="B3751" s="3">
        <v>4.7557060000000002E-3</v>
      </c>
      <c r="C3751" s="3">
        <v>8.4121976866456307E-3</v>
      </c>
      <c r="D3751" s="5">
        <f t="shared" si="117"/>
        <v>3.6564916866456305E-3</v>
      </c>
      <c r="E3751" s="2" t="str">
        <f t="shared" si="118"/>
        <v>상승</v>
      </c>
    </row>
    <row r="3752" spans="1:5">
      <c r="A3752" s="1">
        <v>3750</v>
      </c>
      <c r="B3752" s="3">
        <v>2.4761724999999997E-4</v>
      </c>
      <c r="C3752" s="3">
        <v>-1.41242937853107E-3</v>
      </c>
      <c r="D3752" s="5">
        <f t="shared" si="117"/>
        <v>1.6600466285310699E-3</v>
      </c>
      <c r="E3752" s="2" t="str">
        <f t="shared" si="118"/>
        <v>반대</v>
      </c>
    </row>
    <row r="3753" spans="1:5">
      <c r="A3753" s="1">
        <v>3751</v>
      </c>
      <c r="B3753" s="3">
        <v>-4.4566416000000001E-3</v>
      </c>
      <c r="C3753" s="3">
        <v>-5.9790732436472297E-3</v>
      </c>
      <c r="D3753" s="5">
        <f t="shared" si="117"/>
        <v>1.5224316436472296E-3</v>
      </c>
      <c r="E3753" s="2" t="str">
        <f t="shared" si="118"/>
        <v>하락</v>
      </c>
    </row>
    <row r="3754" spans="1:5">
      <c r="A3754" s="1">
        <v>3752</v>
      </c>
      <c r="B3754" s="3">
        <v>-8.3619220000000008E-3</v>
      </c>
      <c r="C3754" s="3">
        <v>-1.1532125205930799E-2</v>
      </c>
      <c r="D3754" s="5">
        <f t="shared" si="117"/>
        <v>3.1702032059307984E-3</v>
      </c>
      <c r="E3754" s="2" t="str">
        <f t="shared" si="118"/>
        <v>하락</v>
      </c>
    </row>
    <row r="3755" spans="1:5">
      <c r="A3755" s="1">
        <v>3753</v>
      </c>
      <c r="B3755" s="3">
        <v>4.1056698E-4</v>
      </c>
      <c r="C3755" s="3">
        <v>0</v>
      </c>
      <c r="D3755" s="5">
        <f t="shared" si="117"/>
        <v>4.1056698E-4</v>
      </c>
      <c r="E3755" s="2" t="str">
        <f t="shared" si="118"/>
        <v>상승</v>
      </c>
    </row>
    <row r="3756" spans="1:5">
      <c r="A3756" s="1">
        <v>3754</v>
      </c>
      <c r="B3756" s="3">
        <v>-2.5471372000000002E-3</v>
      </c>
      <c r="C3756" s="3">
        <v>-5.7405281285878296E-3</v>
      </c>
      <c r="D3756" s="5">
        <f t="shared" si="117"/>
        <v>3.1933909285878294E-3</v>
      </c>
      <c r="E3756" s="2" t="str">
        <f t="shared" si="118"/>
        <v>하락</v>
      </c>
    </row>
    <row r="3757" spans="1:5">
      <c r="A3757" s="1">
        <v>3755</v>
      </c>
      <c r="B3757" s="3">
        <v>2.767074E-3</v>
      </c>
      <c r="C3757" s="3">
        <v>0</v>
      </c>
      <c r="D3757" s="5">
        <f t="shared" si="117"/>
        <v>2.767074E-3</v>
      </c>
      <c r="E3757" s="2" t="str">
        <f t="shared" si="118"/>
        <v>상승</v>
      </c>
    </row>
    <row r="3758" spans="1:5">
      <c r="A3758" s="1">
        <v>3756</v>
      </c>
      <c r="B3758" s="3">
        <v>4.7198016999999998E-3</v>
      </c>
      <c r="C3758" s="3">
        <v>5.7803468208092396E-3</v>
      </c>
      <c r="D3758" s="5">
        <f t="shared" si="117"/>
        <v>1.0605451208092398E-3</v>
      </c>
      <c r="E3758" s="2" t="str">
        <f t="shared" si="118"/>
        <v>상승</v>
      </c>
    </row>
    <row r="3759" spans="1:5">
      <c r="A3759" s="1">
        <v>3757</v>
      </c>
      <c r="B3759" s="3">
        <v>8.1726889999999999E-4</v>
      </c>
      <c r="C3759" s="3">
        <v>0</v>
      </c>
      <c r="D3759" s="5">
        <f t="shared" si="117"/>
        <v>8.1726889999999999E-4</v>
      </c>
      <c r="E3759" s="2" t="str">
        <f t="shared" si="118"/>
        <v>상승</v>
      </c>
    </row>
    <row r="3760" spans="1:5">
      <c r="A3760" s="1">
        <v>3758</v>
      </c>
      <c r="B3760" s="3">
        <v>2.8360388000000002E-3</v>
      </c>
      <c r="C3760" s="3">
        <v>0</v>
      </c>
      <c r="D3760" s="5">
        <f t="shared" si="117"/>
        <v>2.8360388000000002E-3</v>
      </c>
      <c r="E3760" s="2" t="str">
        <f t="shared" si="118"/>
        <v>상승</v>
      </c>
    </row>
    <row r="3761" spans="1:5">
      <c r="A3761" s="1">
        <v>3759</v>
      </c>
      <c r="B3761" s="3">
        <v>-6.284853E-3</v>
      </c>
      <c r="C3761" s="3">
        <v>-6.49878147847278E-3</v>
      </c>
      <c r="D3761" s="5">
        <f t="shared" si="117"/>
        <v>2.1392847847278001E-4</v>
      </c>
      <c r="E3761" s="2" t="str">
        <f t="shared" si="118"/>
        <v>하락</v>
      </c>
    </row>
    <row r="3762" spans="1:5">
      <c r="A3762" s="1">
        <v>3760</v>
      </c>
      <c r="B3762" s="3">
        <v>-7.2934619999999997E-3</v>
      </c>
      <c r="C3762" s="3">
        <v>-8.4033613445378096E-3</v>
      </c>
      <c r="D3762" s="5">
        <f t="shared" si="117"/>
        <v>1.1098993445378099E-3</v>
      </c>
      <c r="E3762" s="2" t="str">
        <f t="shared" si="118"/>
        <v>하락</v>
      </c>
    </row>
    <row r="3763" spans="1:5">
      <c r="A3763" s="1">
        <v>3761</v>
      </c>
      <c r="B3763" s="3">
        <v>-1.5947158999999999E-3</v>
      </c>
      <c r="C3763" s="3">
        <v>1.14583333333333E-2</v>
      </c>
      <c r="D3763" s="5">
        <f t="shared" si="117"/>
        <v>1.3053049233333299E-2</v>
      </c>
      <c r="E3763" s="2" t="str">
        <f t="shared" si="118"/>
        <v>반대</v>
      </c>
    </row>
    <row r="3764" spans="1:5">
      <c r="A3764" s="1">
        <v>3762</v>
      </c>
      <c r="B3764" s="3">
        <v>2.5833495000000001E-2</v>
      </c>
      <c r="C3764" s="3">
        <v>3.5063113604488001E-2</v>
      </c>
      <c r="D3764" s="5">
        <f t="shared" si="117"/>
        <v>9.2296186044879998E-3</v>
      </c>
      <c r="E3764" s="2" t="str">
        <f t="shared" si="118"/>
        <v>상승</v>
      </c>
    </row>
    <row r="3765" spans="1:5">
      <c r="A3765" s="1">
        <v>3763</v>
      </c>
      <c r="B3765" s="3">
        <v>5.976741E-4</v>
      </c>
      <c r="C3765" s="3">
        <v>-1.6380016380016301E-3</v>
      </c>
      <c r="D3765" s="5">
        <f t="shared" si="117"/>
        <v>2.2356757380016302E-3</v>
      </c>
      <c r="E3765" s="2" t="str">
        <f t="shared" si="118"/>
        <v>반대</v>
      </c>
    </row>
    <row r="3766" spans="1:5">
      <c r="A3766" s="1">
        <v>3764</v>
      </c>
      <c r="B3766" s="3">
        <v>-4.7550476000000003E-3</v>
      </c>
      <c r="C3766" s="3">
        <v>-1.2513034410844601E-2</v>
      </c>
      <c r="D3766" s="5">
        <f t="shared" si="117"/>
        <v>7.7579868108446004E-3</v>
      </c>
      <c r="E3766" s="2" t="str">
        <f t="shared" si="118"/>
        <v>하락</v>
      </c>
    </row>
    <row r="3767" spans="1:5">
      <c r="A3767" s="1">
        <v>3765</v>
      </c>
      <c r="B3767" s="3">
        <v>-2.3417939999999999E-3</v>
      </c>
      <c r="C3767" s="3">
        <v>-1.4164305949008499E-3</v>
      </c>
      <c r="D3767" s="5">
        <f t="shared" si="117"/>
        <v>9.2536340509914998E-4</v>
      </c>
      <c r="E3767" s="2" t="str">
        <f t="shared" si="118"/>
        <v>하락</v>
      </c>
    </row>
    <row r="3768" spans="1:5">
      <c r="A3768" s="1">
        <v>3766</v>
      </c>
      <c r="B3768" s="3">
        <v>2.5413827999999999E-3</v>
      </c>
      <c r="C3768" s="3">
        <v>8.9847259658580396E-4</v>
      </c>
      <c r="D3768" s="5">
        <f t="shared" si="117"/>
        <v>1.6429102034141959E-3</v>
      </c>
      <c r="E3768" s="2" t="str">
        <f t="shared" si="118"/>
        <v>상승</v>
      </c>
    </row>
    <row r="3769" spans="1:5">
      <c r="A3769" s="1">
        <v>3767</v>
      </c>
      <c r="B3769" s="3">
        <v>-1.1365966999999999E-3</v>
      </c>
      <c r="C3769" s="3">
        <v>-8.7796312554872696E-4</v>
      </c>
      <c r="D3769" s="5">
        <f t="shared" si="117"/>
        <v>2.5863357445127298E-4</v>
      </c>
      <c r="E3769" s="2" t="str">
        <f t="shared" si="118"/>
        <v>하락</v>
      </c>
    </row>
    <row r="3770" spans="1:5">
      <c r="A3770" s="1">
        <v>3768</v>
      </c>
      <c r="B3770" s="3">
        <v>-1.1299014E-2</v>
      </c>
      <c r="C3770" s="3">
        <v>-1.55902004454342E-2</v>
      </c>
      <c r="D3770" s="5">
        <f t="shared" si="117"/>
        <v>4.2911864454342006E-3</v>
      </c>
      <c r="E3770" s="2" t="str">
        <f t="shared" si="118"/>
        <v>하락</v>
      </c>
    </row>
    <row r="3771" spans="1:5">
      <c r="A3771" s="1">
        <v>3769</v>
      </c>
      <c r="B3771" s="3">
        <v>4.1644380000000002E-2</v>
      </c>
      <c r="C3771" s="3">
        <v>4.8780487804878002E-2</v>
      </c>
      <c r="D3771" s="5">
        <f t="shared" si="117"/>
        <v>7.1361078048780002E-3</v>
      </c>
      <c r="E3771" s="2" t="str">
        <f t="shared" si="118"/>
        <v>상승</v>
      </c>
    </row>
    <row r="3772" spans="1:5">
      <c r="A3772" s="1">
        <v>3770</v>
      </c>
      <c r="B3772" s="3">
        <v>6.1088207000000003E-4</v>
      </c>
      <c r="C3772" s="3">
        <v>-8.5984522785898497E-4</v>
      </c>
      <c r="D3772" s="5">
        <f t="shared" si="117"/>
        <v>1.4707272978589851E-3</v>
      </c>
      <c r="E3772" s="2" t="str">
        <f t="shared" si="118"/>
        <v>반대</v>
      </c>
    </row>
    <row r="3773" spans="1:5">
      <c r="A3773" s="1">
        <v>3771</v>
      </c>
      <c r="B3773" s="3">
        <v>8.6046290000000008E-3</v>
      </c>
      <c r="C3773" s="3">
        <v>8.4865629420084795E-3</v>
      </c>
      <c r="D3773" s="5">
        <f t="shared" si="117"/>
        <v>1.1806605799152131E-4</v>
      </c>
      <c r="E3773" s="2" t="str">
        <f t="shared" si="118"/>
        <v>상승</v>
      </c>
    </row>
    <row r="3774" spans="1:5">
      <c r="A3774" s="1">
        <v>3772</v>
      </c>
      <c r="B3774" s="3">
        <v>-1.9278298000000001E-3</v>
      </c>
      <c r="C3774" s="3">
        <v>-1.4727540500736301E-3</v>
      </c>
      <c r="D3774" s="5">
        <f t="shared" si="117"/>
        <v>4.5507574992637002E-4</v>
      </c>
      <c r="E3774" s="2" t="str">
        <f t="shared" si="118"/>
        <v>하락</v>
      </c>
    </row>
    <row r="3775" spans="1:5">
      <c r="A3775" s="1">
        <v>3773</v>
      </c>
      <c r="B3775" s="3">
        <v>5.8216690000000005E-4</v>
      </c>
      <c r="C3775" s="3">
        <v>-1.3908205841446401E-3</v>
      </c>
      <c r="D3775" s="5">
        <f t="shared" si="117"/>
        <v>1.97298748414464E-3</v>
      </c>
      <c r="E3775" s="2" t="str">
        <f t="shared" si="118"/>
        <v>반대</v>
      </c>
    </row>
    <row r="3776" spans="1:5">
      <c r="A3776" s="1">
        <v>3774</v>
      </c>
      <c r="B3776" s="3">
        <v>7.4122976999999998E-3</v>
      </c>
      <c r="C3776" s="3">
        <v>7.3637702503681797E-3</v>
      </c>
      <c r="D3776" s="5">
        <f t="shared" si="117"/>
        <v>4.852744963182009E-5</v>
      </c>
      <c r="E3776" s="2" t="str">
        <f t="shared" si="118"/>
        <v>상승</v>
      </c>
    </row>
    <row r="3777" spans="1:5">
      <c r="A3777" s="1">
        <v>3775</v>
      </c>
      <c r="B3777" s="3">
        <v>1.5647434000000002E-2</v>
      </c>
      <c r="C3777" s="3">
        <v>2.4745269286753999E-2</v>
      </c>
      <c r="D3777" s="5">
        <f t="shared" si="117"/>
        <v>9.0978352867539976E-3</v>
      </c>
      <c r="E3777" s="2" t="str">
        <f t="shared" si="118"/>
        <v>상승</v>
      </c>
    </row>
    <row r="3778" spans="1:5">
      <c r="A3778" s="1">
        <v>3776</v>
      </c>
      <c r="B3778" s="3">
        <v>-2.2477682999999998E-2</v>
      </c>
      <c r="C3778" s="3">
        <v>-2.4637681159420201E-2</v>
      </c>
      <c r="D3778" s="5">
        <f t="shared" si="117"/>
        <v>2.1599981594202025E-3</v>
      </c>
      <c r="E3778" s="2" t="str">
        <f t="shared" si="118"/>
        <v>하락</v>
      </c>
    </row>
    <row r="3779" spans="1:5">
      <c r="A3779" s="1">
        <v>3777</v>
      </c>
      <c r="B3779" s="3">
        <v>-3.6598466000000003E-2</v>
      </c>
      <c r="C3779" s="3">
        <v>-3.4883720930232502E-2</v>
      </c>
      <c r="D3779" s="5">
        <f t="shared" ref="D3779:D3842" si="119">ABS(C3779-B3779)</f>
        <v>1.714745069767501E-3</v>
      </c>
      <c r="E3779" s="2" t="str">
        <f t="shared" ref="E3779:E3842" si="120">IF(AND(B3779&gt;=0,C3779&gt;=0),"상승",IF(AND(B3779&lt;0,C3779&lt;0),"하락","반대"))</f>
        <v>하락</v>
      </c>
    </row>
    <row r="3780" spans="1:5">
      <c r="A3780" s="1">
        <v>3778</v>
      </c>
      <c r="B3780" s="3">
        <v>-6.3649010000000001E-3</v>
      </c>
      <c r="C3780" s="3">
        <v>-1.03567318757192E-2</v>
      </c>
      <c r="D3780" s="5">
        <f t="shared" si="119"/>
        <v>3.9918308757191994E-3</v>
      </c>
      <c r="E3780" s="2" t="str">
        <f t="shared" si="120"/>
        <v>하락</v>
      </c>
    </row>
    <row r="3781" spans="1:5">
      <c r="A3781" s="1">
        <v>3779</v>
      </c>
      <c r="B3781" s="3">
        <v>5.8144423999999997E-3</v>
      </c>
      <c r="C3781" s="3">
        <v>7.7041602465331201E-3</v>
      </c>
      <c r="D3781" s="5">
        <f t="shared" si="119"/>
        <v>1.8897178465331205E-3</v>
      </c>
      <c r="E3781" s="2" t="str">
        <f t="shared" si="120"/>
        <v>상승</v>
      </c>
    </row>
    <row r="3782" spans="1:5">
      <c r="A3782" s="1">
        <v>3780</v>
      </c>
      <c r="B3782" s="3">
        <v>-1.2153137E-2</v>
      </c>
      <c r="C3782" s="3">
        <v>-1.57367668097281E-2</v>
      </c>
      <c r="D3782" s="5">
        <f t="shared" si="119"/>
        <v>3.5836298097281002E-3</v>
      </c>
      <c r="E3782" s="2" t="str">
        <f t="shared" si="120"/>
        <v>하락</v>
      </c>
    </row>
    <row r="3783" spans="1:5">
      <c r="A3783" s="1">
        <v>3781</v>
      </c>
      <c r="B3783" s="3">
        <v>-5.8590155000000001E-3</v>
      </c>
      <c r="C3783" s="3">
        <v>-1.2176560121765601E-2</v>
      </c>
      <c r="D3783" s="5">
        <f t="shared" si="119"/>
        <v>6.3175446217656004E-3</v>
      </c>
      <c r="E3783" s="2" t="str">
        <f t="shared" si="120"/>
        <v>하락</v>
      </c>
    </row>
    <row r="3784" spans="1:5">
      <c r="A3784" s="1">
        <v>3782</v>
      </c>
      <c r="B3784" s="3">
        <v>-1.8063645999999999E-2</v>
      </c>
      <c r="C3784" s="3">
        <v>-1.8489984591679502E-2</v>
      </c>
      <c r="D3784" s="5">
        <f t="shared" si="119"/>
        <v>4.2633859167950233E-4</v>
      </c>
      <c r="E3784" s="2" t="str">
        <f t="shared" si="120"/>
        <v>하락</v>
      </c>
    </row>
    <row r="3785" spans="1:5">
      <c r="A3785" s="1">
        <v>3783</v>
      </c>
      <c r="B3785" s="3">
        <v>3.5907302000000002E-2</v>
      </c>
      <c r="C3785" s="3">
        <v>3.4954407294832797E-2</v>
      </c>
      <c r="D3785" s="5">
        <f t="shared" si="119"/>
        <v>9.5289470516720515E-4</v>
      </c>
      <c r="E3785" s="2" t="str">
        <f t="shared" si="120"/>
        <v>상승</v>
      </c>
    </row>
    <row r="3786" spans="1:5">
      <c r="A3786" s="1">
        <v>3784</v>
      </c>
      <c r="B3786" s="3">
        <v>1.3739738E-3</v>
      </c>
      <c r="C3786" s="3">
        <v>-9.6551724137931005E-3</v>
      </c>
      <c r="D3786" s="5">
        <f t="shared" si="119"/>
        <v>1.1029146213793101E-2</v>
      </c>
      <c r="E3786" s="2" t="str">
        <f t="shared" si="120"/>
        <v>반대</v>
      </c>
    </row>
    <row r="3787" spans="1:5">
      <c r="A3787" s="1">
        <v>3785</v>
      </c>
      <c r="B3787" s="3">
        <v>1.91183E-3</v>
      </c>
      <c r="C3787" s="3">
        <v>1.10619469026548E-3</v>
      </c>
      <c r="D3787" s="5">
        <f t="shared" si="119"/>
        <v>8.0563530973452001E-4</v>
      </c>
      <c r="E3787" s="2" t="str">
        <f t="shared" si="120"/>
        <v>상승</v>
      </c>
    </row>
    <row r="3788" spans="1:5">
      <c r="A3788" s="1">
        <v>3786</v>
      </c>
      <c r="B3788" s="3">
        <v>-1.8763746000000001E-3</v>
      </c>
      <c r="C3788" s="3">
        <v>-2.8368794326241102E-3</v>
      </c>
      <c r="D3788" s="5">
        <f t="shared" si="119"/>
        <v>9.6050483262411011E-4</v>
      </c>
      <c r="E3788" s="2" t="str">
        <f t="shared" si="120"/>
        <v>하락</v>
      </c>
    </row>
    <row r="3789" spans="1:5">
      <c r="A3789" s="1">
        <v>3787</v>
      </c>
      <c r="B3789" s="3">
        <v>-4.1536387000000002E-4</v>
      </c>
      <c r="C3789" s="3">
        <v>0</v>
      </c>
      <c r="D3789" s="5">
        <f t="shared" si="119"/>
        <v>4.1536387000000002E-4</v>
      </c>
      <c r="E3789" s="2" t="str">
        <f t="shared" si="120"/>
        <v>반대</v>
      </c>
    </row>
    <row r="3790" spans="1:5">
      <c r="A3790" s="1">
        <v>3788</v>
      </c>
      <c r="B3790" s="3">
        <v>-2.8937792E-3</v>
      </c>
      <c r="C3790" s="3">
        <v>-5.6417489421720698E-3</v>
      </c>
      <c r="D3790" s="5">
        <f t="shared" si="119"/>
        <v>2.7479697421720697E-3</v>
      </c>
      <c r="E3790" s="2" t="str">
        <f t="shared" si="120"/>
        <v>하락</v>
      </c>
    </row>
    <row r="3791" spans="1:5">
      <c r="A3791" s="1">
        <v>3789</v>
      </c>
      <c r="B3791" s="3">
        <v>7.8467119999999998E-4</v>
      </c>
      <c r="C3791" s="3">
        <v>2.84900284900284E-3</v>
      </c>
      <c r="D3791" s="5">
        <f t="shared" si="119"/>
        <v>2.0643316490028402E-3</v>
      </c>
      <c r="E3791" s="2" t="str">
        <f t="shared" si="120"/>
        <v>상승</v>
      </c>
    </row>
    <row r="3792" spans="1:5">
      <c r="A3792" s="1">
        <v>3790</v>
      </c>
      <c r="B3792" s="3">
        <v>-7.0853180000000002E-3</v>
      </c>
      <c r="C3792" s="3">
        <v>-1.2259194395796799E-2</v>
      </c>
      <c r="D3792" s="5">
        <f t="shared" si="119"/>
        <v>5.173876395796799E-3</v>
      </c>
      <c r="E3792" s="2" t="str">
        <f t="shared" si="120"/>
        <v>하락</v>
      </c>
    </row>
    <row r="3793" spans="1:5">
      <c r="A3793" s="1">
        <v>3791</v>
      </c>
      <c r="B3793" s="3">
        <v>-1.0195950000000001E-3</v>
      </c>
      <c r="C3793" s="3">
        <v>-5.7471264367815996E-3</v>
      </c>
      <c r="D3793" s="5">
        <f t="shared" si="119"/>
        <v>4.7275314367815997E-3</v>
      </c>
      <c r="E3793" s="2" t="str">
        <f t="shared" si="120"/>
        <v>하락</v>
      </c>
    </row>
    <row r="3794" spans="1:5">
      <c r="A3794" s="1">
        <v>3792</v>
      </c>
      <c r="B3794" s="3">
        <v>8.2333030000000004E-4</v>
      </c>
      <c r="C3794" s="3">
        <v>-1.15424973767051E-2</v>
      </c>
      <c r="D3794" s="5">
        <f t="shared" si="119"/>
        <v>1.2365827676705099E-2</v>
      </c>
      <c r="E3794" s="2" t="str">
        <f t="shared" si="120"/>
        <v>반대</v>
      </c>
    </row>
    <row r="3795" spans="1:5">
      <c r="A3795" s="1">
        <v>3793</v>
      </c>
      <c r="B3795" s="3">
        <v>-4.9423682999999996E-3</v>
      </c>
      <c r="C3795" s="3">
        <v>-7.2886297376093196E-3</v>
      </c>
      <c r="D3795" s="5">
        <f t="shared" si="119"/>
        <v>2.34626143760932E-3</v>
      </c>
      <c r="E3795" s="2" t="str">
        <f t="shared" si="120"/>
        <v>하락</v>
      </c>
    </row>
    <row r="3796" spans="1:5">
      <c r="A3796" s="1">
        <v>3794</v>
      </c>
      <c r="B3796" s="3">
        <v>-2.1309190999999998E-3</v>
      </c>
      <c r="C3796" s="3">
        <v>-5.2539404553415001E-3</v>
      </c>
      <c r="D3796" s="5">
        <f t="shared" si="119"/>
        <v>3.1230213553415003E-3</v>
      </c>
      <c r="E3796" s="2" t="str">
        <f t="shared" si="120"/>
        <v>하락</v>
      </c>
    </row>
    <row r="3797" spans="1:5">
      <c r="A3797" s="1">
        <v>3795</v>
      </c>
      <c r="B3797" s="3">
        <v>-1.3528486E-3</v>
      </c>
      <c r="C3797" s="3">
        <v>-6.4935064935064896E-3</v>
      </c>
      <c r="D3797" s="5">
        <f t="shared" si="119"/>
        <v>5.1406578935064891E-3</v>
      </c>
      <c r="E3797" s="2" t="str">
        <f t="shared" si="120"/>
        <v>하락</v>
      </c>
    </row>
    <row r="3798" spans="1:5">
      <c r="A3798" s="1">
        <v>3796</v>
      </c>
      <c r="B3798" s="3">
        <v>2.5031944E-3</v>
      </c>
      <c r="C3798" s="3">
        <v>1.64473684210526E-3</v>
      </c>
      <c r="D3798" s="5">
        <f t="shared" si="119"/>
        <v>8.5845755789473992E-4</v>
      </c>
      <c r="E3798" s="2" t="str">
        <f t="shared" si="120"/>
        <v>상승</v>
      </c>
    </row>
    <row r="3799" spans="1:5">
      <c r="A3799" s="1">
        <v>3797</v>
      </c>
      <c r="B3799" s="3">
        <v>1.913784E-3</v>
      </c>
      <c r="C3799" s="3">
        <v>3.2867707477403402E-3</v>
      </c>
      <c r="D3799" s="5">
        <f t="shared" si="119"/>
        <v>1.3729867477403402E-3</v>
      </c>
      <c r="E3799" s="2" t="str">
        <f t="shared" si="120"/>
        <v>상승</v>
      </c>
    </row>
    <row r="3800" spans="1:5">
      <c r="A3800" s="1">
        <v>3798</v>
      </c>
      <c r="B3800" s="3">
        <v>9.447858E-3</v>
      </c>
      <c r="C3800" s="3">
        <v>9.4637223974763408E-3</v>
      </c>
      <c r="D3800" s="5">
        <f t="shared" si="119"/>
        <v>1.5864397476340886E-5</v>
      </c>
      <c r="E3800" s="2" t="str">
        <f t="shared" si="120"/>
        <v>상승</v>
      </c>
    </row>
    <row r="3801" spans="1:5">
      <c r="A3801" s="1">
        <v>3799</v>
      </c>
      <c r="B3801" s="3">
        <v>-4.5045570000000002E-3</v>
      </c>
      <c r="C3801" s="3">
        <v>-7.0796460176991097E-3</v>
      </c>
      <c r="D3801" s="5">
        <f t="shared" si="119"/>
        <v>2.5750890176991096E-3</v>
      </c>
      <c r="E3801" s="2" t="str">
        <f t="shared" si="120"/>
        <v>하락</v>
      </c>
    </row>
    <row r="3802" spans="1:5">
      <c r="A3802" s="1">
        <v>3800</v>
      </c>
      <c r="B3802" s="3">
        <v>4.089433E-2</v>
      </c>
      <c r="C3802" s="3">
        <v>4.1894353369763201E-2</v>
      </c>
      <c r="D3802" s="5">
        <f t="shared" si="119"/>
        <v>1.0000233697632019E-3</v>
      </c>
      <c r="E3802" s="2" t="str">
        <f t="shared" si="120"/>
        <v>상승</v>
      </c>
    </row>
    <row r="3803" spans="1:5">
      <c r="A3803" s="1">
        <v>3801</v>
      </c>
      <c r="B3803" s="3">
        <v>4.4803109999999998E-3</v>
      </c>
      <c r="C3803" s="3">
        <v>4.3478260869565201E-3</v>
      </c>
      <c r="D3803" s="5">
        <f t="shared" si="119"/>
        <v>1.3248491304347979E-4</v>
      </c>
      <c r="E3803" s="2" t="str">
        <f t="shared" si="120"/>
        <v>상승</v>
      </c>
    </row>
    <row r="3804" spans="1:5">
      <c r="A3804" s="1">
        <v>3802</v>
      </c>
      <c r="B3804" s="3">
        <v>1.08986255E-2</v>
      </c>
      <c r="C3804" s="3">
        <v>1.2500000000000001E-2</v>
      </c>
      <c r="D3804" s="5">
        <f t="shared" si="119"/>
        <v>1.6013745000000006E-3</v>
      </c>
      <c r="E3804" s="2" t="str">
        <f t="shared" si="120"/>
        <v>상승</v>
      </c>
    </row>
    <row r="3805" spans="1:5">
      <c r="A3805" s="1">
        <v>3803</v>
      </c>
      <c r="B3805" s="3">
        <v>-3.4585017999999999E-3</v>
      </c>
      <c r="C3805" s="3">
        <v>-3.4883720930232501E-3</v>
      </c>
      <c r="D3805" s="5">
        <f t="shared" si="119"/>
        <v>2.9870293023250179E-5</v>
      </c>
      <c r="E3805" s="2" t="str">
        <f t="shared" si="120"/>
        <v>하락</v>
      </c>
    </row>
    <row r="3806" spans="1:5">
      <c r="A3806" s="1">
        <v>3804</v>
      </c>
      <c r="B3806" s="3">
        <v>1.1943683E-2</v>
      </c>
      <c r="C3806" s="3">
        <v>1.61579892280071E-2</v>
      </c>
      <c r="D3806" s="5">
        <f t="shared" si="119"/>
        <v>4.2143062280071003E-3</v>
      </c>
      <c r="E3806" s="2" t="str">
        <f t="shared" si="120"/>
        <v>상승</v>
      </c>
    </row>
    <row r="3807" spans="1:5">
      <c r="A3807" s="1">
        <v>3805</v>
      </c>
      <c r="B3807" s="3">
        <v>5.7199399999999997E-3</v>
      </c>
      <c r="C3807" s="3">
        <v>5.8139534883720903E-3</v>
      </c>
      <c r="D3807" s="5">
        <f t="shared" si="119"/>
        <v>9.4013488372090594E-5</v>
      </c>
      <c r="E3807" s="2" t="str">
        <f t="shared" si="120"/>
        <v>상승</v>
      </c>
    </row>
    <row r="3808" spans="1:5">
      <c r="A3808" s="1">
        <v>3806</v>
      </c>
      <c r="B3808" s="3">
        <v>1.6933594999999999E-3</v>
      </c>
      <c r="C3808" s="3">
        <v>0</v>
      </c>
      <c r="D3808" s="5">
        <f t="shared" si="119"/>
        <v>1.6933594999999999E-3</v>
      </c>
      <c r="E3808" s="2" t="str">
        <f t="shared" si="120"/>
        <v>상승</v>
      </c>
    </row>
    <row r="3809" spans="1:5">
      <c r="A3809" s="1">
        <v>3807</v>
      </c>
      <c r="B3809" s="3">
        <v>4.2032417000000002E-2</v>
      </c>
      <c r="C3809" s="3">
        <v>4.3154761904761897E-2</v>
      </c>
      <c r="D3809" s="5">
        <f t="shared" si="119"/>
        <v>1.1223449047618947E-3</v>
      </c>
      <c r="E3809" s="2" t="str">
        <f t="shared" si="120"/>
        <v>상승</v>
      </c>
    </row>
    <row r="3810" spans="1:5">
      <c r="A3810" s="1">
        <v>3808</v>
      </c>
      <c r="B3810" s="3">
        <v>1.6812105E-3</v>
      </c>
      <c r="C3810" s="3">
        <v>-1.72711571675302E-3</v>
      </c>
      <c r="D3810" s="5">
        <f t="shared" si="119"/>
        <v>3.4083262167530198E-3</v>
      </c>
      <c r="E3810" s="2" t="str">
        <f t="shared" si="120"/>
        <v>반대</v>
      </c>
    </row>
    <row r="3811" spans="1:5">
      <c r="A3811" s="1">
        <v>3809</v>
      </c>
      <c r="B3811" s="3">
        <v>-1.7392028999999999E-3</v>
      </c>
      <c r="C3811" s="3">
        <v>-2.7510316368638201E-3</v>
      </c>
      <c r="D3811" s="5">
        <f t="shared" si="119"/>
        <v>1.0118287368638202E-3</v>
      </c>
      <c r="E3811" s="2" t="str">
        <f t="shared" si="120"/>
        <v>하락</v>
      </c>
    </row>
    <row r="3812" spans="1:5">
      <c r="A3812" s="1">
        <v>3810</v>
      </c>
      <c r="B3812" s="3">
        <v>6.3365450000000005E-4</v>
      </c>
      <c r="C3812" s="3">
        <v>1.03626943005181E-3</v>
      </c>
      <c r="D3812" s="5">
        <f t="shared" si="119"/>
        <v>4.026149300518099E-4</v>
      </c>
      <c r="E3812" s="2" t="str">
        <f t="shared" si="120"/>
        <v>상승</v>
      </c>
    </row>
    <row r="3813" spans="1:5">
      <c r="A3813" s="1">
        <v>3811</v>
      </c>
      <c r="B3813" s="3">
        <v>1.5511979999999999E-3</v>
      </c>
      <c r="C3813" s="3">
        <v>8.8573959255978702E-4</v>
      </c>
      <c r="D3813" s="5">
        <f t="shared" si="119"/>
        <v>6.6545840744021293E-4</v>
      </c>
      <c r="E3813" s="2" t="str">
        <f t="shared" si="120"/>
        <v>상승</v>
      </c>
    </row>
    <row r="3814" spans="1:5">
      <c r="A3814" s="1">
        <v>3812</v>
      </c>
      <c r="B3814" s="3">
        <v>-3.7278451000000001E-3</v>
      </c>
      <c r="C3814" s="3">
        <v>-5.6417489421720698E-3</v>
      </c>
      <c r="D3814" s="5">
        <f t="shared" si="119"/>
        <v>1.9139038421720697E-3</v>
      </c>
      <c r="E3814" s="2" t="str">
        <f t="shared" si="120"/>
        <v>하락</v>
      </c>
    </row>
    <row r="3815" spans="1:5">
      <c r="A3815" s="1">
        <v>3813</v>
      </c>
      <c r="B3815" s="3">
        <v>1.9093682999999999E-3</v>
      </c>
      <c r="C3815" s="3">
        <v>-2.1008403361344498E-3</v>
      </c>
      <c r="D3815" s="5">
        <f t="shared" si="119"/>
        <v>4.0102086361344502E-3</v>
      </c>
      <c r="E3815" s="2" t="str">
        <f t="shared" si="120"/>
        <v>반대</v>
      </c>
    </row>
    <row r="3816" spans="1:5">
      <c r="A3816" s="1">
        <v>3814</v>
      </c>
      <c r="B3816" s="3">
        <v>-1.5670532000000001E-2</v>
      </c>
      <c r="C3816" s="3">
        <v>-1.42857142857142E-2</v>
      </c>
      <c r="D3816" s="5">
        <f t="shared" si="119"/>
        <v>1.3848177142858006E-3</v>
      </c>
      <c r="E3816" s="2" t="str">
        <f t="shared" si="120"/>
        <v>하락</v>
      </c>
    </row>
    <row r="3817" spans="1:5">
      <c r="A3817" s="1">
        <v>3815</v>
      </c>
      <c r="B3817" s="3">
        <v>-4.0133920000000002E-3</v>
      </c>
      <c r="C3817" s="3">
        <v>-6.1475409836065503E-3</v>
      </c>
      <c r="D3817" s="5">
        <f t="shared" si="119"/>
        <v>2.1341489836065501E-3</v>
      </c>
      <c r="E3817" s="2" t="str">
        <f t="shared" si="120"/>
        <v>하락</v>
      </c>
    </row>
    <row r="3818" spans="1:5">
      <c r="A3818" s="1">
        <v>3816</v>
      </c>
      <c r="B3818" s="3">
        <v>7.1363136999999998E-3</v>
      </c>
      <c r="C3818" s="3">
        <v>7.34214390602055E-3</v>
      </c>
      <c r="D3818" s="5">
        <f t="shared" si="119"/>
        <v>2.0583020602055017E-4</v>
      </c>
      <c r="E3818" s="2" t="str">
        <f t="shared" si="120"/>
        <v>상승</v>
      </c>
    </row>
    <row r="3819" spans="1:5">
      <c r="A3819" s="1">
        <v>3817</v>
      </c>
      <c r="B3819" s="3">
        <v>-6.7633484000000001E-4</v>
      </c>
      <c r="C3819" s="3">
        <v>-4.3227665706051799E-3</v>
      </c>
      <c r="D3819" s="5">
        <f t="shared" si="119"/>
        <v>3.64643173060518E-3</v>
      </c>
      <c r="E3819" s="2" t="str">
        <f t="shared" si="120"/>
        <v>하락</v>
      </c>
    </row>
    <row r="3820" spans="1:5">
      <c r="A3820" s="1">
        <v>3818</v>
      </c>
      <c r="B3820" s="3">
        <v>-1.6837021000000001E-3</v>
      </c>
      <c r="C3820" s="3">
        <v>-2.7359781121751E-3</v>
      </c>
      <c r="D3820" s="5">
        <f t="shared" si="119"/>
        <v>1.0522760121750999E-3</v>
      </c>
      <c r="E3820" s="2" t="str">
        <f t="shared" si="120"/>
        <v>하락</v>
      </c>
    </row>
    <row r="3821" spans="1:5">
      <c r="A3821" s="1">
        <v>3819</v>
      </c>
      <c r="B3821" s="3">
        <v>5.8457379999999996E-3</v>
      </c>
      <c r="C3821" s="3">
        <v>5.7142857142857099E-3</v>
      </c>
      <c r="D3821" s="5">
        <f t="shared" si="119"/>
        <v>1.3145228571428969E-4</v>
      </c>
      <c r="E3821" s="2" t="str">
        <f t="shared" si="120"/>
        <v>상승</v>
      </c>
    </row>
    <row r="3822" spans="1:5">
      <c r="A3822" s="1">
        <v>3820</v>
      </c>
      <c r="B3822" s="3">
        <v>-7.3607359999999997E-3</v>
      </c>
      <c r="C3822" s="3">
        <v>-1.21951219512195E-2</v>
      </c>
      <c r="D3822" s="5">
        <f t="shared" si="119"/>
        <v>4.8343859512195008E-3</v>
      </c>
      <c r="E3822" s="2" t="str">
        <f t="shared" si="120"/>
        <v>하락</v>
      </c>
    </row>
    <row r="3823" spans="1:5">
      <c r="A3823" s="1">
        <v>3821</v>
      </c>
      <c r="B3823" s="3">
        <v>4.2156097000000002E-3</v>
      </c>
      <c r="C3823" s="3">
        <v>0</v>
      </c>
      <c r="D3823" s="5">
        <f t="shared" si="119"/>
        <v>4.2156097000000002E-3</v>
      </c>
      <c r="E3823" s="2" t="str">
        <f t="shared" si="120"/>
        <v>상승</v>
      </c>
    </row>
    <row r="3824" spans="1:5">
      <c r="A3824" s="1">
        <v>3822</v>
      </c>
      <c r="B3824" s="3">
        <v>3.3158269999999999E-3</v>
      </c>
      <c r="C3824" s="3">
        <v>1.39470013947001E-3</v>
      </c>
      <c r="D3824" s="5">
        <f t="shared" si="119"/>
        <v>1.9211268605299899E-3</v>
      </c>
      <c r="E3824" s="2" t="str">
        <f t="shared" si="120"/>
        <v>상승</v>
      </c>
    </row>
    <row r="3825" spans="1:5">
      <c r="A3825" s="1">
        <v>3823</v>
      </c>
      <c r="B3825" s="3">
        <v>6.0836743000000004E-3</v>
      </c>
      <c r="C3825" s="3">
        <v>7.3964497041420097E-3</v>
      </c>
      <c r="D3825" s="5">
        <f t="shared" si="119"/>
        <v>1.3127754041420093E-3</v>
      </c>
      <c r="E3825" s="2" t="str">
        <f t="shared" si="120"/>
        <v>상승</v>
      </c>
    </row>
    <row r="3826" spans="1:5">
      <c r="A3826" s="1">
        <v>3824</v>
      </c>
      <c r="B3826" s="3">
        <v>1.0486142000000001E-3</v>
      </c>
      <c r="C3826" s="3">
        <v>-1.29198966408268E-3</v>
      </c>
      <c r="D3826" s="5">
        <f t="shared" si="119"/>
        <v>2.3406038640826801E-3</v>
      </c>
      <c r="E3826" s="2" t="str">
        <f t="shared" si="120"/>
        <v>반대</v>
      </c>
    </row>
    <row r="3827" spans="1:5">
      <c r="A3827" s="1">
        <v>3825</v>
      </c>
      <c r="B3827" s="3">
        <v>4.6474380000000003E-3</v>
      </c>
      <c r="C3827" s="3">
        <v>1.40646976090014E-3</v>
      </c>
      <c r="D3827" s="5">
        <f t="shared" si="119"/>
        <v>3.24096823909986E-3</v>
      </c>
      <c r="E3827" s="2" t="str">
        <f t="shared" si="120"/>
        <v>상승</v>
      </c>
    </row>
    <row r="3828" spans="1:5">
      <c r="A3828" s="1">
        <v>3826</v>
      </c>
      <c r="B3828" s="3">
        <v>-1.1013360999999999E-2</v>
      </c>
      <c r="C3828" s="3">
        <v>-1.7123287671232799E-2</v>
      </c>
      <c r="D3828" s="5">
        <f t="shared" si="119"/>
        <v>6.1099266712328001E-3</v>
      </c>
      <c r="E3828" s="2" t="str">
        <f t="shared" si="120"/>
        <v>하락</v>
      </c>
    </row>
    <row r="3829" spans="1:5">
      <c r="A3829" s="1">
        <v>3827</v>
      </c>
      <c r="B3829" s="3">
        <v>-1.3454995000000001E-2</v>
      </c>
      <c r="C3829" s="3">
        <v>-2.1538461538461499E-2</v>
      </c>
      <c r="D3829" s="5">
        <f t="shared" si="119"/>
        <v>8.0834665384614986E-3</v>
      </c>
      <c r="E3829" s="2" t="str">
        <f t="shared" si="120"/>
        <v>하락</v>
      </c>
    </row>
    <row r="3830" spans="1:5">
      <c r="A3830" s="1">
        <v>3828</v>
      </c>
      <c r="B3830" s="3">
        <v>2.4838243E-3</v>
      </c>
      <c r="C3830" s="3">
        <v>-1.40056022408963E-3</v>
      </c>
      <c r="D3830" s="5">
        <f t="shared" si="119"/>
        <v>3.88438452408963E-3</v>
      </c>
      <c r="E3830" s="2" t="str">
        <f t="shared" si="120"/>
        <v>반대</v>
      </c>
    </row>
    <row r="3831" spans="1:5">
      <c r="A3831" s="1">
        <v>3829</v>
      </c>
      <c r="B3831" s="3">
        <v>7.6103867E-3</v>
      </c>
      <c r="C3831" s="3">
        <v>1.67224080267558E-2</v>
      </c>
      <c r="D3831" s="5">
        <f t="shared" si="119"/>
        <v>9.1120213267558009E-3</v>
      </c>
      <c r="E3831" s="2" t="str">
        <f t="shared" si="120"/>
        <v>상승</v>
      </c>
    </row>
    <row r="3832" spans="1:5">
      <c r="A3832" s="1">
        <v>3830</v>
      </c>
      <c r="B3832" s="3">
        <v>-5.1236249999999997E-3</v>
      </c>
      <c r="C3832" s="3">
        <v>-5.6603773584905596E-3</v>
      </c>
      <c r="D3832" s="5">
        <f t="shared" si="119"/>
        <v>5.3675235849055987E-4</v>
      </c>
      <c r="E3832" s="2" t="str">
        <f t="shared" si="120"/>
        <v>하락</v>
      </c>
    </row>
    <row r="3833" spans="1:5">
      <c r="A3833" s="1">
        <v>3831</v>
      </c>
      <c r="B3833" s="3">
        <v>-2.5741205999999998E-3</v>
      </c>
      <c r="C3833" s="3">
        <v>-2.4783147459727299E-3</v>
      </c>
      <c r="D3833" s="5">
        <f t="shared" si="119"/>
        <v>9.5805854027269932E-5</v>
      </c>
      <c r="E3833" s="2" t="str">
        <f t="shared" si="120"/>
        <v>하락</v>
      </c>
    </row>
    <row r="3834" spans="1:5">
      <c r="A3834" s="1">
        <v>3832</v>
      </c>
      <c r="B3834" s="3">
        <v>-1.1523630999999999E-2</v>
      </c>
      <c r="C3834" s="3">
        <v>-1.4115092290988E-2</v>
      </c>
      <c r="D3834" s="5">
        <f t="shared" si="119"/>
        <v>2.5914612909880008E-3</v>
      </c>
      <c r="E3834" s="2" t="str">
        <f t="shared" si="120"/>
        <v>하락</v>
      </c>
    </row>
    <row r="3835" spans="1:5">
      <c r="A3835" s="1">
        <v>3833</v>
      </c>
      <c r="B3835" s="3">
        <v>3.576184E-3</v>
      </c>
      <c r="C3835" s="3">
        <v>1.79533213644524E-3</v>
      </c>
      <c r="D3835" s="5">
        <f t="shared" si="119"/>
        <v>1.78085186355476E-3</v>
      </c>
      <c r="E3835" s="2" t="str">
        <f t="shared" si="120"/>
        <v>상승</v>
      </c>
    </row>
    <row r="3836" spans="1:5">
      <c r="A3836" s="1">
        <v>3834</v>
      </c>
      <c r="B3836" s="3">
        <v>6.3020432999999999E-3</v>
      </c>
      <c r="C3836" s="3">
        <v>4.81347773766546E-3</v>
      </c>
      <c r="D3836" s="5">
        <f t="shared" si="119"/>
        <v>1.4885655623345399E-3</v>
      </c>
      <c r="E3836" s="2" t="str">
        <f t="shared" si="120"/>
        <v>상승</v>
      </c>
    </row>
    <row r="3837" spans="1:5">
      <c r="A3837" s="1">
        <v>3835</v>
      </c>
      <c r="B3837" s="3">
        <v>-1.0057886000000001E-3</v>
      </c>
      <c r="C3837" s="3">
        <v>-1.3513513513513499E-3</v>
      </c>
      <c r="D3837" s="5">
        <f t="shared" si="119"/>
        <v>3.4556275135134984E-4</v>
      </c>
      <c r="E3837" s="2" t="str">
        <f t="shared" si="120"/>
        <v>하락</v>
      </c>
    </row>
    <row r="3838" spans="1:5">
      <c r="A3838" s="1">
        <v>3836</v>
      </c>
      <c r="B3838" s="3">
        <v>4.0830349999999996E-3</v>
      </c>
      <c r="C3838" s="3">
        <v>2.6990553306342701E-3</v>
      </c>
      <c r="D3838" s="5">
        <f t="shared" si="119"/>
        <v>1.3839796693657295E-3</v>
      </c>
      <c r="E3838" s="2" t="str">
        <f t="shared" si="120"/>
        <v>상승</v>
      </c>
    </row>
    <row r="3839" spans="1:5">
      <c r="A3839" s="1">
        <v>3837</v>
      </c>
      <c r="B3839" s="3">
        <v>3.2091886000000002E-3</v>
      </c>
      <c r="C3839" s="3">
        <v>8.9928057553956796E-4</v>
      </c>
      <c r="D3839" s="5">
        <f t="shared" si="119"/>
        <v>2.3099080244604322E-3</v>
      </c>
      <c r="E3839" s="2" t="str">
        <f t="shared" si="120"/>
        <v>상승</v>
      </c>
    </row>
    <row r="3840" spans="1:5">
      <c r="A3840" s="1">
        <v>3838</v>
      </c>
      <c r="B3840" s="3">
        <v>1.5213229999999999E-2</v>
      </c>
      <c r="C3840" s="3">
        <v>1.1146496815286599E-2</v>
      </c>
      <c r="D3840" s="5">
        <f t="shared" si="119"/>
        <v>4.0667331847134003E-3</v>
      </c>
      <c r="E3840" s="2" t="str">
        <f t="shared" si="120"/>
        <v>상승</v>
      </c>
    </row>
    <row r="3841" spans="1:5">
      <c r="A3841" s="1">
        <v>3839</v>
      </c>
      <c r="B3841" s="3">
        <v>-2.6273688E-2</v>
      </c>
      <c r="C3841" s="3">
        <v>-3.22128851540616E-2</v>
      </c>
      <c r="D3841" s="5">
        <f t="shared" si="119"/>
        <v>5.9391971540616005E-3</v>
      </c>
      <c r="E3841" s="2" t="str">
        <f t="shared" si="120"/>
        <v>하락</v>
      </c>
    </row>
    <row r="3842" spans="1:5">
      <c r="A3842" s="1">
        <v>3840</v>
      </c>
      <c r="B3842" s="3">
        <v>-2.0467663000000001E-2</v>
      </c>
      <c r="C3842" s="3">
        <v>-1.8900343642611599E-2</v>
      </c>
      <c r="D3842" s="5">
        <f t="shared" si="119"/>
        <v>1.5673193573884012E-3</v>
      </c>
      <c r="E3842" s="2" t="str">
        <f t="shared" si="120"/>
        <v>하락</v>
      </c>
    </row>
    <row r="3843" spans="1:5">
      <c r="A3843" s="1">
        <v>3841</v>
      </c>
      <c r="B3843" s="3">
        <v>-3.3919051999999998E-3</v>
      </c>
      <c r="C3843" s="3">
        <v>-2.8776978417266101E-3</v>
      </c>
      <c r="D3843" s="5">
        <f t="shared" ref="D3843:D3906" si="121">ABS(C3843-B3843)</f>
        <v>5.1420735827338972E-4</v>
      </c>
      <c r="E3843" s="2" t="str">
        <f t="shared" ref="E3843:E3906" si="122">IF(AND(B3843&gt;=0,C3843&gt;=0),"상승",IF(AND(B3843&lt;0,C3843&lt;0),"하락","반대"))</f>
        <v>하락</v>
      </c>
    </row>
    <row r="3844" spans="1:5">
      <c r="A3844" s="1">
        <v>3842</v>
      </c>
      <c r="B3844" s="3">
        <v>8.9524164999999992E-3</v>
      </c>
      <c r="C3844" s="3">
        <v>4.19727177334732E-3</v>
      </c>
      <c r="D3844" s="5">
        <f t="shared" si="121"/>
        <v>4.7551447266526792E-3</v>
      </c>
      <c r="E3844" s="2" t="str">
        <f t="shared" si="122"/>
        <v>상승</v>
      </c>
    </row>
    <row r="3845" spans="1:5">
      <c r="A3845" s="1">
        <v>3843</v>
      </c>
      <c r="B3845" s="3">
        <v>5.2410937000000003E-3</v>
      </c>
      <c r="C3845" s="3">
        <v>2.2497187851518502E-3</v>
      </c>
      <c r="D3845" s="5">
        <f t="shared" si="121"/>
        <v>2.9913749148481501E-3</v>
      </c>
      <c r="E3845" s="2" t="str">
        <f t="shared" si="122"/>
        <v>상승</v>
      </c>
    </row>
    <row r="3846" spans="1:5">
      <c r="A3846" s="1">
        <v>3844</v>
      </c>
      <c r="B3846" s="3">
        <v>-1.8189930000000001E-3</v>
      </c>
      <c r="C3846" s="3">
        <v>-3.34168755221386E-3</v>
      </c>
      <c r="D3846" s="5">
        <f t="shared" si="121"/>
        <v>1.5226945522138599E-3</v>
      </c>
      <c r="E3846" s="2" t="str">
        <f t="shared" si="122"/>
        <v>하락</v>
      </c>
    </row>
    <row r="3847" spans="1:5">
      <c r="A3847" s="1">
        <v>3845</v>
      </c>
      <c r="B3847" s="3">
        <v>-9.8929675000000005E-3</v>
      </c>
      <c r="C3847" s="3">
        <v>-1.21293800539083E-2</v>
      </c>
      <c r="D3847" s="5">
        <f t="shared" si="121"/>
        <v>2.2364125539082996E-3</v>
      </c>
      <c r="E3847" s="2" t="str">
        <f t="shared" si="122"/>
        <v>하락</v>
      </c>
    </row>
    <row r="3848" spans="1:5">
      <c r="A3848" s="1">
        <v>3846</v>
      </c>
      <c r="B3848" s="3">
        <v>4.3912949999999999E-2</v>
      </c>
      <c r="C3848" s="3">
        <v>4.1538461538461503E-2</v>
      </c>
      <c r="D3848" s="5">
        <f t="shared" si="121"/>
        <v>2.3744884615384959E-3</v>
      </c>
      <c r="E3848" s="2" t="str">
        <f t="shared" si="122"/>
        <v>상승</v>
      </c>
    </row>
    <row r="3849" spans="1:5">
      <c r="A3849" s="1">
        <v>3847</v>
      </c>
      <c r="B3849" s="3">
        <v>-5.4526975999999996E-3</v>
      </c>
      <c r="C3849" s="3">
        <v>-8.3565459610027808E-3</v>
      </c>
      <c r="D3849" s="5">
        <f t="shared" si="121"/>
        <v>2.9038483610027812E-3</v>
      </c>
      <c r="E3849" s="2" t="str">
        <f t="shared" si="122"/>
        <v>하락</v>
      </c>
    </row>
    <row r="3850" spans="1:5">
      <c r="A3850" s="1">
        <v>3848</v>
      </c>
      <c r="B3850" s="3">
        <v>-3.1291373999999999E-3</v>
      </c>
      <c r="C3850" s="3">
        <v>-6.2370062370062304E-3</v>
      </c>
      <c r="D3850" s="5">
        <f t="shared" si="121"/>
        <v>3.1078688370062306E-3</v>
      </c>
      <c r="E3850" s="2" t="str">
        <f t="shared" si="122"/>
        <v>하락</v>
      </c>
    </row>
    <row r="3851" spans="1:5">
      <c r="A3851" s="1">
        <v>3849</v>
      </c>
      <c r="B3851" s="3">
        <v>-6.3156110000000003E-4</v>
      </c>
      <c r="C3851" s="3">
        <v>-6.1457418788410803E-3</v>
      </c>
      <c r="D3851" s="5">
        <f t="shared" si="121"/>
        <v>5.5141807788410806E-3</v>
      </c>
      <c r="E3851" s="2" t="str">
        <f t="shared" si="122"/>
        <v>하락</v>
      </c>
    </row>
    <row r="3852" spans="1:5">
      <c r="A3852" s="1">
        <v>3850</v>
      </c>
      <c r="B3852" s="3">
        <v>-5.2732584000000004E-4</v>
      </c>
      <c r="C3852" s="3">
        <v>0</v>
      </c>
      <c r="D3852" s="5">
        <f t="shared" si="121"/>
        <v>5.2732584000000004E-4</v>
      </c>
      <c r="E3852" s="2" t="str">
        <f t="shared" si="122"/>
        <v>반대</v>
      </c>
    </row>
    <row r="3853" spans="1:5">
      <c r="A3853" s="1">
        <v>3851</v>
      </c>
      <c r="B3853" s="3">
        <v>2.1627527000000001E-2</v>
      </c>
      <c r="C3853" s="3">
        <v>2.1116138763197501E-2</v>
      </c>
      <c r="D3853" s="5">
        <f t="shared" si="121"/>
        <v>5.1138823680249926E-4</v>
      </c>
      <c r="E3853" s="2" t="str">
        <f t="shared" si="122"/>
        <v>상승</v>
      </c>
    </row>
    <row r="3854" spans="1:5">
      <c r="A3854" s="1">
        <v>3852</v>
      </c>
      <c r="B3854" s="3">
        <v>3.3417812999999998E-2</v>
      </c>
      <c r="C3854" s="3">
        <v>2.3041474654377801E-2</v>
      </c>
      <c r="D3854" s="5">
        <f t="shared" si="121"/>
        <v>1.0376338345622196E-2</v>
      </c>
      <c r="E3854" s="2" t="str">
        <f t="shared" si="122"/>
        <v>상승</v>
      </c>
    </row>
    <row r="3855" spans="1:5">
      <c r="A3855" s="1">
        <v>3853</v>
      </c>
      <c r="B3855" s="3">
        <v>1.9433090000000001E-3</v>
      </c>
      <c r="C3855" s="3">
        <v>0</v>
      </c>
      <c r="D3855" s="5">
        <f t="shared" si="121"/>
        <v>1.9433090000000001E-3</v>
      </c>
      <c r="E3855" s="2" t="str">
        <f t="shared" si="122"/>
        <v>상승</v>
      </c>
    </row>
    <row r="3856" spans="1:5">
      <c r="A3856" s="1">
        <v>3854</v>
      </c>
      <c r="B3856" s="3">
        <v>-3.1607405000000002E-3</v>
      </c>
      <c r="C3856" s="3">
        <v>-3.0487804878048699E-3</v>
      </c>
      <c r="D3856" s="5">
        <f t="shared" si="121"/>
        <v>1.1196001219513025E-4</v>
      </c>
      <c r="E3856" s="2" t="str">
        <f t="shared" si="122"/>
        <v>하락</v>
      </c>
    </row>
    <row r="3857" spans="1:5">
      <c r="A3857" s="1">
        <v>3855</v>
      </c>
      <c r="B3857" s="3">
        <v>2.5125318E-3</v>
      </c>
      <c r="C3857" s="3">
        <v>4.3715846994535502E-3</v>
      </c>
      <c r="D3857" s="5">
        <f t="shared" si="121"/>
        <v>1.8590528994535502E-3</v>
      </c>
      <c r="E3857" s="2" t="str">
        <f t="shared" si="122"/>
        <v>상승</v>
      </c>
    </row>
    <row r="3858" spans="1:5">
      <c r="A3858" s="1">
        <v>3856</v>
      </c>
      <c r="B3858" s="3">
        <v>-4.4853250000000001E-3</v>
      </c>
      <c r="C3858" s="3">
        <v>-4.1194644696189399E-3</v>
      </c>
      <c r="D3858" s="5">
        <f t="shared" si="121"/>
        <v>3.6586053038106022E-4</v>
      </c>
      <c r="E3858" s="2" t="str">
        <f t="shared" si="122"/>
        <v>하락</v>
      </c>
    </row>
    <row r="3859" spans="1:5">
      <c r="A3859" s="1">
        <v>3857</v>
      </c>
      <c r="B3859" s="3">
        <v>3.0816569999999998E-3</v>
      </c>
      <c r="C3859" s="3">
        <v>5.7995028997514502E-3</v>
      </c>
      <c r="D3859" s="5">
        <f t="shared" si="121"/>
        <v>2.7178458997514504E-3</v>
      </c>
      <c r="E3859" s="2" t="str">
        <f t="shared" si="122"/>
        <v>상승</v>
      </c>
    </row>
    <row r="3860" spans="1:5">
      <c r="A3860" s="1">
        <v>3858</v>
      </c>
      <c r="B3860" s="3">
        <v>1.5121163999999999E-2</v>
      </c>
      <c r="C3860" s="3">
        <v>1.52143845089903E-2</v>
      </c>
      <c r="D3860" s="5">
        <f t="shared" si="121"/>
        <v>9.3220508990301057E-5</v>
      </c>
      <c r="E3860" s="2" t="str">
        <f t="shared" si="122"/>
        <v>상승</v>
      </c>
    </row>
    <row r="3861" spans="1:5">
      <c r="A3861" s="1">
        <v>3859</v>
      </c>
      <c r="B3861" s="3">
        <v>-1.2823236999999999E-3</v>
      </c>
      <c r="C3861" s="3">
        <v>-4.2796005706134E-3</v>
      </c>
      <c r="D3861" s="5">
        <f t="shared" si="121"/>
        <v>2.9972768706134001E-3</v>
      </c>
      <c r="E3861" s="2" t="str">
        <f t="shared" si="122"/>
        <v>하락</v>
      </c>
    </row>
    <row r="3862" spans="1:5">
      <c r="A3862" s="1">
        <v>3860</v>
      </c>
      <c r="B3862" s="3">
        <v>-2.7527832E-3</v>
      </c>
      <c r="C3862" s="3">
        <v>-2.59515570934256E-3</v>
      </c>
      <c r="D3862" s="5">
        <f t="shared" si="121"/>
        <v>1.5762749065744005E-4</v>
      </c>
      <c r="E3862" s="2" t="str">
        <f t="shared" si="122"/>
        <v>하락</v>
      </c>
    </row>
    <row r="3863" spans="1:5">
      <c r="A3863" s="1">
        <v>3861</v>
      </c>
      <c r="B3863" s="3">
        <v>-1.0718034E-2</v>
      </c>
      <c r="C3863" s="3">
        <v>-1.7513134851138298E-2</v>
      </c>
      <c r="D3863" s="5">
        <f t="shared" si="121"/>
        <v>6.7951008511382988E-3</v>
      </c>
      <c r="E3863" s="2" t="str">
        <f t="shared" si="122"/>
        <v>하락</v>
      </c>
    </row>
    <row r="3864" spans="1:5">
      <c r="A3864" s="1">
        <v>3862</v>
      </c>
      <c r="B3864" s="3">
        <v>1.5892363999999999E-2</v>
      </c>
      <c r="C3864" s="3">
        <v>2.04081632653061E-2</v>
      </c>
      <c r="D3864" s="5">
        <f t="shared" si="121"/>
        <v>4.5157992653061009E-3</v>
      </c>
      <c r="E3864" s="2" t="str">
        <f t="shared" si="122"/>
        <v>상승</v>
      </c>
    </row>
    <row r="3865" spans="1:5">
      <c r="A3865" s="1">
        <v>3863</v>
      </c>
      <c r="B3865" s="3">
        <v>4.5290764E-4</v>
      </c>
      <c r="C3865" s="3">
        <v>-4.4893378226711503E-3</v>
      </c>
      <c r="D3865" s="5">
        <f t="shared" si="121"/>
        <v>4.9422454626711501E-3</v>
      </c>
      <c r="E3865" s="2" t="str">
        <f t="shared" si="122"/>
        <v>반대</v>
      </c>
    </row>
    <row r="3866" spans="1:5">
      <c r="A3866" s="1">
        <v>3864</v>
      </c>
      <c r="B3866" s="3">
        <v>3.8339118E-3</v>
      </c>
      <c r="C3866" s="3">
        <v>1.9646365422396799E-3</v>
      </c>
      <c r="D3866" s="5">
        <f t="shared" si="121"/>
        <v>1.8692752577603201E-3</v>
      </c>
      <c r="E3866" s="2" t="str">
        <f t="shared" si="122"/>
        <v>상승</v>
      </c>
    </row>
    <row r="3867" spans="1:5">
      <c r="A3867" s="1">
        <v>3865</v>
      </c>
      <c r="B3867" s="3">
        <v>-5.2815830000000003E-3</v>
      </c>
      <c r="C3867" s="3">
        <v>-6.9637883008356501E-3</v>
      </c>
      <c r="D3867" s="5">
        <f t="shared" si="121"/>
        <v>1.6822053008356498E-3</v>
      </c>
      <c r="E3867" s="2" t="str">
        <f t="shared" si="122"/>
        <v>하락</v>
      </c>
    </row>
    <row r="3868" spans="1:5">
      <c r="A3868" s="1">
        <v>3866</v>
      </c>
      <c r="B3868" s="3">
        <v>3.3448976000000001E-3</v>
      </c>
      <c r="C3868" s="3">
        <v>-8.6206896551724104E-4</v>
      </c>
      <c r="D3868" s="5">
        <f t="shared" si="121"/>
        <v>4.206966565517241E-3</v>
      </c>
      <c r="E3868" s="2" t="str">
        <f t="shared" si="122"/>
        <v>반대</v>
      </c>
    </row>
    <row r="3869" spans="1:5">
      <c r="A3869" s="1">
        <v>3867</v>
      </c>
      <c r="B3869" s="3">
        <v>4.636144E-3</v>
      </c>
      <c r="C3869" s="3">
        <v>3.2930845225027398E-3</v>
      </c>
      <c r="D3869" s="5">
        <f t="shared" si="121"/>
        <v>1.3430594774972602E-3</v>
      </c>
      <c r="E3869" s="2" t="str">
        <f t="shared" si="122"/>
        <v>상승</v>
      </c>
    </row>
    <row r="3870" spans="1:5">
      <c r="A3870" s="1">
        <v>3868</v>
      </c>
      <c r="B3870" s="3">
        <v>4.4584029999999997E-3</v>
      </c>
      <c r="C3870" s="3">
        <v>4.6783625730994101E-3</v>
      </c>
      <c r="D3870" s="5">
        <f t="shared" si="121"/>
        <v>2.1995957309941042E-4</v>
      </c>
      <c r="E3870" s="2" t="str">
        <f t="shared" si="122"/>
        <v>상승</v>
      </c>
    </row>
    <row r="3871" spans="1:5">
      <c r="A3871" s="1">
        <v>3869</v>
      </c>
      <c r="B3871" s="3">
        <v>-8.1443689999999996E-4</v>
      </c>
      <c r="C3871" s="3">
        <v>-2.59740259740259E-3</v>
      </c>
      <c r="D3871" s="5">
        <f t="shared" si="121"/>
        <v>1.7829656974025902E-3</v>
      </c>
      <c r="E3871" s="2" t="str">
        <f t="shared" si="122"/>
        <v>하락</v>
      </c>
    </row>
    <row r="3872" spans="1:5">
      <c r="A3872" s="1">
        <v>3870</v>
      </c>
      <c r="B3872" s="3">
        <v>-2.1485402000000001E-3</v>
      </c>
      <c r="C3872" s="3">
        <v>-1.07642626480086E-3</v>
      </c>
      <c r="D3872" s="5">
        <f t="shared" si="121"/>
        <v>1.0721139351991401E-3</v>
      </c>
      <c r="E3872" s="2" t="str">
        <f t="shared" si="122"/>
        <v>하락</v>
      </c>
    </row>
    <row r="3873" spans="1:5">
      <c r="A3873" s="1">
        <v>3871</v>
      </c>
      <c r="B3873" s="3">
        <v>-1.2101938E-2</v>
      </c>
      <c r="C3873" s="3">
        <v>-1.5397082658022599E-2</v>
      </c>
      <c r="D3873" s="5">
        <f t="shared" si="121"/>
        <v>3.2951446580225998E-3</v>
      </c>
      <c r="E3873" s="2" t="str">
        <f t="shared" si="122"/>
        <v>하락</v>
      </c>
    </row>
    <row r="3874" spans="1:5">
      <c r="A3874" s="1">
        <v>3872</v>
      </c>
      <c r="B3874" s="3">
        <v>1.185132E-4</v>
      </c>
      <c r="C3874" s="3">
        <v>-1.1049723756906E-3</v>
      </c>
      <c r="D3874" s="5">
        <f t="shared" si="121"/>
        <v>1.2234855756906001E-3</v>
      </c>
      <c r="E3874" s="2" t="str">
        <f t="shared" si="122"/>
        <v>반대</v>
      </c>
    </row>
    <row r="3875" spans="1:5">
      <c r="A3875" s="1">
        <v>3873</v>
      </c>
      <c r="B3875" s="3">
        <v>2.2158166E-3</v>
      </c>
      <c r="C3875" s="3">
        <v>9.0991810737033605E-4</v>
      </c>
      <c r="D3875" s="5">
        <f t="shared" si="121"/>
        <v>1.3058984926296638E-3</v>
      </c>
      <c r="E3875" s="2" t="str">
        <f t="shared" si="122"/>
        <v>상승</v>
      </c>
    </row>
    <row r="3876" spans="1:5">
      <c r="A3876" s="1">
        <v>3874</v>
      </c>
      <c r="B3876" s="3">
        <v>3.2935194000000001E-3</v>
      </c>
      <c r="C3876" s="3">
        <v>1.2565445026178E-2</v>
      </c>
      <c r="D3876" s="5">
        <f t="shared" si="121"/>
        <v>9.2719256261780004E-3</v>
      </c>
      <c r="E3876" s="2" t="str">
        <f t="shared" si="122"/>
        <v>상승</v>
      </c>
    </row>
    <row r="3877" spans="1:5">
      <c r="A3877" s="1">
        <v>3875</v>
      </c>
      <c r="B3877" s="3">
        <v>-7.5241852999999997E-3</v>
      </c>
      <c r="C3877" s="3">
        <v>-1.31771595900439E-2</v>
      </c>
      <c r="D3877" s="5">
        <f t="shared" si="121"/>
        <v>5.6529742900439002E-3</v>
      </c>
      <c r="E3877" s="2" t="str">
        <f t="shared" si="122"/>
        <v>하락</v>
      </c>
    </row>
    <row r="3878" spans="1:5">
      <c r="A3878" s="1">
        <v>3876</v>
      </c>
      <c r="B3878" s="3">
        <v>3.6849551999999998E-3</v>
      </c>
      <c r="C3878" s="3">
        <v>3.2967032967032902E-3</v>
      </c>
      <c r="D3878" s="5">
        <f t="shared" si="121"/>
        <v>3.8825190329670961E-4</v>
      </c>
      <c r="E3878" s="2" t="str">
        <f t="shared" si="122"/>
        <v>상승</v>
      </c>
    </row>
    <row r="3879" spans="1:5">
      <c r="A3879" s="1">
        <v>3877</v>
      </c>
      <c r="B3879" s="3">
        <v>5.9810499999999999E-3</v>
      </c>
      <c r="C3879" s="3">
        <v>4.2149631190727E-3</v>
      </c>
      <c r="D3879" s="5">
        <f t="shared" si="121"/>
        <v>1.7660868809272999E-3</v>
      </c>
      <c r="E3879" s="2" t="str">
        <f t="shared" si="122"/>
        <v>상승</v>
      </c>
    </row>
    <row r="3880" spans="1:5">
      <c r="A3880" s="1">
        <v>3878</v>
      </c>
      <c r="B3880" s="3">
        <v>-6.1547043999999997E-3</v>
      </c>
      <c r="C3880" s="3">
        <v>-8.6830680173661298E-3</v>
      </c>
      <c r="D3880" s="5">
        <f t="shared" si="121"/>
        <v>2.5283636173661301E-3</v>
      </c>
      <c r="E3880" s="2" t="str">
        <f t="shared" si="122"/>
        <v>하락</v>
      </c>
    </row>
    <row r="3881" spans="1:5">
      <c r="A3881" s="1">
        <v>3879</v>
      </c>
      <c r="B3881" s="3">
        <v>-1.8432207E-3</v>
      </c>
      <c r="C3881" s="3">
        <v>-2.9455081001472701E-3</v>
      </c>
      <c r="D3881" s="5">
        <f t="shared" si="121"/>
        <v>1.1022874001472701E-3</v>
      </c>
      <c r="E3881" s="2" t="str">
        <f t="shared" si="122"/>
        <v>하락</v>
      </c>
    </row>
    <row r="3882" spans="1:5">
      <c r="A3882" s="1">
        <v>3880</v>
      </c>
      <c r="B3882" s="3">
        <v>4.5790939999999997E-3</v>
      </c>
      <c r="C3882" s="3">
        <v>2.9880478087649402E-3</v>
      </c>
      <c r="D3882" s="5">
        <f t="shared" si="121"/>
        <v>1.5910461912350595E-3</v>
      </c>
      <c r="E3882" s="2" t="str">
        <f t="shared" si="122"/>
        <v>상승</v>
      </c>
    </row>
    <row r="3883" spans="1:5">
      <c r="A3883" s="1">
        <v>3881</v>
      </c>
      <c r="B3883" s="3">
        <v>-5.9218550000000002E-4</v>
      </c>
      <c r="C3883" s="3">
        <v>8.4530853761622901E-4</v>
      </c>
      <c r="D3883" s="5">
        <f t="shared" si="121"/>
        <v>1.437494037616229E-3</v>
      </c>
      <c r="E3883" s="2" t="str">
        <f t="shared" si="122"/>
        <v>반대</v>
      </c>
    </row>
    <row r="3884" spans="1:5">
      <c r="A3884" s="1">
        <v>3882</v>
      </c>
      <c r="B3884" s="3">
        <v>1.1568189E-4</v>
      </c>
      <c r="C3884" s="3">
        <v>-1.50375939849624E-3</v>
      </c>
      <c r="D3884" s="5">
        <f t="shared" si="121"/>
        <v>1.61944128849624E-3</v>
      </c>
      <c r="E3884" s="2" t="str">
        <f t="shared" si="122"/>
        <v>반대</v>
      </c>
    </row>
    <row r="3885" spans="1:5">
      <c r="A3885" s="1">
        <v>3883</v>
      </c>
      <c r="B3885" s="3">
        <v>7.2442380000000003E-4</v>
      </c>
      <c r="C3885" s="3">
        <v>0</v>
      </c>
      <c r="D3885" s="5">
        <f t="shared" si="121"/>
        <v>7.2442380000000003E-4</v>
      </c>
      <c r="E3885" s="2" t="str">
        <f t="shared" si="122"/>
        <v>상승</v>
      </c>
    </row>
    <row r="3886" spans="1:5">
      <c r="A3886" s="1">
        <v>3884</v>
      </c>
      <c r="B3886" s="3">
        <v>-1.2258132999999999E-2</v>
      </c>
      <c r="C3886" s="3">
        <v>-1.6949152542372801E-2</v>
      </c>
      <c r="D3886" s="5">
        <f t="shared" si="121"/>
        <v>4.6910195423728023E-3</v>
      </c>
      <c r="E3886" s="2" t="str">
        <f t="shared" si="122"/>
        <v>하락</v>
      </c>
    </row>
    <row r="3887" spans="1:5">
      <c r="A3887" s="1">
        <v>3885</v>
      </c>
      <c r="B3887" s="3">
        <v>4.9842305999999999E-4</v>
      </c>
      <c r="C3887" s="3">
        <v>-1.3812154696132501E-3</v>
      </c>
      <c r="D3887" s="5">
        <f t="shared" si="121"/>
        <v>1.8796385296132501E-3</v>
      </c>
      <c r="E3887" s="2" t="str">
        <f t="shared" si="122"/>
        <v>반대</v>
      </c>
    </row>
    <row r="3888" spans="1:5">
      <c r="A3888" s="1">
        <v>3886</v>
      </c>
      <c r="B3888" s="3">
        <v>4.7148509999999999E-3</v>
      </c>
      <c r="C3888" s="3">
        <v>3.60144057623049E-3</v>
      </c>
      <c r="D3888" s="5">
        <f t="shared" si="121"/>
        <v>1.1134104237695099E-3</v>
      </c>
      <c r="E3888" s="2" t="str">
        <f t="shared" si="122"/>
        <v>상승</v>
      </c>
    </row>
    <row r="3889" spans="1:5">
      <c r="A3889" s="1">
        <v>3887</v>
      </c>
      <c r="B3889" s="3">
        <v>3.3806134000000002E-2</v>
      </c>
      <c r="C3889" s="3">
        <v>2.9141104294478502E-2</v>
      </c>
      <c r="D3889" s="5">
        <f t="shared" si="121"/>
        <v>4.6650297055215E-3</v>
      </c>
      <c r="E3889" s="2" t="str">
        <f t="shared" si="122"/>
        <v>상승</v>
      </c>
    </row>
    <row r="3890" spans="1:5">
      <c r="A3890" s="1">
        <v>3888</v>
      </c>
      <c r="B3890" s="3">
        <v>-9.374683E-3</v>
      </c>
      <c r="C3890" s="3">
        <v>-1.35685210312075E-2</v>
      </c>
      <c r="D3890" s="5">
        <f t="shared" si="121"/>
        <v>4.1938380312075002E-3</v>
      </c>
      <c r="E3890" s="2" t="str">
        <f t="shared" si="122"/>
        <v>하락</v>
      </c>
    </row>
    <row r="3891" spans="1:5">
      <c r="A3891" s="1">
        <v>3889</v>
      </c>
      <c r="B3891" s="3">
        <v>1.2457911E-3</v>
      </c>
      <c r="C3891" s="3">
        <v>1.3623978201634801E-3</v>
      </c>
      <c r="D3891" s="5">
        <f t="shared" si="121"/>
        <v>1.1660672016348007E-4</v>
      </c>
      <c r="E3891" s="2" t="str">
        <f t="shared" si="122"/>
        <v>상승</v>
      </c>
    </row>
    <row r="3892" spans="1:5">
      <c r="A3892" s="1">
        <v>3890</v>
      </c>
      <c r="B3892" s="3">
        <v>2.3334743E-3</v>
      </c>
      <c r="C3892" s="3">
        <v>4.1186161449752803E-3</v>
      </c>
      <c r="D3892" s="5">
        <f t="shared" si="121"/>
        <v>1.7851418449752804E-3</v>
      </c>
      <c r="E3892" s="2" t="str">
        <f t="shared" si="122"/>
        <v>상승</v>
      </c>
    </row>
    <row r="3893" spans="1:5">
      <c r="A3893" s="1">
        <v>3891</v>
      </c>
      <c r="B3893" s="3">
        <v>2.1225044E-3</v>
      </c>
      <c r="C3893" s="3">
        <v>-1.6380016380016301E-3</v>
      </c>
      <c r="D3893" s="5">
        <f t="shared" si="121"/>
        <v>3.7605060380016299E-3</v>
      </c>
      <c r="E3893" s="2" t="str">
        <f t="shared" si="122"/>
        <v>반대</v>
      </c>
    </row>
    <row r="3894" spans="1:5">
      <c r="A3894" s="1">
        <v>3892</v>
      </c>
      <c r="B3894" s="3">
        <v>-5.1389039999999995E-4</v>
      </c>
      <c r="C3894" s="3">
        <v>-3.3259423503325899E-3</v>
      </c>
      <c r="D3894" s="5">
        <f t="shared" si="121"/>
        <v>2.8120519503325898E-3</v>
      </c>
      <c r="E3894" s="2" t="str">
        <f t="shared" si="122"/>
        <v>하락</v>
      </c>
    </row>
    <row r="3895" spans="1:5">
      <c r="A3895" s="1">
        <v>3893</v>
      </c>
      <c r="B3895" s="3">
        <v>2.423761E-3</v>
      </c>
      <c r="C3895" s="3">
        <v>2.4038461538461501E-3</v>
      </c>
      <c r="D3895" s="5">
        <f t="shared" si="121"/>
        <v>1.9914846153849895E-5</v>
      </c>
      <c r="E3895" s="2" t="str">
        <f t="shared" si="122"/>
        <v>상승</v>
      </c>
    </row>
    <row r="3896" spans="1:5">
      <c r="A3896" s="1">
        <v>3894</v>
      </c>
      <c r="B3896" s="3">
        <v>-7.8314579999999995E-3</v>
      </c>
      <c r="C3896" s="3">
        <v>-9.2204526404023393E-3</v>
      </c>
      <c r="D3896" s="5">
        <f t="shared" si="121"/>
        <v>1.3889946404023398E-3</v>
      </c>
      <c r="E3896" s="2" t="str">
        <f t="shared" si="122"/>
        <v>하락</v>
      </c>
    </row>
    <row r="3897" spans="1:5">
      <c r="A3897" s="1">
        <v>3895</v>
      </c>
      <c r="B3897" s="3">
        <v>-2.1535707999999999E-3</v>
      </c>
      <c r="C3897" s="3">
        <v>-4.5248868778280504E-3</v>
      </c>
      <c r="D3897" s="5">
        <f t="shared" si="121"/>
        <v>2.3713160778280505E-3</v>
      </c>
      <c r="E3897" s="2" t="str">
        <f t="shared" si="122"/>
        <v>하락</v>
      </c>
    </row>
    <row r="3898" spans="1:5">
      <c r="A3898" s="1">
        <v>3896</v>
      </c>
      <c r="B3898" s="3">
        <v>-1.0384367E-3</v>
      </c>
      <c r="C3898" s="3">
        <v>-1.7841213202497699E-3</v>
      </c>
      <c r="D3898" s="5">
        <f t="shared" si="121"/>
        <v>7.4568462024976988E-4</v>
      </c>
      <c r="E3898" s="2" t="str">
        <f t="shared" si="122"/>
        <v>하락</v>
      </c>
    </row>
    <row r="3899" spans="1:5">
      <c r="A3899" s="1">
        <v>3897</v>
      </c>
      <c r="B3899" s="3">
        <v>4.164521E-3</v>
      </c>
      <c r="C3899" s="3">
        <v>0</v>
      </c>
      <c r="D3899" s="5">
        <f t="shared" si="121"/>
        <v>4.164521E-3</v>
      </c>
      <c r="E3899" s="2" t="str">
        <f t="shared" si="122"/>
        <v>상승</v>
      </c>
    </row>
    <row r="3900" spans="1:5">
      <c r="A3900" s="1">
        <v>3898</v>
      </c>
      <c r="B3900" s="3">
        <v>6.6519226000000004E-3</v>
      </c>
      <c r="C3900" s="3">
        <v>-2.94117647058823E-3</v>
      </c>
      <c r="D3900" s="5">
        <f t="shared" si="121"/>
        <v>9.5930990705882305E-3</v>
      </c>
      <c r="E3900" s="2" t="str">
        <f t="shared" si="122"/>
        <v>반대</v>
      </c>
    </row>
    <row r="3901" spans="1:5">
      <c r="A3901" s="1">
        <v>3899</v>
      </c>
      <c r="B3901" s="3">
        <v>-3.3658578000000001E-3</v>
      </c>
      <c r="C3901" s="3">
        <v>-2.4464831804281301E-2</v>
      </c>
      <c r="D3901" s="5">
        <f t="shared" si="121"/>
        <v>2.1098974004281301E-2</v>
      </c>
      <c r="E3901" s="2" t="str">
        <f t="shared" si="122"/>
        <v>하락</v>
      </c>
    </row>
    <row r="3902" spans="1:5">
      <c r="A3902" s="1">
        <v>3900</v>
      </c>
      <c r="B3902" s="3">
        <v>-6.1669199999999996E-4</v>
      </c>
      <c r="C3902" s="3">
        <v>-1.71673819742489E-3</v>
      </c>
      <c r="D3902" s="5">
        <f t="shared" si="121"/>
        <v>1.1000461974248902E-3</v>
      </c>
      <c r="E3902" s="2" t="str">
        <f t="shared" si="122"/>
        <v>하락</v>
      </c>
    </row>
    <row r="3903" spans="1:5">
      <c r="A3903" s="1">
        <v>3901</v>
      </c>
      <c r="B3903" s="3">
        <v>-1.4926112E-2</v>
      </c>
      <c r="C3903" s="3">
        <v>-2.1021021021020998E-2</v>
      </c>
      <c r="D3903" s="5">
        <f t="shared" si="121"/>
        <v>6.0949090210209982E-3</v>
      </c>
      <c r="E3903" s="2" t="str">
        <f t="shared" si="122"/>
        <v>하락</v>
      </c>
    </row>
    <row r="3904" spans="1:5">
      <c r="A3904" s="1">
        <v>3902</v>
      </c>
      <c r="B3904" s="3">
        <v>6.0841189999999998E-4</v>
      </c>
      <c r="C3904" s="3">
        <v>-1.0214504596526999E-3</v>
      </c>
      <c r="D3904" s="5">
        <f t="shared" si="121"/>
        <v>1.6298623596526999E-3</v>
      </c>
      <c r="E3904" s="2" t="str">
        <f t="shared" si="122"/>
        <v>반대</v>
      </c>
    </row>
    <row r="3905" spans="1:5">
      <c r="A3905" s="1">
        <v>3903</v>
      </c>
      <c r="B3905" s="3">
        <v>1.6740723999999998E-2</v>
      </c>
      <c r="C3905" s="3">
        <v>2.5210084033613401E-2</v>
      </c>
      <c r="D3905" s="5">
        <f t="shared" si="121"/>
        <v>8.4693600336134024E-3</v>
      </c>
      <c r="E3905" s="2" t="str">
        <f t="shared" si="122"/>
        <v>상승</v>
      </c>
    </row>
    <row r="3906" spans="1:5">
      <c r="A3906" s="1">
        <v>3904</v>
      </c>
      <c r="B3906" s="3">
        <v>1.1354068999999999E-3</v>
      </c>
      <c r="C3906" s="3">
        <v>-9.0826521344232502E-4</v>
      </c>
      <c r="D3906" s="5">
        <f t="shared" si="121"/>
        <v>2.0436721134423248E-3</v>
      </c>
      <c r="E3906" s="2" t="str">
        <f t="shared" si="122"/>
        <v>반대</v>
      </c>
    </row>
    <row r="3907" spans="1:5">
      <c r="A3907" s="1">
        <v>3905</v>
      </c>
      <c r="B3907" s="3">
        <v>-6.0764336999999998E-3</v>
      </c>
      <c r="C3907" s="3">
        <v>-1.0810810810810799E-2</v>
      </c>
      <c r="D3907" s="5">
        <f t="shared" ref="D3907:D3970" si="123">ABS(C3907-B3907)</f>
        <v>4.7343771108107995E-3</v>
      </c>
      <c r="E3907" s="2" t="str">
        <f t="shared" ref="E3907:E3970" si="124">IF(AND(B3907&gt;=0,C3907&gt;=0),"상승",IF(AND(B3907&lt;0,C3907&lt;0),"하락","반대"))</f>
        <v>하락</v>
      </c>
    </row>
    <row r="3908" spans="1:5">
      <c r="A3908" s="1">
        <v>3906</v>
      </c>
      <c r="B3908" s="3">
        <v>2.5520363999999999E-3</v>
      </c>
      <c r="C3908" s="3">
        <v>2.4469820554649199E-3</v>
      </c>
      <c r="D3908" s="5">
        <f t="shared" si="123"/>
        <v>1.0505434453507998E-4</v>
      </c>
      <c r="E3908" s="2" t="str">
        <f t="shared" si="124"/>
        <v>상승</v>
      </c>
    </row>
    <row r="3909" spans="1:5">
      <c r="A3909" s="1">
        <v>3907</v>
      </c>
      <c r="B3909" s="3">
        <v>-5.2921670000000004E-3</v>
      </c>
      <c r="C3909" s="3">
        <v>-7.07213578500707E-3</v>
      </c>
      <c r="D3909" s="5">
        <f t="shared" si="123"/>
        <v>1.7799687850070696E-3</v>
      </c>
      <c r="E3909" s="2" t="str">
        <f t="shared" si="124"/>
        <v>하락</v>
      </c>
    </row>
    <row r="3910" spans="1:5">
      <c r="A3910" s="1">
        <v>3908</v>
      </c>
      <c r="B3910" s="3">
        <v>5.9933979999999996E-3</v>
      </c>
      <c r="C3910" s="3">
        <v>1.4388489208633001E-3</v>
      </c>
      <c r="D3910" s="5">
        <f t="shared" si="123"/>
        <v>4.5545490791366995E-3</v>
      </c>
      <c r="E3910" s="2" t="str">
        <f t="shared" si="124"/>
        <v>상승</v>
      </c>
    </row>
    <row r="3911" spans="1:5">
      <c r="A3911" s="1">
        <v>3909</v>
      </c>
      <c r="B3911" s="3">
        <v>1.2040607E-2</v>
      </c>
      <c r="C3911" s="3">
        <v>1.0615711252653899E-2</v>
      </c>
      <c r="D3911" s="5">
        <f t="shared" si="123"/>
        <v>1.4248957473461006E-3</v>
      </c>
      <c r="E3911" s="2" t="str">
        <f t="shared" si="124"/>
        <v>상승</v>
      </c>
    </row>
    <row r="3912" spans="1:5">
      <c r="A3912" s="1">
        <v>3910</v>
      </c>
      <c r="B3912" s="3">
        <v>-4.2765722999999999E-3</v>
      </c>
      <c r="C3912" s="3">
        <v>-1.4018691588785E-2</v>
      </c>
      <c r="D3912" s="5">
        <f t="shared" si="123"/>
        <v>9.7421192887849999E-3</v>
      </c>
      <c r="E3912" s="2" t="str">
        <f t="shared" si="124"/>
        <v>하락</v>
      </c>
    </row>
    <row r="3913" spans="1:5">
      <c r="A3913" s="1">
        <v>3911</v>
      </c>
      <c r="B3913" s="3">
        <v>-2.0042103999999999E-3</v>
      </c>
      <c r="C3913" s="3">
        <v>-3.1645569620253099E-3</v>
      </c>
      <c r="D3913" s="5">
        <f t="shared" si="123"/>
        <v>1.16034656202531E-3</v>
      </c>
      <c r="E3913" s="2" t="str">
        <f t="shared" si="124"/>
        <v>하락</v>
      </c>
    </row>
    <row r="3914" spans="1:5">
      <c r="A3914" s="1">
        <v>3912</v>
      </c>
      <c r="B3914" s="3">
        <v>2.7658531E-2</v>
      </c>
      <c r="C3914" s="3">
        <v>2.1739130434782601E-2</v>
      </c>
      <c r="D3914" s="5">
        <f t="shared" si="123"/>
        <v>5.9194005652173989E-3</v>
      </c>
      <c r="E3914" s="2" t="str">
        <f t="shared" si="124"/>
        <v>상승</v>
      </c>
    </row>
    <row r="3915" spans="1:5">
      <c r="A3915" s="1">
        <v>3913</v>
      </c>
      <c r="B3915" s="3">
        <v>-1.3128706E-3</v>
      </c>
      <c r="C3915" s="3">
        <v>-4.3103448275861999E-3</v>
      </c>
      <c r="D3915" s="5">
        <f t="shared" si="123"/>
        <v>2.9974742275861999E-3</v>
      </c>
      <c r="E3915" s="2" t="str">
        <f t="shared" si="124"/>
        <v>하락</v>
      </c>
    </row>
    <row r="3916" spans="1:5">
      <c r="A3916" s="1">
        <v>3914</v>
      </c>
      <c r="B3916" s="3">
        <v>-1.4169376E-3</v>
      </c>
      <c r="C3916" s="3">
        <v>-1.4450867052023099E-3</v>
      </c>
      <c r="D3916" s="5">
        <f t="shared" si="123"/>
        <v>2.8149105202309854E-5</v>
      </c>
      <c r="E3916" s="2" t="str">
        <f t="shared" si="124"/>
        <v>하락</v>
      </c>
    </row>
    <row r="3917" spans="1:5">
      <c r="A3917" s="1">
        <v>3915</v>
      </c>
      <c r="B3917" s="3">
        <v>4.5565789999999998E-3</v>
      </c>
      <c r="C3917" s="3">
        <v>2.8409090909090901E-3</v>
      </c>
      <c r="D3917" s="5">
        <f t="shared" si="123"/>
        <v>1.7156699090909097E-3</v>
      </c>
      <c r="E3917" s="2" t="str">
        <f t="shared" si="124"/>
        <v>상승</v>
      </c>
    </row>
    <row r="3918" spans="1:5">
      <c r="A3918" s="1">
        <v>3916</v>
      </c>
      <c r="B3918" s="3">
        <v>6.1067037000000005E-4</v>
      </c>
      <c r="C3918" s="3">
        <v>0</v>
      </c>
      <c r="D3918" s="5">
        <f t="shared" si="123"/>
        <v>6.1067037000000005E-4</v>
      </c>
      <c r="E3918" s="2" t="str">
        <f t="shared" si="124"/>
        <v>상승</v>
      </c>
    </row>
    <row r="3919" spans="1:5">
      <c r="A3919" s="1">
        <v>3917</v>
      </c>
      <c r="B3919" s="3">
        <v>-8.5066829999999993E-3</v>
      </c>
      <c r="C3919" s="3">
        <v>-1.0638297872340399E-2</v>
      </c>
      <c r="D3919" s="5">
        <f t="shared" si="123"/>
        <v>2.1316148723404E-3</v>
      </c>
      <c r="E3919" s="2" t="str">
        <f t="shared" si="124"/>
        <v>하락</v>
      </c>
    </row>
    <row r="3920" spans="1:5">
      <c r="A3920" s="1">
        <v>3918</v>
      </c>
      <c r="B3920" s="3">
        <v>-4.0884874999999998E-3</v>
      </c>
      <c r="C3920" s="3">
        <v>-8.5714285714285701E-3</v>
      </c>
      <c r="D3920" s="5">
        <f t="shared" si="123"/>
        <v>4.4829410714285704E-3</v>
      </c>
      <c r="E3920" s="2" t="str">
        <f t="shared" si="124"/>
        <v>하락</v>
      </c>
    </row>
    <row r="3921" spans="1:5">
      <c r="A3921" s="1">
        <v>3919</v>
      </c>
      <c r="B3921" s="3">
        <v>-1.0576115000000001E-2</v>
      </c>
      <c r="C3921" s="3">
        <v>-1.4836795252225501E-2</v>
      </c>
      <c r="D3921" s="5">
        <f t="shared" si="123"/>
        <v>4.2606802522255002E-3</v>
      </c>
      <c r="E3921" s="2" t="str">
        <f t="shared" si="124"/>
        <v>하락</v>
      </c>
    </row>
    <row r="3922" spans="1:5">
      <c r="A3922" s="1">
        <v>3920</v>
      </c>
      <c r="B3922" s="3">
        <v>-8.821585E-5</v>
      </c>
      <c r="C3922" s="3">
        <v>-3.5087719298245602E-3</v>
      </c>
      <c r="D3922" s="5">
        <f t="shared" si="123"/>
        <v>3.4205560798245601E-3</v>
      </c>
      <c r="E3922" s="2" t="str">
        <f t="shared" si="124"/>
        <v>하락</v>
      </c>
    </row>
    <row r="3923" spans="1:5">
      <c r="A3923" s="1">
        <v>3921</v>
      </c>
      <c r="B3923" s="3">
        <v>-2.9633883000000001E-3</v>
      </c>
      <c r="C3923" s="3">
        <v>-4.1958041958041897E-3</v>
      </c>
      <c r="D3923" s="5">
        <f t="shared" si="123"/>
        <v>1.2324158958041897E-3</v>
      </c>
      <c r="E3923" s="2" t="str">
        <f t="shared" si="124"/>
        <v>하락</v>
      </c>
    </row>
    <row r="3924" spans="1:5">
      <c r="A3924" s="1">
        <v>3922</v>
      </c>
      <c r="B3924" s="3">
        <v>1.7611961000000001E-3</v>
      </c>
      <c r="C3924" s="3">
        <v>-1.3812154696132501E-3</v>
      </c>
      <c r="D3924" s="5">
        <f t="shared" si="123"/>
        <v>3.1424115696132501E-3</v>
      </c>
      <c r="E3924" s="2" t="str">
        <f t="shared" si="124"/>
        <v>반대</v>
      </c>
    </row>
    <row r="3925" spans="1:5">
      <c r="A3925" s="1">
        <v>3923</v>
      </c>
      <c r="B3925" s="3">
        <v>-2.7435250000000001E-3</v>
      </c>
      <c r="C3925" s="3">
        <v>-5.8139534883720903E-3</v>
      </c>
      <c r="D3925" s="5">
        <f t="shared" si="123"/>
        <v>3.0704284883720902E-3</v>
      </c>
      <c r="E3925" s="2" t="str">
        <f t="shared" si="124"/>
        <v>하락</v>
      </c>
    </row>
    <row r="3926" spans="1:5">
      <c r="A3926" s="1">
        <v>3924</v>
      </c>
      <c r="B3926" s="3">
        <v>4.5303410000000002E-3</v>
      </c>
      <c r="C3926" s="3">
        <v>-4.4117647058823503E-3</v>
      </c>
      <c r="D3926" s="5">
        <f t="shared" si="123"/>
        <v>8.9421057058823514E-3</v>
      </c>
      <c r="E3926" s="2" t="str">
        <f t="shared" si="124"/>
        <v>반대</v>
      </c>
    </row>
    <row r="3927" spans="1:5">
      <c r="A3927" s="1">
        <v>3925</v>
      </c>
      <c r="B3927" s="3">
        <v>-4.0690300000000004E-3</v>
      </c>
      <c r="C3927" s="3">
        <v>-5.2493438320209904E-3</v>
      </c>
      <c r="D3927" s="5">
        <f t="shared" si="123"/>
        <v>1.18031383202099E-3</v>
      </c>
      <c r="E3927" s="2" t="str">
        <f t="shared" si="124"/>
        <v>하락</v>
      </c>
    </row>
    <row r="3928" spans="1:5">
      <c r="A3928" s="1">
        <v>3926</v>
      </c>
      <c r="B3928" s="3">
        <v>-8.8988146000000003E-4</v>
      </c>
      <c r="C3928" s="3">
        <v>-5.2576235541535203E-3</v>
      </c>
      <c r="D3928" s="5">
        <f t="shared" si="123"/>
        <v>4.36774209415352E-3</v>
      </c>
      <c r="E3928" s="2" t="str">
        <f t="shared" si="124"/>
        <v>하락</v>
      </c>
    </row>
    <row r="3929" spans="1:5">
      <c r="A3929" s="1">
        <v>3927</v>
      </c>
      <c r="B3929" s="3">
        <v>6.9189784000000002E-3</v>
      </c>
      <c r="C3929" s="3">
        <v>6.8493150684931503E-3</v>
      </c>
      <c r="D3929" s="5">
        <f t="shared" si="123"/>
        <v>6.9663331506849939E-5</v>
      </c>
      <c r="E3929" s="2" t="str">
        <f t="shared" si="124"/>
        <v>상승</v>
      </c>
    </row>
    <row r="3930" spans="1:5">
      <c r="A3930" s="1">
        <v>3928</v>
      </c>
      <c r="B3930" s="3">
        <v>8.2540129999999993E-3</v>
      </c>
      <c r="C3930" s="3">
        <v>7.0339976553341101E-3</v>
      </c>
      <c r="D3930" s="5">
        <f t="shared" si="123"/>
        <v>1.2200153446658892E-3</v>
      </c>
      <c r="E3930" s="2" t="str">
        <f t="shared" si="124"/>
        <v>상승</v>
      </c>
    </row>
    <row r="3931" spans="1:5">
      <c r="A3931" s="1">
        <v>3929</v>
      </c>
      <c r="B3931" s="3">
        <v>4.4055819999999999E-3</v>
      </c>
      <c r="C3931" s="3">
        <v>1.0604453870625601E-3</v>
      </c>
      <c r="D3931" s="5">
        <f t="shared" si="123"/>
        <v>3.3451366129374398E-3</v>
      </c>
      <c r="E3931" s="2" t="str">
        <f t="shared" si="124"/>
        <v>상승</v>
      </c>
    </row>
    <row r="3932" spans="1:5">
      <c r="A3932" s="1">
        <v>3930</v>
      </c>
      <c r="B3932" s="3">
        <v>-7.1301259999999997E-3</v>
      </c>
      <c r="C3932" s="3">
        <v>-9.5999999999999992E-3</v>
      </c>
      <c r="D3932" s="5">
        <f t="shared" si="123"/>
        <v>2.4698739999999995E-3</v>
      </c>
      <c r="E3932" s="2" t="str">
        <f t="shared" si="124"/>
        <v>하락</v>
      </c>
    </row>
    <row r="3933" spans="1:5">
      <c r="A3933" s="1">
        <v>3931</v>
      </c>
      <c r="B3933" s="3">
        <v>-1.1105326E-3</v>
      </c>
      <c r="C3933" s="3">
        <v>-3.2051282051281998E-3</v>
      </c>
      <c r="D3933" s="5">
        <f t="shared" si="123"/>
        <v>2.0945956051281996E-3</v>
      </c>
      <c r="E3933" s="2" t="str">
        <f t="shared" si="124"/>
        <v>하락</v>
      </c>
    </row>
    <row r="3934" spans="1:5">
      <c r="A3934" s="1">
        <v>3932</v>
      </c>
      <c r="B3934" s="3">
        <v>-2.0645943E-2</v>
      </c>
      <c r="C3934" s="3">
        <v>-2.26570545829042E-2</v>
      </c>
      <c r="D3934" s="5">
        <f t="shared" si="123"/>
        <v>2.0111115829042001E-3</v>
      </c>
      <c r="E3934" s="2" t="str">
        <f t="shared" si="124"/>
        <v>하락</v>
      </c>
    </row>
    <row r="3935" spans="1:5">
      <c r="A3935" s="1">
        <v>3933</v>
      </c>
      <c r="B3935" s="3">
        <v>5.6490613999999996E-3</v>
      </c>
      <c r="C3935" s="3">
        <v>5.1457975986277799E-3</v>
      </c>
      <c r="D3935" s="5">
        <f t="shared" si="123"/>
        <v>5.0326380137221977E-4</v>
      </c>
      <c r="E3935" s="2" t="str">
        <f t="shared" si="124"/>
        <v>상승</v>
      </c>
    </row>
    <row r="3936" spans="1:5">
      <c r="A3936" s="1">
        <v>3934</v>
      </c>
      <c r="B3936" s="3">
        <v>-0.11233224999999999</v>
      </c>
      <c r="C3936" s="3">
        <v>-0.13145965548503999</v>
      </c>
      <c r="D3936" s="5">
        <f t="shared" si="123"/>
        <v>1.9127405485039994E-2</v>
      </c>
      <c r="E3936" s="2" t="str">
        <f t="shared" si="124"/>
        <v>하락</v>
      </c>
    </row>
    <row r="3937" spans="1:5">
      <c r="A3937" s="1">
        <v>3935</v>
      </c>
      <c r="B3937" s="3">
        <v>-5.9441816999999996E-3</v>
      </c>
      <c r="C3937" s="3">
        <v>-6.8787618228718797E-3</v>
      </c>
      <c r="D3937" s="5">
        <f t="shared" si="123"/>
        <v>9.3458012287188016E-4</v>
      </c>
      <c r="E3937" s="2" t="str">
        <f t="shared" si="124"/>
        <v>하락</v>
      </c>
    </row>
    <row r="3938" spans="1:5">
      <c r="A3938" s="1">
        <v>3936</v>
      </c>
      <c r="B3938" s="3">
        <v>1.9282588E-3</v>
      </c>
      <c r="C3938" s="3">
        <v>1.1587485515643101E-3</v>
      </c>
      <c r="D3938" s="5">
        <f t="shared" si="123"/>
        <v>7.6951024843568993E-4</v>
      </c>
      <c r="E3938" s="2" t="str">
        <f t="shared" si="124"/>
        <v>상승</v>
      </c>
    </row>
    <row r="3939" spans="1:5">
      <c r="A3939" s="1">
        <v>3937</v>
      </c>
      <c r="B3939" s="3">
        <v>9.4868269999999998E-4</v>
      </c>
      <c r="C3939" s="3">
        <v>-1.4144271570014099E-3</v>
      </c>
      <c r="D3939" s="5">
        <f t="shared" si="123"/>
        <v>2.3631098570014099E-3</v>
      </c>
      <c r="E3939" s="2" t="str">
        <f t="shared" si="124"/>
        <v>반대</v>
      </c>
    </row>
    <row r="3940" spans="1:5">
      <c r="A3940" s="1">
        <v>3938</v>
      </c>
      <c r="B3940" s="3">
        <v>2.2040013999999998E-3</v>
      </c>
      <c r="C3940" s="3">
        <v>2.2522522522522501E-3</v>
      </c>
      <c r="D3940" s="5">
        <f t="shared" si="123"/>
        <v>4.8250852252250225E-5</v>
      </c>
      <c r="E3940" s="2" t="str">
        <f t="shared" si="124"/>
        <v>상승</v>
      </c>
    </row>
    <row r="3941" spans="1:5">
      <c r="A3941" s="1">
        <v>3939</v>
      </c>
      <c r="B3941" s="3">
        <v>-4.3906136E-3</v>
      </c>
      <c r="C3941" s="3">
        <v>-9.3617021276595699E-3</v>
      </c>
      <c r="D3941" s="5">
        <f t="shared" si="123"/>
        <v>4.9710885276595699E-3</v>
      </c>
      <c r="E3941" s="2" t="str">
        <f t="shared" si="124"/>
        <v>하락</v>
      </c>
    </row>
    <row r="3942" spans="1:5">
      <c r="A3942" s="1">
        <v>3940</v>
      </c>
      <c r="B3942" s="3">
        <v>-1.9964417000000002E-2</v>
      </c>
      <c r="C3942" s="3">
        <v>-2.4109014675052401E-2</v>
      </c>
      <c r="D3942" s="5">
        <f t="shared" si="123"/>
        <v>4.1445976750523993E-3</v>
      </c>
      <c r="E3942" s="2" t="str">
        <f t="shared" si="124"/>
        <v>하락</v>
      </c>
    </row>
    <row r="3943" spans="1:5">
      <c r="A3943" s="1">
        <v>3941</v>
      </c>
      <c r="B3943" s="3">
        <v>4.8307274000000001E-3</v>
      </c>
      <c r="C3943" s="3">
        <v>2.8530670470755999E-3</v>
      </c>
      <c r="D3943" s="5">
        <f t="shared" si="123"/>
        <v>1.9776603529244002E-3</v>
      </c>
      <c r="E3943" s="2" t="str">
        <f t="shared" si="124"/>
        <v>상승</v>
      </c>
    </row>
    <row r="3944" spans="1:5">
      <c r="A3944" s="1">
        <v>3942</v>
      </c>
      <c r="B3944" s="3">
        <v>-2.6812850999999999E-3</v>
      </c>
      <c r="C3944" s="3">
        <v>-6.2827225130890002E-3</v>
      </c>
      <c r="D3944" s="5">
        <f t="shared" si="123"/>
        <v>3.6014374130890004E-3</v>
      </c>
      <c r="E3944" s="2" t="str">
        <f t="shared" si="124"/>
        <v>하락</v>
      </c>
    </row>
    <row r="3945" spans="1:5">
      <c r="A3945" s="1">
        <v>3943</v>
      </c>
      <c r="B3945" s="3">
        <v>2.4720756E-3</v>
      </c>
      <c r="C3945" s="3">
        <v>-1.4204545454545401E-3</v>
      </c>
      <c r="D3945" s="5">
        <f t="shared" si="123"/>
        <v>3.8925301454545399E-3</v>
      </c>
      <c r="E3945" s="2" t="str">
        <f t="shared" si="124"/>
        <v>반대</v>
      </c>
    </row>
    <row r="3946" spans="1:5">
      <c r="A3946" s="1">
        <v>3944</v>
      </c>
      <c r="B3946" s="3">
        <v>3.3236986000000001E-3</v>
      </c>
      <c r="C3946" s="3">
        <v>3.4129692832764501E-3</v>
      </c>
      <c r="D3946" s="5">
        <f t="shared" si="123"/>
        <v>8.9270683276449977E-5</v>
      </c>
      <c r="E3946" s="2" t="str">
        <f t="shared" si="124"/>
        <v>상승</v>
      </c>
    </row>
    <row r="3947" spans="1:5">
      <c r="A3947" s="1">
        <v>3945</v>
      </c>
      <c r="B3947" s="3">
        <v>4.6429649999999998E-3</v>
      </c>
      <c r="C3947" s="3">
        <v>4.51977401129943E-3</v>
      </c>
      <c r="D3947" s="5">
        <f t="shared" si="123"/>
        <v>1.2319098870056978E-4</v>
      </c>
      <c r="E3947" s="2" t="str">
        <f t="shared" si="124"/>
        <v>상승</v>
      </c>
    </row>
    <row r="3948" spans="1:5">
      <c r="A3948" s="1">
        <v>3946</v>
      </c>
      <c r="B3948" s="3">
        <v>-3.6353956E-4</v>
      </c>
      <c r="C3948" s="3">
        <v>-6.1983471074380098E-3</v>
      </c>
      <c r="D3948" s="5">
        <f t="shared" si="123"/>
        <v>5.8348075474380099E-3</v>
      </c>
      <c r="E3948" s="2" t="str">
        <f t="shared" si="124"/>
        <v>하락</v>
      </c>
    </row>
    <row r="3949" spans="1:5">
      <c r="A3949" s="1">
        <v>3947</v>
      </c>
      <c r="B3949" s="3">
        <v>-2.0862115999999999E-4</v>
      </c>
      <c r="C3949" s="3">
        <v>-1.4184397163120499E-3</v>
      </c>
      <c r="D3949" s="5">
        <f t="shared" si="123"/>
        <v>1.2098185563120499E-3</v>
      </c>
      <c r="E3949" s="2" t="str">
        <f t="shared" si="124"/>
        <v>하락</v>
      </c>
    </row>
    <row r="3950" spans="1:5">
      <c r="A3950" s="1">
        <v>3948</v>
      </c>
      <c r="B3950" s="3">
        <v>-5.4011364000000001E-3</v>
      </c>
      <c r="C3950" s="3">
        <v>-1.3916500994035699E-2</v>
      </c>
      <c r="D3950" s="5">
        <f t="shared" si="123"/>
        <v>8.5153645940357001E-3</v>
      </c>
      <c r="E3950" s="2" t="str">
        <f t="shared" si="124"/>
        <v>하락</v>
      </c>
    </row>
    <row r="3951" spans="1:5">
      <c r="A3951" s="1">
        <v>3949</v>
      </c>
      <c r="B3951" s="3">
        <v>-1.7191874E-3</v>
      </c>
      <c r="C3951" s="3">
        <v>-2.58064516129032E-3</v>
      </c>
      <c r="D3951" s="5">
        <f t="shared" si="123"/>
        <v>8.6145776129032E-4</v>
      </c>
      <c r="E3951" s="2" t="str">
        <f t="shared" si="124"/>
        <v>하락</v>
      </c>
    </row>
    <row r="3952" spans="1:5">
      <c r="A3952" s="1">
        <v>3950</v>
      </c>
      <c r="B3952" s="3">
        <v>-4.4387100000000002E-3</v>
      </c>
      <c r="C3952" s="3">
        <v>-7.3606729758149301E-3</v>
      </c>
      <c r="D3952" s="5">
        <f t="shared" si="123"/>
        <v>2.9219629758149299E-3</v>
      </c>
      <c r="E3952" s="2" t="str">
        <f t="shared" si="124"/>
        <v>하락</v>
      </c>
    </row>
    <row r="3953" spans="1:5">
      <c r="A3953" s="1">
        <v>3951</v>
      </c>
      <c r="B3953" s="3">
        <v>-4.7376896E-3</v>
      </c>
      <c r="C3953" s="3">
        <v>-9.8360655737704892E-3</v>
      </c>
      <c r="D3953" s="5">
        <f t="shared" si="123"/>
        <v>5.0983759737704892E-3</v>
      </c>
      <c r="E3953" s="2" t="str">
        <f t="shared" si="124"/>
        <v>하락</v>
      </c>
    </row>
    <row r="3954" spans="1:5">
      <c r="A3954" s="1">
        <v>3952</v>
      </c>
      <c r="B3954" s="3">
        <v>5.2060939999999997E-3</v>
      </c>
      <c r="C3954" s="3">
        <v>3.24675324675324E-3</v>
      </c>
      <c r="D3954" s="5">
        <f t="shared" si="123"/>
        <v>1.9593407532467596E-3</v>
      </c>
      <c r="E3954" s="2" t="str">
        <f t="shared" si="124"/>
        <v>상승</v>
      </c>
    </row>
    <row r="3955" spans="1:5">
      <c r="A3955" s="1">
        <v>3953</v>
      </c>
      <c r="B3955" s="3">
        <v>8.3020790000000004E-3</v>
      </c>
      <c r="C3955" s="3">
        <v>9.1157702825888694E-3</v>
      </c>
      <c r="D3955" s="5">
        <f t="shared" si="123"/>
        <v>8.1369128258886904E-4</v>
      </c>
      <c r="E3955" s="2" t="str">
        <f t="shared" si="124"/>
        <v>상승</v>
      </c>
    </row>
    <row r="3956" spans="1:5">
      <c r="A3956" s="1">
        <v>3954</v>
      </c>
      <c r="B3956" s="3">
        <v>1.3691909E-3</v>
      </c>
      <c r="C3956" s="3">
        <v>0</v>
      </c>
      <c r="D3956" s="5">
        <f t="shared" si="123"/>
        <v>1.3691909E-3</v>
      </c>
      <c r="E3956" s="2" t="str">
        <f t="shared" si="124"/>
        <v>상승</v>
      </c>
    </row>
    <row r="3957" spans="1:5">
      <c r="A3957" s="1">
        <v>3955</v>
      </c>
      <c r="B3957" s="3">
        <v>5.7594324000000002E-3</v>
      </c>
      <c r="C3957" s="3">
        <v>6.1791967044284198E-3</v>
      </c>
      <c r="D3957" s="5">
        <f t="shared" si="123"/>
        <v>4.1976430442841953E-4</v>
      </c>
      <c r="E3957" s="2" t="str">
        <f t="shared" si="124"/>
        <v>상승</v>
      </c>
    </row>
    <row r="3958" spans="1:5">
      <c r="A3958" s="1">
        <v>3956</v>
      </c>
      <c r="B3958" s="3">
        <v>-1.28338905E-2</v>
      </c>
      <c r="C3958" s="3">
        <v>-2.0833333333333301E-2</v>
      </c>
      <c r="D3958" s="5">
        <f t="shared" si="123"/>
        <v>7.9994428333333006E-3</v>
      </c>
      <c r="E3958" s="2" t="str">
        <f t="shared" si="124"/>
        <v>하락</v>
      </c>
    </row>
    <row r="3959" spans="1:5">
      <c r="A3959" s="1">
        <v>3957</v>
      </c>
      <c r="B3959" s="3">
        <v>3.7307849999999999E-3</v>
      </c>
      <c r="C3959" s="3">
        <v>1.4326647564469901E-3</v>
      </c>
      <c r="D3959" s="5">
        <f t="shared" si="123"/>
        <v>2.2981202435530101E-3</v>
      </c>
      <c r="E3959" s="2" t="str">
        <f t="shared" si="124"/>
        <v>상승</v>
      </c>
    </row>
    <row r="3960" spans="1:5">
      <c r="A3960" s="1">
        <v>3958</v>
      </c>
      <c r="B3960" s="3">
        <v>-1.7261255E-3</v>
      </c>
      <c r="C3960" s="3">
        <v>-4.61361014994233E-3</v>
      </c>
      <c r="D3960" s="5">
        <f t="shared" si="123"/>
        <v>2.88748464994233E-3</v>
      </c>
      <c r="E3960" s="2" t="str">
        <f t="shared" si="124"/>
        <v>하락</v>
      </c>
    </row>
    <row r="3961" spans="1:5">
      <c r="A3961" s="1">
        <v>3959</v>
      </c>
      <c r="B3961" s="3">
        <v>6.9812234000000001E-3</v>
      </c>
      <c r="C3961" s="3">
        <v>4.8543689320388302E-3</v>
      </c>
      <c r="D3961" s="5">
        <f t="shared" si="123"/>
        <v>2.1268544679611699E-3</v>
      </c>
      <c r="E3961" s="2" t="str">
        <f t="shared" si="124"/>
        <v>상승</v>
      </c>
    </row>
    <row r="3962" spans="1:5">
      <c r="A3962" s="1">
        <v>3960</v>
      </c>
      <c r="B3962" s="3">
        <v>8.6836880000000002E-3</v>
      </c>
      <c r="C3962" s="3">
        <v>7.2661217075386001E-3</v>
      </c>
      <c r="D3962" s="5">
        <f t="shared" si="123"/>
        <v>1.4175662924614E-3</v>
      </c>
      <c r="E3962" s="2" t="str">
        <f t="shared" si="124"/>
        <v>상승</v>
      </c>
    </row>
    <row r="3963" spans="1:5">
      <c r="A3963" s="1">
        <v>3961</v>
      </c>
      <c r="B3963" s="3">
        <v>-2.2813133000000002E-3</v>
      </c>
      <c r="C3963" s="3">
        <v>-3.60144057623049E-3</v>
      </c>
      <c r="D3963" s="5">
        <f t="shared" si="123"/>
        <v>1.3201272762304898E-3</v>
      </c>
      <c r="E3963" s="2" t="str">
        <f t="shared" si="124"/>
        <v>하락</v>
      </c>
    </row>
    <row r="3964" spans="1:5">
      <c r="A3964" s="1">
        <v>3962</v>
      </c>
      <c r="B3964" s="3">
        <v>4.4347728000000003E-3</v>
      </c>
      <c r="C3964" s="3">
        <v>3.6463081130355501E-3</v>
      </c>
      <c r="D3964" s="5">
        <f t="shared" si="123"/>
        <v>7.8846468696445017E-4</v>
      </c>
      <c r="E3964" s="2" t="str">
        <f t="shared" si="124"/>
        <v>상승</v>
      </c>
    </row>
    <row r="3965" spans="1:5">
      <c r="A3965" s="1">
        <v>3963</v>
      </c>
      <c r="B3965" s="3">
        <v>1.3888143E-2</v>
      </c>
      <c r="C3965" s="3">
        <v>1.0752688172042999E-2</v>
      </c>
      <c r="D3965" s="5">
        <f t="shared" si="123"/>
        <v>3.1354548279570009E-3</v>
      </c>
      <c r="E3965" s="2" t="str">
        <f t="shared" si="124"/>
        <v>상승</v>
      </c>
    </row>
    <row r="3966" spans="1:5">
      <c r="A3966" s="1">
        <v>3964</v>
      </c>
      <c r="B3966" s="3">
        <v>2.8357540000000001E-2</v>
      </c>
      <c r="C3966" s="3">
        <v>2.63473053892215E-2</v>
      </c>
      <c r="D3966" s="5">
        <f t="shared" si="123"/>
        <v>2.0102346107785003E-3</v>
      </c>
      <c r="E3966" s="2" t="str">
        <f t="shared" si="124"/>
        <v>상승</v>
      </c>
    </row>
    <row r="3967" spans="1:5">
      <c r="A3967" s="1">
        <v>3965</v>
      </c>
      <c r="B3967" s="3">
        <v>-5.7835259999999998E-3</v>
      </c>
      <c r="C3967" s="3">
        <v>-9.5419847328244208E-3</v>
      </c>
      <c r="D3967" s="5">
        <f t="shared" si="123"/>
        <v>3.758458732824421E-3</v>
      </c>
      <c r="E3967" s="2" t="str">
        <f t="shared" si="124"/>
        <v>하락</v>
      </c>
    </row>
    <row r="3968" spans="1:5">
      <c r="A3968" s="1">
        <v>3966</v>
      </c>
      <c r="B3968" s="3">
        <v>2.2050883000000001E-3</v>
      </c>
      <c r="C3968" s="3">
        <v>3.4393809114359399E-3</v>
      </c>
      <c r="D3968" s="5">
        <f t="shared" si="123"/>
        <v>1.2342926114359398E-3</v>
      </c>
      <c r="E3968" s="2" t="str">
        <f t="shared" si="124"/>
        <v>상승</v>
      </c>
    </row>
    <row r="3969" spans="1:5">
      <c r="A3969" s="1">
        <v>3967</v>
      </c>
      <c r="B3969" s="3">
        <v>-6.984882E-4</v>
      </c>
      <c r="C3969" s="3">
        <v>-4.3010752688172E-3</v>
      </c>
      <c r="D3969" s="5">
        <f t="shared" si="123"/>
        <v>3.6025870688172002E-3</v>
      </c>
      <c r="E3969" s="2" t="str">
        <f t="shared" si="124"/>
        <v>하락</v>
      </c>
    </row>
    <row r="3970" spans="1:5">
      <c r="A3970" s="1">
        <v>3968</v>
      </c>
      <c r="B3970" s="3">
        <v>1.2128827E-3</v>
      </c>
      <c r="C3970" s="3">
        <v>1.02669404517453E-3</v>
      </c>
      <c r="D3970" s="5">
        <f t="shared" si="123"/>
        <v>1.8618865482547E-4</v>
      </c>
      <c r="E3970" s="2" t="str">
        <f t="shared" si="124"/>
        <v>상승</v>
      </c>
    </row>
    <row r="3971" spans="1:5">
      <c r="A3971" s="1">
        <v>3969</v>
      </c>
      <c r="B3971" s="3">
        <v>-1.1059567E-3</v>
      </c>
      <c r="C3971" s="3">
        <v>-2.7027027027026998E-3</v>
      </c>
      <c r="D3971" s="5">
        <f t="shared" ref="D3971:D4034" si="125">ABS(C3971-B3971)</f>
        <v>1.5967460027026998E-3</v>
      </c>
      <c r="E3971" s="2" t="str">
        <f t="shared" ref="E3971:E4034" si="126">IF(AND(B3971&gt;=0,C3971&gt;=0),"상승",IF(AND(B3971&lt;0,C3971&lt;0),"하락","반대"))</f>
        <v>하락</v>
      </c>
    </row>
    <row r="3972" spans="1:5">
      <c r="A3972" s="1">
        <v>3970</v>
      </c>
      <c r="B3972" s="3">
        <v>-5.8593177E-3</v>
      </c>
      <c r="C3972" s="3">
        <v>-8.11359026369168E-3</v>
      </c>
      <c r="D3972" s="5">
        <f t="shared" si="125"/>
        <v>2.25427256369168E-3</v>
      </c>
      <c r="E3972" s="2" t="str">
        <f t="shared" si="126"/>
        <v>하락</v>
      </c>
    </row>
    <row r="3973" spans="1:5">
      <c r="A3973" s="1">
        <v>3971</v>
      </c>
      <c r="B3973" s="3">
        <v>1.9635956999999999E-2</v>
      </c>
      <c r="C3973" s="3">
        <v>2.67131242740998E-2</v>
      </c>
      <c r="D3973" s="5">
        <f t="shared" si="125"/>
        <v>7.0771672740998007E-3</v>
      </c>
      <c r="E3973" s="2" t="str">
        <f t="shared" si="126"/>
        <v>상승</v>
      </c>
    </row>
    <row r="3974" spans="1:5">
      <c r="A3974" s="1">
        <v>3972</v>
      </c>
      <c r="B3974" s="3">
        <v>-1.6968835999999999E-3</v>
      </c>
      <c r="C3974" s="3">
        <v>-5.3908355795148199E-3</v>
      </c>
      <c r="D3974" s="5">
        <f t="shared" si="125"/>
        <v>3.69395197951482E-3</v>
      </c>
      <c r="E3974" s="2" t="str">
        <f t="shared" si="126"/>
        <v>하락</v>
      </c>
    </row>
    <row r="3975" spans="1:5">
      <c r="A3975" s="1">
        <v>3973</v>
      </c>
      <c r="B3975" s="3">
        <v>6.8859695000000002E-3</v>
      </c>
      <c r="C3975" s="3">
        <v>8.0906148867313891E-3</v>
      </c>
      <c r="D3975" s="5">
        <f t="shared" si="125"/>
        <v>1.2046453867313889E-3</v>
      </c>
      <c r="E3975" s="2" t="str">
        <f t="shared" si="126"/>
        <v>상승</v>
      </c>
    </row>
    <row r="3976" spans="1:5">
      <c r="A3976" s="1">
        <v>3974</v>
      </c>
      <c r="B3976" s="3">
        <v>-4.0089339999999996E-3</v>
      </c>
      <c r="C3976" s="3">
        <v>-4.6029919447640897E-3</v>
      </c>
      <c r="D3976" s="5">
        <f t="shared" si="125"/>
        <v>5.9405794476409014E-4</v>
      </c>
      <c r="E3976" s="2" t="str">
        <f t="shared" si="126"/>
        <v>하락</v>
      </c>
    </row>
    <row r="3977" spans="1:5">
      <c r="A3977" s="1">
        <v>3975</v>
      </c>
      <c r="B3977" s="3">
        <v>6.3222838E-3</v>
      </c>
      <c r="C3977" s="3">
        <v>6.2611806797853303E-3</v>
      </c>
      <c r="D3977" s="5">
        <f t="shared" si="125"/>
        <v>6.1103120214669668E-5</v>
      </c>
      <c r="E3977" s="2" t="str">
        <f t="shared" si="126"/>
        <v>상승</v>
      </c>
    </row>
    <row r="3978" spans="1:5">
      <c r="A3978" s="1">
        <v>3976</v>
      </c>
      <c r="B3978" s="3">
        <v>1.3186755E-2</v>
      </c>
      <c r="C3978" s="3">
        <v>1.2544802867383501E-2</v>
      </c>
      <c r="D3978" s="5">
        <f t="shared" si="125"/>
        <v>6.4195213261649883E-4</v>
      </c>
      <c r="E3978" s="2" t="str">
        <f t="shared" si="126"/>
        <v>상승</v>
      </c>
    </row>
    <row r="3979" spans="1:5">
      <c r="A3979" s="1">
        <v>3977</v>
      </c>
      <c r="B3979" s="3">
        <v>3.1155758E-3</v>
      </c>
      <c r="C3979" s="3">
        <v>0</v>
      </c>
      <c r="D3979" s="5">
        <f t="shared" si="125"/>
        <v>3.1155758E-3</v>
      </c>
      <c r="E3979" s="2" t="str">
        <f t="shared" si="126"/>
        <v>상승</v>
      </c>
    </row>
    <row r="3980" spans="1:5">
      <c r="A3980" s="1">
        <v>3978</v>
      </c>
      <c r="B3980" s="3">
        <v>-1.1848483E-4</v>
      </c>
      <c r="C3980" s="3">
        <v>-2.7472527472527401E-3</v>
      </c>
      <c r="D3980" s="5">
        <f t="shared" si="125"/>
        <v>2.6287679172527401E-3</v>
      </c>
      <c r="E3980" s="2" t="str">
        <f t="shared" si="126"/>
        <v>하락</v>
      </c>
    </row>
    <row r="3981" spans="1:5">
      <c r="A3981" s="1">
        <v>3979</v>
      </c>
      <c r="B3981" s="3">
        <v>8.4530400000000002E-3</v>
      </c>
      <c r="C3981" s="3">
        <v>9.4228504122496996E-3</v>
      </c>
      <c r="D3981" s="5">
        <f t="shared" si="125"/>
        <v>9.6981041224969942E-4</v>
      </c>
      <c r="E3981" s="2" t="str">
        <f t="shared" si="126"/>
        <v>상승</v>
      </c>
    </row>
    <row r="3982" spans="1:5">
      <c r="A3982" s="1">
        <v>3980</v>
      </c>
      <c r="B3982" s="3">
        <v>-2.1235519999999999E-3</v>
      </c>
      <c r="C3982" s="3">
        <v>-4.4286979627989297E-3</v>
      </c>
      <c r="D3982" s="5">
        <f t="shared" si="125"/>
        <v>2.3051459627989298E-3</v>
      </c>
      <c r="E3982" s="2" t="str">
        <f t="shared" si="126"/>
        <v>하락</v>
      </c>
    </row>
    <row r="3983" spans="1:5">
      <c r="A3983" s="1">
        <v>3981</v>
      </c>
      <c r="B3983" s="3">
        <v>1.7029371999999999E-3</v>
      </c>
      <c r="C3983" s="3">
        <v>0</v>
      </c>
      <c r="D3983" s="5">
        <f t="shared" si="125"/>
        <v>1.7029371999999999E-3</v>
      </c>
      <c r="E3983" s="2" t="str">
        <f t="shared" si="126"/>
        <v>상승</v>
      </c>
    </row>
    <row r="3984" spans="1:5">
      <c r="A3984" s="1">
        <v>3982</v>
      </c>
      <c r="B3984" s="3">
        <v>1.7497182E-3</v>
      </c>
      <c r="C3984" s="3">
        <v>-1.70502983802216E-3</v>
      </c>
      <c r="D3984" s="5">
        <f t="shared" si="125"/>
        <v>3.4547480380221597E-3</v>
      </c>
      <c r="E3984" s="2" t="str">
        <f t="shared" si="126"/>
        <v>반대</v>
      </c>
    </row>
    <row r="3985" spans="1:5">
      <c r="A3985" s="1">
        <v>3983</v>
      </c>
      <c r="B3985" s="3">
        <v>5.8190497000000004E-3</v>
      </c>
      <c r="C3985" s="3">
        <v>6.2176165803108797E-3</v>
      </c>
      <c r="D3985" s="5">
        <f t="shared" si="125"/>
        <v>3.9856688031087925E-4</v>
      </c>
      <c r="E3985" s="2" t="str">
        <f t="shared" si="126"/>
        <v>상승</v>
      </c>
    </row>
    <row r="3986" spans="1:5">
      <c r="A3986" s="1">
        <v>3984</v>
      </c>
      <c r="B3986" s="3">
        <v>4.8758085999999999E-2</v>
      </c>
      <c r="C3986" s="3">
        <v>4.0632054176072199E-2</v>
      </c>
      <c r="D3986" s="5">
        <f t="shared" si="125"/>
        <v>8.1260318239277998E-3</v>
      </c>
      <c r="E3986" s="2" t="str">
        <f t="shared" si="126"/>
        <v>상승</v>
      </c>
    </row>
    <row r="3987" spans="1:5">
      <c r="A3987" s="1">
        <v>3985</v>
      </c>
      <c r="B3987" s="3">
        <v>-3.2153618999999998E-3</v>
      </c>
      <c r="C3987" s="3">
        <v>-6.0790273556231003E-3</v>
      </c>
      <c r="D3987" s="5">
        <f t="shared" si="125"/>
        <v>2.8636654556231005E-3</v>
      </c>
      <c r="E3987" s="2" t="str">
        <f t="shared" si="126"/>
        <v>하락</v>
      </c>
    </row>
    <row r="3988" spans="1:5">
      <c r="A3988" s="1">
        <v>3986</v>
      </c>
      <c r="B3988" s="3">
        <v>-5.9936369999999996E-3</v>
      </c>
      <c r="C3988" s="3">
        <v>-1.5094339622641499E-2</v>
      </c>
      <c r="D3988" s="5">
        <f t="shared" si="125"/>
        <v>9.1007026226414996E-3</v>
      </c>
      <c r="E3988" s="2" t="str">
        <f t="shared" si="126"/>
        <v>하락</v>
      </c>
    </row>
    <row r="3989" spans="1:5">
      <c r="A3989" s="1">
        <v>3987</v>
      </c>
      <c r="B3989" s="3">
        <v>4.9654896999999998E-3</v>
      </c>
      <c r="C3989" s="3">
        <v>8.7260034904013892E-3</v>
      </c>
      <c r="D3989" s="5">
        <f t="shared" si="125"/>
        <v>3.7605137904013894E-3</v>
      </c>
      <c r="E3989" s="2" t="str">
        <f t="shared" si="126"/>
        <v>상승</v>
      </c>
    </row>
    <row r="3990" spans="1:5">
      <c r="A3990" s="1">
        <v>3988</v>
      </c>
      <c r="B3990" s="3">
        <v>-3.9904972E-4</v>
      </c>
      <c r="C3990" s="3">
        <v>-4.7318611987381704E-3</v>
      </c>
      <c r="D3990" s="5">
        <f t="shared" si="125"/>
        <v>4.3328114787381704E-3</v>
      </c>
      <c r="E3990" s="2" t="str">
        <f t="shared" si="126"/>
        <v>하락</v>
      </c>
    </row>
    <row r="3991" spans="1:5">
      <c r="A3991" s="1">
        <v>3989</v>
      </c>
      <c r="B3991" s="3">
        <v>1.3935769000000001E-2</v>
      </c>
      <c r="C3991" s="3">
        <v>1.6752577319587601E-2</v>
      </c>
      <c r="D3991" s="5">
        <f t="shared" si="125"/>
        <v>2.8168083195875999E-3</v>
      </c>
      <c r="E3991" s="2" t="str">
        <f t="shared" si="126"/>
        <v>상승</v>
      </c>
    </row>
    <row r="3992" spans="1:5">
      <c r="A3992" s="1">
        <v>3990</v>
      </c>
      <c r="B3992" s="3">
        <v>-1.9871468E-2</v>
      </c>
      <c r="C3992" s="3">
        <v>-2.5260029717682E-2</v>
      </c>
      <c r="D3992" s="5">
        <f t="shared" si="125"/>
        <v>5.3885617176820007E-3</v>
      </c>
      <c r="E3992" s="2" t="str">
        <f t="shared" si="126"/>
        <v>하락</v>
      </c>
    </row>
    <row r="3993" spans="1:5">
      <c r="A3993" s="1">
        <v>3991</v>
      </c>
      <c r="B3993" s="3">
        <v>1.0699332000000001E-4</v>
      </c>
      <c r="C3993" s="3">
        <v>-1.73460537727666E-3</v>
      </c>
      <c r="D3993" s="5">
        <f t="shared" si="125"/>
        <v>1.8415986972766599E-3</v>
      </c>
      <c r="E3993" s="2" t="str">
        <f t="shared" si="126"/>
        <v>반대</v>
      </c>
    </row>
    <row r="3994" spans="1:5">
      <c r="A3994" s="1">
        <v>3992</v>
      </c>
      <c r="B3994" s="3">
        <v>-2.9883594E-3</v>
      </c>
      <c r="C3994" s="3">
        <v>-5.6899004267425297E-3</v>
      </c>
      <c r="D3994" s="5">
        <f t="shared" si="125"/>
        <v>2.7015410267425296E-3</v>
      </c>
      <c r="E3994" s="2" t="str">
        <f t="shared" si="126"/>
        <v>하락</v>
      </c>
    </row>
    <row r="3995" spans="1:5">
      <c r="A3995" s="1">
        <v>3993</v>
      </c>
      <c r="B3995" s="3">
        <v>1.4701446999999999E-2</v>
      </c>
      <c r="C3995" s="3">
        <v>1.43769968051118E-2</v>
      </c>
      <c r="D3995" s="5">
        <f t="shared" si="125"/>
        <v>3.2445019488819976E-4</v>
      </c>
      <c r="E3995" s="2" t="str">
        <f t="shared" si="126"/>
        <v>상승</v>
      </c>
    </row>
    <row r="3996" spans="1:5">
      <c r="A3996" s="1">
        <v>3994</v>
      </c>
      <c r="B3996" s="3">
        <v>-1.4415102000000001E-3</v>
      </c>
      <c r="C3996" s="3">
        <v>-5.9523809523809503E-3</v>
      </c>
      <c r="D3996" s="5">
        <f t="shared" si="125"/>
        <v>4.5108707523809502E-3</v>
      </c>
      <c r="E3996" s="2" t="str">
        <f t="shared" si="126"/>
        <v>하락</v>
      </c>
    </row>
    <row r="3997" spans="1:5">
      <c r="A3997" s="1">
        <v>3995</v>
      </c>
      <c r="B3997" s="3">
        <v>4.4440966999999996E-3</v>
      </c>
      <c r="C3997" s="3">
        <v>3.83141762452107E-3</v>
      </c>
      <c r="D3997" s="5">
        <f t="shared" si="125"/>
        <v>6.1267907547892962E-4</v>
      </c>
      <c r="E3997" s="2" t="str">
        <f t="shared" si="126"/>
        <v>상승</v>
      </c>
    </row>
    <row r="3998" spans="1:5">
      <c r="A3998" s="1">
        <v>3996</v>
      </c>
      <c r="B3998" s="3">
        <v>9.2777197E-4</v>
      </c>
      <c r="C3998" s="3">
        <v>-2.7510316368638201E-3</v>
      </c>
      <c r="D3998" s="5">
        <f t="shared" si="125"/>
        <v>3.6788036068638201E-3</v>
      </c>
      <c r="E3998" s="2" t="str">
        <f t="shared" si="126"/>
        <v>반대</v>
      </c>
    </row>
    <row r="3999" spans="1:5">
      <c r="A3999" s="1">
        <v>3997</v>
      </c>
      <c r="B3999" s="3">
        <v>2.6533222000000001E-3</v>
      </c>
      <c r="C3999" s="3">
        <v>-1.41509433962264E-2</v>
      </c>
      <c r="D3999" s="5">
        <f t="shared" si="125"/>
        <v>1.68042655962264E-2</v>
      </c>
      <c r="E3999" s="2" t="str">
        <f t="shared" si="126"/>
        <v>반대</v>
      </c>
    </row>
    <row r="4000" spans="1:5">
      <c r="A4000" s="1">
        <v>3998</v>
      </c>
      <c r="B4000" s="3">
        <v>1.6037108000000001E-4</v>
      </c>
      <c r="C4000" s="3">
        <v>-1.36612021857923E-3</v>
      </c>
      <c r="D4000" s="5">
        <f t="shared" si="125"/>
        <v>1.52649129857923E-3</v>
      </c>
      <c r="E4000" s="2" t="str">
        <f t="shared" si="126"/>
        <v>반대</v>
      </c>
    </row>
    <row r="4001" spans="1:5">
      <c r="A4001" s="1">
        <v>3999</v>
      </c>
      <c r="B4001" s="3">
        <v>-5.7278085000000002E-4</v>
      </c>
      <c r="C4001" s="3">
        <v>-8.2236842105263099E-4</v>
      </c>
      <c r="D4001" s="5">
        <f t="shared" si="125"/>
        <v>2.4958757105263097E-4</v>
      </c>
      <c r="E4001" s="2" t="str">
        <f t="shared" si="126"/>
        <v>하락</v>
      </c>
    </row>
    <row r="4002" spans="1:5">
      <c r="A4002" s="1">
        <v>4000</v>
      </c>
      <c r="B4002" s="3">
        <v>1.0880708000000001E-3</v>
      </c>
      <c r="C4002" s="3">
        <v>-2.1141649048625698E-3</v>
      </c>
      <c r="D4002" s="5">
        <f t="shared" si="125"/>
        <v>3.2022357048625697E-3</v>
      </c>
      <c r="E4002" s="2" t="str">
        <f t="shared" si="126"/>
        <v>반대</v>
      </c>
    </row>
    <row r="4003" spans="1:5">
      <c r="A4003" s="1">
        <v>4001</v>
      </c>
      <c r="B4003" s="3">
        <v>2.134515E-3</v>
      </c>
      <c r="C4003" s="3">
        <v>0</v>
      </c>
      <c r="D4003" s="5">
        <f t="shared" si="125"/>
        <v>2.134515E-3</v>
      </c>
      <c r="E4003" s="2" t="str">
        <f t="shared" si="126"/>
        <v>상승</v>
      </c>
    </row>
    <row r="4004" spans="1:5">
      <c r="A4004" s="1">
        <v>4002</v>
      </c>
      <c r="B4004" s="3">
        <v>-1.7521839999999999E-3</v>
      </c>
      <c r="C4004" s="3">
        <v>-2.0429009193054098E-3</v>
      </c>
      <c r="D4004" s="5">
        <f t="shared" si="125"/>
        <v>2.907169193054099E-4</v>
      </c>
      <c r="E4004" s="2" t="str">
        <f t="shared" si="126"/>
        <v>하락</v>
      </c>
    </row>
    <row r="4005" spans="1:5">
      <c r="A4005" s="1">
        <v>4003</v>
      </c>
      <c r="B4005" s="3">
        <v>5.8103384999999997E-3</v>
      </c>
      <c r="C4005" s="3">
        <v>3.9370078740157402E-3</v>
      </c>
      <c r="D4005" s="5">
        <f t="shared" si="125"/>
        <v>1.8733306259842595E-3</v>
      </c>
      <c r="E4005" s="2" t="str">
        <f t="shared" si="126"/>
        <v>상승</v>
      </c>
    </row>
    <row r="4006" spans="1:5">
      <c r="A4006" s="1">
        <v>4004</v>
      </c>
      <c r="B4006" s="3">
        <v>4.4100512999999996E-3</v>
      </c>
      <c r="C4006" s="3">
        <v>4.3859649122806998E-3</v>
      </c>
      <c r="D4006" s="5">
        <f t="shared" si="125"/>
        <v>2.4086387719299794E-5</v>
      </c>
      <c r="E4006" s="2" t="str">
        <f t="shared" si="126"/>
        <v>상승</v>
      </c>
    </row>
    <row r="4007" spans="1:5">
      <c r="A4007" s="1">
        <v>4005</v>
      </c>
      <c r="B4007" s="3">
        <v>-2.4948467E-3</v>
      </c>
      <c r="C4007" s="3">
        <v>-5.9031877213695299E-3</v>
      </c>
      <c r="D4007" s="5">
        <f t="shared" si="125"/>
        <v>3.4083410213695299E-3</v>
      </c>
      <c r="E4007" s="2" t="str">
        <f t="shared" si="126"/>
        <v>하락</v>
      </c>
    </row>
    <row r="4008" spans="1:5">
      <c r="A4008" s="1">
        <v>4006</v>
      </c>
      <c r="B4008" s="3">
        <v>2.4580155000000002E-3</v>
      </c>
      <c r="C4008" s="3">
        <v>1.7376194613379599E-3</v>
      </c>
      <c r="D4008" s="5">
        <f t="shared" si="125"/>
        <v>7.2039603866204025E-4</v>
      </c>
      <c r="E4008" s="2" t="str">
        <f t="shared" si="126"/>
        <v>상승</v>
      </c>
    </row>
    <row r="4009" spans="1:5">
      <c r="A4009" s="1">
        <v>4007</v>
      </c>
      <c r="B4009" s="3">
        <v>-1.0430026E-2</v>
      </c>
      <c r="C4009" s="3">
        <v>-1.42543859649122E-2</v>
      </c>
      <c r="D4009" s="5">
        <f t="shared" si="125"/>
        <v>3.8243599649121999E-3</v>
      </c>
      <c r="E4009" s="2" t="str">
        <f t="shared" si="126"/>
        <v>하락</v>
      </c>
    </row>
    <row r="4010" spans="1:5">
      <c r="A4010" s="1">
        <v>4008</v>
      </c>
      <c r="B4010" s="3">
        <v>-1.9498089E-3</v>
      </c>
      <c r="C4010" s="3">
        <v>-3.2362459546925498E-3</v>
      </c>
      <c r="D4010" s="5">
        <f t="shared" si="125"/>
        <v>1.2864370546925498E-3</v>
      </c>
      <c r="E4010" s="2" t="str">
        <f t="shared" si="126"/>
        <v>하락</v>
      </c>
    </row>
    <row r="4011" spans="1:5">
      <c r="A4011" s="1">
        <v>4009</v>
      </c>
      <c r="B4011" s="3">
        <v>3.9292570000000002E-3</v>
      </c>
      <c r="C4011" s="3">
        <v>3.6363636363636299E-3</v>
      </c>
      <c r="D4011" s="5">
        <f t="shared" si="125"/>
        <v>2.9289336363637038E-4</v>
      </c>
      <c r="E4011" s="2" t="str">
        <f t="shared" si="126"/>
        <v>상승</v>
      </c>
    </row>
    <row r="4012" spans="1:5">
      <c r="A4012" s="1">
        <v>4010</v>
      </c>
      <c r="B4012" s="3">
        <v>4.2532315000000003E-3</v>
      </c>
      <c r="C4012" s="3">
        <v>3.49650349650349E-3</v>
      </c>
      <c r="D4012" s="5">
        <f t="shared" si="125"/>
        <v>7.5672800349651029E-4</v>
      </c>
      <c r="E4012" s="2" t="str">
        <f t="shared" si="126"/>
        <v>상승</v>
      </c>
    </row>
    <row r="4013" spans="1:5">
      <c r="A4013" s="1">
        <v>4011</v>
      </c>
      <c r="B4013" s="3">
        <v>3.0670675999999999E-3</v>
      </c>
      <c r="C4013" s="3">
        <v>0</v>
      </c>
      <c r="D4013" s="5">
        <f t="shared" si="125"/>
        <v>3.0670675999999999E-3</v>
      </c>
      <c r="E4013" s="2" t="str">
        <f t="shared" si="126"/>
        <v>상승</v>
      </c>
    </row>
    <row r="4014" spans="1:5">
      <c r="A4014" s="1">
        <v>4012</v>
      </c>
      <c r="B4014" s="3">
        <v>-1.5874954000000001E-3</v>
      </c>
      <c r="C4014" s="3">
        <v>-1.4771048744460799E-3</v>
      </c>
      <c r="D4014" s="5">
        <f t="shared" si="125"/>
        <v>1.1039052555392019E-4</v>
      </c>
      <c r="E4014" s="2" t="str">
        <f t="shared" si="126"/>
        <v>하락</v>
      </c>
    </row>
    <row r="4015" spans="1:5">
      <c r="A4015" s="1">
        <v>4013</v>
      </c>
      <c r="B4015" s="3">
        <v>2.8058054999999999E-3</v>
      </c>
      <c r="C4015" s="3">
        <v>2.6525198938992002E-3</v>
      </c>
      <c r="D4015" s="5">
        <f t="shared" si="125"/>
        <v>1.5328560610079972E-4</v>
      </c>
      <c r="E4015" s="2" t="str">
        <f t="shared" si="126"/>
        <v>상승</v>
      </c>
    </row>
    <row r="4016" spans="1:5">
      <c r="A4016" s="1">
        <v>4014</v>
      </c>
      <c r="B4016" s="3">
        <v>5.5376035000000001E-3</v>
      </c>
      <c r="C4016" s="3">
        <v>3.6057692307692301E-3</v>
      </c>
      <c r="D4016" s="5">
        <f t="shared" si="125"/>
        <v>1.93183426923077E-3</v>
      </c>
      <c r="E4016" s="2" t="str">
        <f t="shared" si="126"/>
        <v>상승</v>
      </c>
    </row>
    <row r="4017" spans="1:5">
      <c r="A4017" s="1">
        <v>4015</v>
      </c>
      <c r="B4017" s="3">
        <v>5.1897172999999996E-3</v>
      </c>
      <c r="C4017" s="3">
        <v>2.7285129604365599E-3</v>
      </c>
      <c r="D4017" s="5">
        <f t="shared" si="125"/>
        <v>2.4612043395634397E-3</v>
      </c>
      <c r="E4017" s="2" t="str">
        <f t="shared" si="126"/>
        <v>상승</v>
      </c>
    </row>
    <row r="4018" spans="1:5">
      <c r="A4018" s="1">
        <v>4016</v>
      </c>
      <c r="B4018" s="3">
        <v>8.421698E-3</v>
      </c>
      <c r="C4018" s="3">
        <v>2.8208744710860301E-3</v>
      </c>
      <c r="D4018" s="5">
        <f t="shared" si="125"/>
        <v>5.6008235289139695E-3</v>
      </c>
      <c r="E4018" s="2" t="str">
        <f t="shared" si="126"/>
        <v>상승</v>
      </c>
    </row>
    <row r="4019" spans="1:5">
      <c r="A4019" s="1">
        <v>4017</v>
      </c>
      <c r="B4019" s="3">
        <v>1.5723646999999999E-3</v>
      </c>
      <c r="C4019" s="3">
        <v>-2.5906735751295299E-3</v>
      </c>
      <c r="D4019" s="5">
        <f t="shared" si="125"/>
        <v>4.1630382751295294E-3</v>
      </c>
      <c r="E4019" s="2" t="str">
        <f t="shared" si="126"/>
        <v>반대</v>
      </c>
    </row>
    <row r="4020" spans="1:5">
      <c r="A4020" s="1">
        <v>4018</v>
      </c>
      <c r="B4020" s="3">
        <v>2.4445127000000001E-3</v>
      </c>
      <c r="C4020" s="3">
        <v>4.1551246537396098E-3</v>
      </c>
      <c r="D4020" s="5">
        <f t="shared" si="125"/>
        <v>1.7106119537396098E-3</v>
      </c>
      <c r="E4020" s="2" t="str">
        <f t="shared" si="126"/>
        <v>상승</v>
      </c>
    </row>
    <row r="4021" spans="1:5">
      <c r="A4021" s="1">
        <v>4019</v>
      </c>
      <c r="B4021" s="3">
        <v>5.6877895000000001E-3</v>
      </c>
      <c r="C4021" s="3">
        <v>3.1914893617021201E-3</v>
      </c>
      <c r="D4021" s="5">
        <f t="shared" si="125"/>
        <v>2.49630013829788E-3</v>
      </c>
      <c r="E4021" s="2" t="str">
        <f t="shared" si="126"/>
        <v>상승</v>
      </c>
    </row>
    <row r="4022" spans="1:5">
      <c r="A4022" s="1">
        <v>4020</v>
      </c>
      <c r="B4022" s="3">
        <v>-2.3576726E-4</v>
      </c>
      <c r="C4022" s="3">
        <v>-1.3831258644536599E-3</v>
      </c>
      <c r="D4022" s="5">
        <f t="shared" si="125"/>
        <v>1.1473586044536599E-3</v>
      </c>
      <c r="E4022" s="2" t="str">
        <f t="shared" si="126"/>
        <v>하락</v>
      </c>
    </row>
    <row r="4023" spans="1:5">
      <c r="A4023" s="1">
        <v>4021</v>
      </c>
      <c r="B4023" s="3">
        <v>-1.5542576000000001E-3</v>
      </c>
      <c r="C4023" s="3">
        <v>2.4038461538461501E-3</v>
      </c>
      <c r="D4023" s="5">
        <f t="shared" si="125"/>
        <v>3.9581037538461497E-3</v>
      </c>
      <c r="E4023" s="2" t="str">
        <f t="shared" si="126"/>
        <v>반대</v>
      </c>
    </row>
    <row r="4024" spans="1:5">
      <c r="A4024" s="1">
        <v>4022</v>
      </c>
      <c r="B4024" s="3">
        <v>4.1665835000000003E-3</v>
      </c>
      <c r="C4024" s="3">
        <v>4.80192076830732E-3</v>
      </c>
      <c r="D4024" s="5">
        <f t="shared" si="125"/>
        <v>6.3533726830731965E-4</v>
      </c>
      <c r="E4024" s="2" t="str">
        <f t="shared" si="126"/>
        <v>상승</v>
      </c>
    </row>
    <row r="4025" spans="1:5">
      <c r="A4025" s="1">
        <v>4023</v>
      </c>
      <c r="B4025" s="3">
        <v>4.5027184999999997E-2</v>
      </c>
      <c r="C4025" s="3">
        <v>3.2620922384701899E-2</v>
      </c>
      <c r="D4025" s="5">
        <f t="shared" si="125"/>
        <v>1.2406262615298098E-2</v>
      </c>
      <c r="E4025" s="2" t="str">
        <f t="shared" si="126"/>
        <v>상승</v>
      </c>
    </row>
    <row r="4026" spans="1:5">
      <c r="A4026" s="1">
        <v>4024</v>
      </c>
      <c r="B4026" s="3">
        <v>2.1659664000000002E-3</v>
      </c>
      <c r="C4026" s="3">
        <v>1.3869625520110901E-3</v>
      </c>
      <c r="D4026" s="5">
        <f t="shared" si="125"/>
        <v>7.7900384798891011E-4</v>
      </c>
      <c r="E4026" s="2" t="str">
        <f t="shared" si="126"/>
        <v>상승</v>
      </c>
    </row>
    <row r="4027" spans="1:5">
      <c r="A4027" s="1">
        <v>4025</v>
      </c>
      <c r="B4027" s="3">
        <v>4.3257570000000004E-3</v>
      </c>
      <c r="C4027" s="3">
        <v>4.4444444444444401E-3</v>
      </c>
      <c r="D4027" s="5">
        <f t="shared" si="125"/>
        <v>1.1868744444443972E-4</v>
      </c>
      <c r="E4027" s="2" t="str">
        <f t="shared" si="126"/>
        <v>상승</v>
      </c>
    </row>
    <row r="4028" spans="1:5">
      <c r="A4028" s="1">
        <v>4026</v>
      </c>
      <c r="B4028" s="3">
        <v>5.0953220000000002E-3</v>
      </c>
      <c r="C4028" s="3">
        <v>3.06435137895812E-3</v>
      </c>
      <c r="D4028" s="5">
        <f t="shared" si="125"/>
        <v>2.0309706210418802E-3</v>
      </c>
      <c r="E4028" s="2" t="str">
        <f t="shared" si="126"/>
        <v>상승</v>
      </c>
    </row>
    <row r="4029" spans="1:5">
      <c r="A4029" s="1">
        <v>4027</v>
      </c>
      <c r="B4029" s="3">
        <v>-2.2271137999999999E-2</v>
      </c>
      <c r="C4029" s="3">
        <v>-2.0297699594045999E-2</v>
      </c>
      <c r="D4029" s="5">
        <f t="shared" si="125"/>
        <v>1.9734384059540006E-3</v>
      </c>
      <c r="E4029" s="2" t="str">
        <f t="shared" si="126"/>
        <v>하락</v>
      </c>
    </row>
    <row r="4030" spans="1:5">
      <c r="A4030" s="1">
        <v>4028</v>
      </c>
      <c r="B4030" s="3">
        <v>2.0497739E-4</v>
      </c>
      <c r="C4030" s="3">
        <v>-1.44300144300144E-3</v>
      </c>
      <c r="D4030" s="5">
        <f t="shared" si="125"/>
        <v>1.64797883300144E-3</v>
      </c>
      <c r="E4030" s="2" t="str">
        <f t="shared" si="126"/>
        <v>반대</v>
      </c>
    </row>
    <row r="4031" spans="1:5">
      <c r="A4031" s="1">
        <v>4029</v>
      </c>
      <c r="B4031" s="3">
        <v>1.2956375E-4</v>
      </c>
      <c r="C4031" s="3">
        <v>-1.3927576601671301E-3</v>
      </c>
      <c r="D4031" s="5">
        <f t="shared" si="125"/>
        <v>1.52232141016713E-3</v>
      </c>
      <c r="E4031" s="2" t="str">
        <f t="shared" si="126"/>
        <v>반대</v>
      </c>
    </row>
    <row r="4032" spans="1:5">
      <c r="A4032" s="1">
        <v>4030</v>
      </c>
      <c r="B4032" s="3">
        <v>-4.3139705E-3</v>
      </c>
      <c r="C4032" s="3">
        <v>-6.5789473684210497E-3</v>
      </c>
      <c r="D4032" s="5">
        <f t="shared" si="125"/>
        <v>2.2649768684210496E-3</v>
      </c>
      <c r="E4032" s="2" t="str">
        <f t="shared" si="126"/>
        <v>하락</v>
      </c>
    </row>
    <row r="4033" spans="1:5">
      <c r="A4033" s="1">
        <v>4031</v>
      </c>
      <c r="B4033" s="3">
        <v>3.0447849999999999E-3</v>
      </c>
      <c r="C4033" s="3">
        <v>-1.6816143497757799E-2</v>
      </c>
      <c r="D4033" s="5">
        <f t="shared" si="125"/>
        <v>1.98609284977578E-2</v>
      </c>
      <c r="E4033" s="2" t="str">
        <f t="shared" si="126"/>
        <v>반대</v>
      </c>
    </row>
    <row r="4034" spans="1:5">
      <c r="A4034" s="1">
        <v>4032</v>
      </c>
      <c r="B4034" s="3">
        <v>-5.4617179999999997E-4</v>
      </c>
      <c r="C4034" s="3">
        <v>-4.4313146233382504E-3</v>
      </c>
      <c r="D4034" s="5">
        <f t="shared" si="125"/>
        <v>3.8851428233382503E-3</v>
      </c>
      <c r="E4034" s="2" t="str">
        <f t="shared" si="126"/>
        <v>하락</v>
      </c>
    </row>
    <row r="4035" spans="1:5">
      <c r="A4035" s="1">
        <v>4033</v>
      </c>
      <c r="B4035" s="3">
        <v>-8.9572339999999999E-4</v>
      </c>
      <c r="C4035" s="3">
        <v>-2.5706940874035901E-3</v>
      </c>
      <c r="D4035" s="5">
        <f t="shared" ref="D4035:D4098" si="127">ABS(C4035-B4035)</f>
        <v>1.6749706874035902E-3</v>
      </c>
      <c r="E4035" s="2" t="str">
        <f t="shared" ref="E4035:E4098" si="128">IF(AND(B4035&gt;=0,C4035&gt;=0),"상승",IF(AND(B4035&lt;0,C4035&lt;0),"하락","반대"))</f>
        <v>하락</v>
      </c>
    </row>
    <row r="4036" spans="1:5">
      <c r="A4036" s="1">
        <v>4034</v>
      </c>
      <c r="B4036" s="3">
        <v>-1.1967667E-2</v>
      </c>
      <c r="C4036" s="3">
        <v>-1.6969696969696899E-2</v>
      </c>
      <c r="D4036" s="5">
        <f t="shared" si="127"/>
        <v>5.002029969696899E-3</v>
      </c>
      <c r="E4036" s="2" t="str">
        <f t="shared" si="128"/>
        <v>하락</v>
      </c>
    </row>
    <row r="4037" spans="1:5">
      <c r="A4037" s="1">
        <v>4035</v>
      </c>
      <c r="B4037" s="3">
        <v>3.7746238999999998E-3</v>
      </c>
      <c r="C4037" s="3">
        <v>4.2432814710042397E-3</v>
      </c>
      <c r="D4037" s="5">
        <f t="shared" si="127"/>
        <v>4.6865757100423991E-4</v>
      </c>
      <c r="E4037" s="2" t="str">
        <f t="shared" si="128"/>
        <v>상승</v>
      </c>
    </row>
    <row r="4038" spans="1:5">
      <c r="A4038" s="1">
        <v>4036</v>
      </c>
      <c r="B4038" s="3">
        <v>2.7121666E-3</v>
      </c>
      <c r="C4038" s="3">
        <v>3.37457817772778E-3</v>
      </c>
      <c r="D4038" s="5">
        <f t="shared" si="127"/>
        <v>6.6241157772778001E-4</v>
      </c>
      <c r="E4038" s="2" t="str">
        <f t="shared" si="128"/>
        <v>상승</v>
      </c>
    </row>
    <row r="4039" spans="1:5">
      <c r="A4039" s="1">
        <v>4037</v>
      </c>
      <c r="B4039" s="3">
        <v>6.3074194E-3</v>
      </c>
      <c r="C4039" s="3">
        <v>3.6529680365296798E-3</v>
      </c>
      <c r="D4039" s="5">
        <f t="shared" si="127"/>
        <v>2.6544513634703202E-3</v>
      </c>
      <c r="E4039" s="2" t="str">
        <f t="shared" si="128"/>
        <v>상승</v>
      </c>
    </row>
    <row r="4040" spans="1:5">
      <c r="A4040" s="1">
        <v>4038</v>
      </c>
      <c r="B4040" s="3">
        <v>-1.2944957999999999E-2</v>
      </c>
      <c r="C4040" s="3">
        <v>-2.0740740740740699E-2</v>
      </c>
      <c r="D4040" s="5">
        <f t="shared" si="127"/>
        <v>7.795782740740699E-3</v>
      </c>
      <c r="E4040" s="2" t="str">
        <f t="shared" si="128"/>
        <v>하락</v>
      </c>
    </row>
    <row r="4041" spans="1:5">
      <c r="A4041" s="1">
        <v>4039</v>
      </c>
      <c r="B4041" s="3">
        <v>1.2281222E-3</v>
      </c>
      <c r="C4041" s="3">
        <v>2.3282887077997602E-3</v>
      </c>
      <c r="D4041" s="5">
        <f t="shared" si="127"/>
        <v>1.1001665077997602E-3</v>
      </c>
      <c r="E4041" s="2" t="str">
        <f t="shared" si="128"/>
        <v>상승</v>
      </c>
    </row>
    <row r="4042" spans="1:5">
      <c r="A4042" s="1">
        <v>4040</v>
      </c>
      <c r="B4042" s="3">
        <v>1.0145698E-2</v>
      </c>
      <c r="C4042" s="3">
        <v>1.1994002998500701E-2</v>
      </c>
      <c r="D4042" s="5">
        <f t="shared" si="127"/>
        <v>1.8483049985007008E-3</v>
      </c>
      <c r="E4042" s="2" t="str">
        <f t="shared" si="128"/>
        <v>상승</v>
      </c>
    </row>
    <row r="4043" spans="1:5">
      <c r="A4043" s="1">
        <v>4041</v>
      </c>
      <c r="B4043" s="3">
        <v>4.1491534000000002E-3</v>
      </c>
      <c r="C4043" s="3">
        <v>1.4025245441795201E-3</v>
      </c>
      <c r="D4043" s="5">
        <f t="shared" si="127"/>
        <v>2.7466288558204801E-3</v>
      </c>
      <c r="E4043" s="2" t="str">
        <f t="shared" si="128"/>
        <v>상승</v>
      </c>
    </row>
    <row r="4044" spans="1:5">
      <c r="A4044" s="1">
        <v>4042</v>
      </c>
      <c r="B4044" s="3">
        <v>5.6152125000000002E-3</v>
      </c>
      <c r="C4044" s="3">
        <v>2.4529844644317201E-3</v>
      </c>
      <c r="D4044" s="5">
        <f t="shared" si="127"/>
        <v>3.1622280355682801E-3</v>
      </c>
      <c r="E4044" s="2" t="str">
        <f t="shared" si="128"/>
        <v>상승</v>
      </c>
    </row>
    <row r="4045" spans="1:5">
      <c r="A4045" s="1">
        <v>4043</v>
      </c>
      <c r="B4045" s="3">
        <v>-5.9770094000000003E-3</v>
      </c>
      <c r="C4045" s="3">
        <v>-9.2307692307692299E-3</v>
      </c>
      <c r="D4045" s="5">
        <f t="shared" si="127"/>
        <v>3.2537598307692296E-3</v>
      </c>
      <c r="E4045" s="2" t="str">
        <f t="shared" si="128"/>
        <v>하락</v>
      </c>
    </row>
    <row r="4046" spans="1:5">
      <c r="A4046" s="1">
        <v>4044</v>
      </c>
      <c r="B4046" s="3">
        <v>-1.4081573999999999E-2</v>
      </c>
      <c r="C4046" s="3">
        <v>-1.8749999999999999E-2</v>
      </c>
      <c r="D4046" s="5">
        <f t="shared" si="127"/>
        <v>4.6684259999999998E-3</v>
      </c>
      <c r="E4046" s="2" t="str">
        <f t="shared" si="128"/>
        <v>하락</v>
      </c>
    </row>
    <row r="4047" spans="1:5">
      <c r="A4047" s="1">
        <v>4045</v>
      </c>
      <c r="B4047" s="3">
        <v>-8.1688500000000001E-3</v>
      </c>
      <c r="C4047" s="3">
        <v>-9.1819699499165203E-3</v>
      </c>
      <c r="D4047" s="5">
        <f t="shared" si="127"/>
        <v>1.0131199499165203E-3</v>
      </c>
      <c r="E4047" s="2" t="str">
        <f t="shared" si="128"/>
        <v>하락</v>
      </c>
    </row>
    <row r="4048" spans="1:5">
      <c r="A4048" s="1">
        <v>4046</v>
      </c>
      <c r="B4048" s="3">
        <v>4.3751864000000001E-4</v>
      </c>
      <c r="C4048" s="3">
        <v>-9.3023255813953396E-4</v>
      </c>
      <c r="D4048" s="5">
        <f t="shared" si="127"/>
        <v>1.367751198139534E-3</v>
      </c>
      <c r="E4048" s="2" t="str">
        <f t="shared" si="128"/>
        <v>반대</v>
      </c>
    </row>
    <row r="4049" spans="1:5">
      <c r="A4049" s="1">
        <v>4047</v>
      </c>
      <c r="B4049" s="3">
        <v>-8.3326249999999998E-3</v>
      </c>
      <c r="C4049" s="3">
        <v>-9.2213114754098307E-3</v>
      </c>
      <c r="D4049" s="5">
        <f t="shared" si="127"/>
        <v>8.8868647540983094E-4</v>
      </c>
      <c r="E4049" s="2" t="str">
        <f t="shared" si="128"/>
        <v>하락</v>
      </c>
    </row>
    <row r="4050" spans="1:5">
      <c r="A4050" s="1">
        <v>4048</v>
      </c>
      <c r="B4050" s="3">
        <v>1.7390603000000001E-2</v>
      </c>
      <c r="C4050" s="3">
        <v>1.8939393939393898E-2</v>
      </c>
      <c r="D4050" s="5">
        <f t="shared" si="127"/>
        <v>1.5487909393938973E-3</v>
      </c>
      <c r="E4050" s="2" t="str">
        <f t="shared" si="128"/>
        <v>상승</v>
      </c>
    </row>
    <row r="4051" spans="1:5">
      <c r="A4051" s="1">
        <v>4049</v>
      </c>
      <c r="B4051" s="3">
        <v>7.4393563999999998E-4</v>
      </c>
      <c r="C4051" s="3">
        <v>-1.74216027874564E-3</v>
      </c>
      <c r="D4051" s="5">
        <f t="shared" si="127"/>
        <v>2.4860959187456401E-3</v>
      </c>
      <c r="E4051" s="2" t="str">
        <f t="shared" si="128"/>
        <v>반대</v>
      </c>
    </row>
    <row r="4052" spans="1:5">
      <c r="A4052" s="1">
        <v>4050</v>
      </c>
      <c r="B4052" s="3">
        <v>3.5995786999999998E-3</v>
      </c>
      <c r="C4052" s="3">
        <v>8.9686098654708499E-4</v>
      </c>
      <c r="D4052" s="5">
        <f t="shared" si="127"/>
        <v>2.7027177134529147E-3</v>
      </c>
      <c r="E4052" s="2" t="str">
        <f t="shared" si="128"/>
        <v>상승</v>
      </c>
    </row>
    <row r="4053" spans="1:5">
      <c r="A4053" s="1">
        <v>4051</v>
      </c>
      <c r="B4053" s="3">
        <v>-1.6851641000000001E-2</v>
      </c>
      <c r="C4053" s="3">
        <v>-1.82328190743338E-2</v>
      </c>
      <c r="D4053" s="5">
        <f t="shared" si="127"/>
        <v>1.3811780743337998E-3</v>
      </c>
      <c r="E4053" s="2" t="str">
        <f t="shared" si="128"/>
        <v>하락</v>
      </c>
    </row>
    <row r="4054" spans="1:5">
      <c r="A4054" s="1">
        <v>4052</v>
      </c>
      <c r="B4054" s="3">
        <v>-3.1927944999999998E-3</v>
      </c>
      <c r="C4054" s="3">
        <v>-4.6349942062572404E-3</v>
      </c>
      <c r="D4054" s="5">
        <f t="shared" si="127"/>
        <v>1.4421997062572405E-3</v>
      </c>
      <c r="E4054" s="2" t="str">
        <f t="shared" si="128"/>
        <v>하락</v>
      </c>
    </row>
    <row r="4055" spans="1:5">
      <c r="A4055" s="1">
        <v>4053</v>
      </c>
      <c r="B4055" s="3">
        <v>3.6985236000000002E-3</v>
      </c>
      <c r="C4055" s="3">
        <v>-4.3988269794721403E-3</v>
      </c>
      <c r="D4055" s="5">
        <f t="shared" si="127"/>
        <v>8.0973505794721401E-3</v>
      </c>
      <c r="E4055" s="2" t="str">
        <f t="shared" si="128"/>
        <v>반대</v>
      </c>
    </row>
    <row r="4056" spans="1:5">
      <c r="A4056" s="1">
        <v>4054</v>
      </c>
      <c r="B4056" s="3">
        <v>-2.8781139000000002E-3</v>
      </c>
      <c r="C4056" s="3">
        <v>-5.5991041433370598E-3</v>
      </c>
      <c r="D4056" s="5">
        <f t="shared" si="127"/>
        <v>2.7209902433370597E-3</v>
      </c>
      <c r="E4056" s="2" t="str">
        <f t="shared" si="128"/>
        <v>하락</v>
      </c>
    </row>
    <row r="4057" spans="1:5">
      <c r="A4057" s="1">
        <v>4055</v>
      </c>
      <c r="B4057" s="3">
        <v>-1.6180033999999999E-3</v>
      </c>
      <c r="C4057" s="3">
        <v>-2.8943560057887101E-3</v>
      </c>
      <c r="D4057" s="5">
        <f t="shared" si="127"/>
        <v>1.2763526057887101E-3</v>
      </c>
      <c r="E4057" s="2" t="str">
        <f t="shared" si="128"/>
        <v>하락</v>
      </c>
    </row>
    <row r="4058" spans="1:5">
      <c r="A4058" s="1">
        <v>4056</v>
      </c>
      <c r="B4058" s="3">
        <v>-7.3248849999999995E-4</v>
      </c>
      <c r="C4058" s="3">
        <v>-1.19904076738609E-3</v>
      </c>
      <c r="D4058" s="5">
        <f t="shared" si="127"/>
        <v>4.6655226738609001E-4</v>
      </c>
      <c r="E4058" s="2" t="str">
        <f t="shared" si="128"/>
        <v>하락</v>
      </c>
    </row>
    <row r="4059" spans="1:5">
      <c r="A4059" s="1">
        <v>4057</v>
      </c>
      <c r="B4059" s="3">
        <v>-5.1924702999999999E-3</v>
      </c>
      <c r="C4059" s="3">
        <v>-7.6169749727965103E-3</v>
      </c>
      <c r="D4059" s="5">
        <f t="shared" si="127"/>
        <v>2.4245046727965104E-3</v>
      </c>
      <c r="E4059" s="2" t="str">
        <f t="shared" si="128"/>
        <v>하락</v>
      </c>
    </row>
    <row r="4060" spans="1:5">
      <c r="A4060" s="1">
        <v>4058</v>
      </c>
      <c r="B4060" s="3">
        <v>-2.0213742E-2</v>
      </c>
      <c r="C4060" s="3">
        <v>-2.3255813953488299E-2</v>
      </c>
      <c r="D4060" s="5">
        <f t="shared" si="127"/>
        <v>3.0420719534882991E-3</v>
      </c>
      <c r="E4060" s="2" t="str">
        <f t="shared" si="128"/>
        <v>하락</v>
      </c>
    </row>
    <row r="4061" spans="1:5">
      <c r="A4061" s="1">
        <v>4059</v>
      </c>
      <c r="B4061" s="3">
        <v>-1.4818494E-2</v>
      </c>
      <c r="C4061" s="3">
        <v>-1.7857142857142801E-2</v>
      </c>
      <c r="D4061" s="5">
        <f t="shared" si="127"/>
        <v>3.0386488571428009E-3</v>
      </c>
      <c r="E4061" s="2" t="str">
        <f t="shared" si="128"/>
        <v>하락</v>
      </c>
    </row>
    <row r="4062" spans="1:5">
      <c r="A4062" s="1">
        <v>4060</v>
      </c>
      <c r="B4062" s="3">
        <v>3.3245953000000002E-3</v>
      </c>
      <c r="C4062" s="3">
        <v>1.03626943005181E-3</v>
      </c>
      <c r="D4062" s="5">
        <f t="shared" si="127"/>
        <v>2.2883258699481902E-3</v>
      </c>
      <c r="E4062" s="2" t="str">
        <f t="shared" si="128"/>
        <v>상승</v>
      </c>
    </row>
    <row r="4063" spans="1:5">
      <c r="A4063" s="1">
        <v>4061</v>
      </c>
      <c r="B4063" s="3">
        <v>8.1723720000000007E-3</v>
      </c>
      <c r="C4063" s="3">
        <v>5.8910162002945498E-3</v>
      </c>
      <c r="D4063" s="5">
        <f t="shared" si="127"/>
        <v>2.2813557997054508E-3</v>
      </c>
      <c r="E4063" s="2" t="str">
        <f t="shared" si="128"/>
        <v>상승</v>
      </c>
    </row>
    <row r="4064" spans="1:5">
      <c r="A4064" s="1">
        <v>4062</v>
      </c>
      <c r="B4064" s="3">
        <v>-3.5401373000000002E-3</v>
      </c>
      <c r="C4064" s="3">
        <v>-4.59418070444104E-3</v>
      </c>
      <c r="D4064" s="5">
        <f t="shared" si="127"/>
        <v>1.0540434044410399E-3</v>
      </c>
      <c r="E4064" s="2" t="str">
        <f t="shared" si="128"/>
        <v>하락</v>
      </c>
    </row>
    <row r="4065" spans="1:5">
      <c r="A4065" s="1">
        <v>4063</v>
      </c>
      <c r="B4065" s="3">
        <v>1.4661997E-2</v>
      </c>
      <c r="C4065" s="3">
        <v>1.36518771331058E-2</v>
      </c>
      <c r="D4065" s="5">
        <f t="shared" si="127"/>
        <v>1.0101198668941991E-3</v>
      </c>
      <c r="E4065" s="2" t="str">
        <f t="shared" si="128"/>
        <v>상승</v>
      </c>
    </row>
    <row r="4066" spans="1:5">
      <c r="A4066" s="1">
        <v>4064</v>
      </c>
      <c r="B4066" s="3">
        <v>-1.1947777E-2</v>
      </c>
      <c r="C4066" s="3">
        <v>-1.7295597484276701E-2</v>
      </c>
      <c r="D4066" s="5">
        <f t="shared" si="127"/>
        <v>5.3478204842767017E-3</v>
      </c>
      <c r="E4066" s="2" t="str">
        <f t="shared" si="128"/>
        <v>하락</v>
      </c>
    </row>
    <row r="4067" spans="1:5">
      <c r="A4067" s="1">
        <v>4065</v>
      </c>
      <c r="B4067" s="3">
        <v>-7.7465325999999998E-3</v>
      </c>
      <c r="C4067" s="3">
        <v>-1.08342361863488E-2</v>
      </c>
      <c r="D4067" s="5">
        <f t="shared" si="127"/>
        <v>3.0877035863488E-3</v>
      </c>
      <c r="E4067" s="2" t="str">
        <f t="shared" si="128"/>
        <v>하락</v>
      </c>
    </row>
    <row r="4068" spans="1:5">
      <c r="A4068" s="1">
        <v>4066</v>
      </c>
      <c r="B4068" s="3">
        <v>-2.3132271999999999E-2</v>
      </c>
      <c r="C4068" s="3">
        <v>-2.41157556270096E-2</v>
      </c>
      <c r="D4068" s="5">
        <f t="shared" si="127"/>
        <v>9.8348362700960076E-4</v>
      </c>
      <c r="E4068" s="2" t="str">
        <f t="shared" si="128"/>
        <v>하락</v>
      </c>
    </row>
    <row r="4069" spans="1:5">
      <c r="A4069" s="1">
        <v>4067</v>
      </c>
      <c r="B4069" s="3">
        <v>2.1016286000000001E-3</v>
      </c>
      <c r="C4069" s="3">
        <v>2.32018561484918E-3</v>
      </c>
      <c r="D4069" s="5">
        <f t="shared" si="127"/>
        <v>2.1855701484917991E-4</v>
      </c>
      <c r="E4069" s="2" t="str">
        <f t="shared" si="128"/>
        <v>상승</v>
      </c>
    </row>
    <row r="4070" spans="1:5">
      <c r="A4070" s="1">
        <v>4068</v>
      </c>
      <c r="B4070" s="3">
        <v>-1.2328385000000001E-2</v>
      </c>
      <c r="C4070" s="3">
        <v>-1.56075808249721E-2</v>
      </c>
      <c r="D4070" s="5">
        <f t="shared" si="127"/>
        <v>3.2791958249720997E-3</v>
      </c>
      <c r="E4070" s="2" t="str">
        <f t="shared" si="128"/>
        <v>하락</v>
      </c>
    </row>
    <row r="4071" spans="1:5">
      <c r="A4071" s="1">
        <v>4069</v>
      </c>
      <c r="B4071" s="3">
        <v>6.2776185000000002E-3</v>
      </c>
      <c r="C4071" s="3">
        <v>5.6625141562853896E-3</v>
      </c>
      <c r="D4071" s="5">
        <f t="shared" si="127"/>
        <v>6.1510434371461059E-4</v>
      </c>
      <c r="E4071" s="2" t="str">
        <f t="shared" si="128"/>
        <v>상승</v>
      </c>
    </row>
    <row r="4072" spans="1:5">
      <c r="A4072" s="1">
        <v>4070</v>
      </c>
      <c r="B4072" s="3">
        <v>7.6484033000000003E-3</v>
      </c>
      <c r="C4072" s="3">
        <v>5.6710775047258896E-3</v>
      </c>
      <c r="D4072" s="5">
        <f t="shared" si="127"/>
        <v>1.9773257952741107E-3</v>
      </c>
      <c r="E4072" s="2" t="str">
        <f t="shared" si="128"/>
        <v>상승</v>
      </c>
    </row>
    <row r="4073" spans="1:5">
      <c r="A4073" s="1">
        <v>4071</v>
      </c>
      <c r="B4073" s="3">
        <v>5.0039120000000001E-3</v>
      </c>
      <c r="C4073" s="3">
        <v>4.3290043290043203E-3</v>
      </c>
      <c r="D4073" s="5">
        <f t="shared" si="127"/>
        <v>6.7490767099567979E-4</v>
      </c>
      <c r="E4073" s="2" t="str">
        <f t="shared" si="128"/>
        <v>상승</v>
      </c>
    </row>
    <row r="4074" spans="1:5">
      <c r="A4074" s="1">
        <v>4072</v>
      </c>
      <c r="B4074" s="3">
        <v>2.1238958E-3</v>
      </c>
      <c r="C4074" s="3">
        <v>-1.7452006980802699E-3</v>
      </c>
      <c r="D4074" s="5">
        <f t="shared" si="127"/>
        <v>3.86909649808027E-3</v>
      </c>
      <c r="E4074" s="2" t="str">
        <f t="shared" si="128"/>
        <v>반대</v>
      </c>
    </row>
    <row r="4075" spans="1:5">
      <c r="A4075" s="1">
        <v>4073</v>
      </c>
      <c r="B4075" s="3">
        <v>-2.5976151000000002E-3</v>
      </c>
      <c r="C4075" s="3">
        <v>-4.5248868778280504E-3</v>
      </c>
      <c r="D4075" s="5">
        <f t="shared" si="127"/>
        <v>1.9272717778280502E-3</v>
      </c>
      <c r="E4075" s="2" t="str">
        <f t="shared" si="128"/>
        <v>하락</v>
      </c>
    </row>
    <row r="4076" spans="1:5">
      <c r="A4076" s="1">
        <v>4074</v>
      </c>
      <c r="B4076" s="3">
        <v>-2.3484543E-2</v>
      </c>
      <c r="C4076" s="3">
        <v>-4.1538461538461503E-2</v>
      </c>
      <c r="D4076" s="5">
        <f t="shared" si="127"/>
        <v>1.8053918538461503E-2</v>
      </c>
      <c r="E4076" s="2" t="str">
        <f t="shared" si="128"/>
        <v>하락</v>
      </c>
    </row>
    <row r="4077" spans="1:5">
      <c r="A4077" s="1">
        <v>4075</v>
      </c>
      <c r="B4077" s="3">
        <v>-1.057643E-2</v>
      </c>
      <c r="C4077" s="3">
        <v>-1.33928571428571E-2</v>
      </c>
      <c r="D4077" s="5">
        <f t="shared" si="127"/>
        <v>2.816427142857101E-3</v>
      </c>
      <c r="E4077" s="2" t="str">
        <f t="shared" si="128"/>
        <v>하락</v>
      </c>
    </row>
    <row r="4078" spans="1:5">
      <c r="A4078" s="1">
        <v>4076</v>
      </c>
      <c r="B4078" s="3">
        <v>9.0204E-4</v>
      </c>
      <c r="C4078" s="3">
        <v>-2.1857923497267699E-3</v>
      </c>
      <c r="D4078" s="5">
        <f t="shared" si="127"/>
        <v>3.0878323497267697E-3</v>
      </c>
      <c r="E4078" s="2" t="str">
        <f t="shared" si="128"/>
        <v>반대</v>
      </c>
    </row>
    <row r="4079" spans="1:5">
      <c r="A4079" s="1">
        <v>4077</v>
      </c>
      <c r="B4079" s="3">
        <v>7.9609250000000004E-4</v>
      </c>
      <c r="C4079" s="3">
        <v>1.42247510668563E-3</v>
      </c>
      <c r="D4079" s="5">
        <f t="shared" si="127"/>
        <v>6.2638260668562999E-4</v>
      </c>
      <c r="E4079" s="2" t="str">
        <f t="shared" si="128"/>
        <v>상승</v>
      </c>
    </row>
    <row r="4080" spans="1:5">
      <c r="A4080" s="1">
        <v>4078</v>
      </c>
      <c r="B4080" s="3">
        <v>-1.3705785E-2</v>
      </c>
      <c r="C4080" s="3">
        <v>-2.7522935779816501E-2</v>
      </c>
      <c r="D4080" s="5">
        <f t="shared" si="127"/>
        <v>1.3817150779816502E-2</v>
      </c>
      <c r="E4080" s="2" t="str">
        <f t="shared" si="128"/>
        <v>하락</v>
      </c>
    </row>
    <row r="4081" spans="1:5">
      <c r="A4081" s="1">
        <v>4079</v>
      </c>
      <c r="B4081" s="3">
        <v>1.795353E-3</v>
      </c>
      <c r="C4081" s="3">
        <v>1.5313935681470099E-3</v>
      </c>
      <c r="D4081" s="5">
        <f t="shared" si="127"/>
        <v>2.6395943185299003E-4</v>
      </c>
      <c r="E4081" s="2" t="str">
        <f t="shared" si="128"/>
        <v>상승</v>
      </c>
    </row>
    <row r="4082" spans="1:5">
      <c r="A4082" s="1">
        <v>4080</v>
      </c>
      <c r="B4082" s="3">
        <v>5.647114E-3</v>
      </c>
      <c r="C4082" s="3">
        <v>1.72562553925798E-3</v>
      </c>
      <c r="D4082" s="5">
        <f t="shared" si="127"/>
        <v>3.9214884607420199E-3</v>
      </c>
      <c r="E4082" s="2" t="str">
        <f t="shared" si="128"/>
        <v>상승</v>
      </c>
    </row>
    <row r="4083" spans="1:5">
      <c r="A4083" s="1">
        <v>4081</v>
      </c>
      <c r="B4083" s="3">
        <v>-1.1378691E-2</v>
      </c>
      <c r="C4083" s="3">
        <v>-1.1695906432748499E-2</v>
      </c>
      <c r="D4083" s="5">
        <f t="shared" si="127"/>
        <v>3.1721543274849939E-4</v>
      </c>
      <c r="E4083" s="2" t="str">
        <f t="shared" si="128"/>
        <v>하락</v>
      </c>
    </row>
    <row r="4084" spans="1:5">
      <c r="A4084" s="1">
        <v>4082</v>
      </c>
      <c r="B4084" s="3">
        <v>1.0023023000000001E-2</v>
      </c>
      <c r="C4084" s="3">
        <v>1.0204081632653E-2</v>
      </c>
      <c r="D4084" s="5">
        <f t="shared" si="127"/>
        <v>1.81058632652999E-4</v>
      </c>
      <c r="E4084" s="2" t="str">
        <f t="shared" si="128"/>
        <v>상승</v>
      </c>
    </row>
    <row r="4085" spans="1:5">
      <c r="A4085" s="1">
        <v>4083</v>
      </c>
      <c r="B4085" s="3">
        <v>-8.9966630000000002E-3</v>
      </c>
      <c r="C4085" s="3">
        <v>-1.1494252873563199E-2</v>
      </c>
      <c r="D4085" s="5">
        <f t="shared" si="127"/>
        <v>2.4975898735631989E-3</v>
      </c>
      <c r="E4085" s="2" t="str">
        <f t="shared" si="128"/>
        <v>하락</v>
      </c>
    </row>
    <row r="4086" spans="1:5">
      <c r="A4086" s="1">
        <v>4084</v>
      </c>
      <c r="B4086" s="3">
        <v>-1.2611752999999999E-3</v>
      </c>
      <c r="C4086" s="3">
        <v>-1.5455950540958199E-3</v>
      </c>
      <c r="D4086" s="5">
        <f t="shared" si="127"/>
        <v>2.8441975409582002E-4</v>
      </c>
      <c r="E4086" s="2" t="str">
        <f t="shared" si="128"/>
        <v>하락</v>
      </c>
    </row>
    <row r="4087" spans="1:5">
      <c r="A4087" s="1">
        <v>4085</v>
      </c>
      <c r="B4087" s="3">
        <v>-8.7308149999999994E-3</v>
      </c>
      <c r="C4087" s="3">
        <v>-9.3833780160857902E-3</v>
      </c>
      <c r="D4087" s="5">
        <f t="shared" si="127"/>
        <v>6.5256301608579079E-4</v>
      </c>
      <c r="E4087" s="2" t="str">
        <f t="shared" si="128"/>
        <v>하락</v>
      </c>
    </row>
    <row r="4088" spans="1:5">
      <c r="A4088" s="1">
        <v>4086</v>
      </c>
      <c r="B4088" s="3">
        <v>8.3613349999999993E-3</v>
      </c>
      <c r="C4088" s="3">
        <v>8.8888888888888802E-3</v>
      </c>
      <c r="D4088" s="5">
        <f t="shared" si="127"/>
        <v>5.2755388888888095E-4</v>
      </c>
      <c r="E4088" s="2" t="str">
        <f t="shared" si="128"/>
        <v>상승</v>
      </c>
    </row>
    <row r="4089" spans="1:5">
      <c r="A4089" s="1">
        <v>4087</v>
      </c>
      <c r="B4089" s="3">
        <v>2.5999454999999999E-3</v>
      </c>
      <c r="C4089" s="3">
        <v>2.4038461538461501E-3</v>
      </c>
      <c r="D4089" s="5">
        <f t="shared" si="127"/>
        <v>1.9609934615384987E-4</v>
      </c>
      <c r="E4089" s="2" t="str">
        <f t="shared" si="128"/>
        <v>상승</v>
      </c>
    </row>
    <row r="4090" spans="1:5">
      <c r="A4090" s="1">
        <v>4088</v>
      </c>
      <c r="B4090" s="3">
        <v>4.5679740000000003E-2</v>
      </c>
      <c r="C4090" s="3">
        <v>5.2036199095022599E-2</v>
      </c>
      <c r="D4090" s="5">
        <f t="shared" si="127"/>
        <v>6.3564590950225958E-3</v>
      </c>
      <c r="E4090" s="2" t="str">
        <f t="shared" si="128"/>
        <v>상승</v>
      </c>
    </row>
    <row r="4091" spans="1:5">
      <c r="A4091" s="1">
        <v>4089</v>
      </c>
      <c r="B4091" s="3">
        <v>-2.5755600000000002E-3</v>
      </c>
      <c r="C4091" s="3">
        <v>-6.4043915827996303E-3</v>
      </c>
      <c r="D4091" s="5">
        <f t="shared" si="127"/>
        <v>3.8288315827996302E-3</v>
      </c>
      <c r="E4091" s="2" t="str">
        <f t="shared" si="128"/>
        <v>하락</v>
      </c>
    </row>
    <row r="4092" spans="1:5">
      <c r="A4092" s="1">
        <v>4090</v>
      </c>
      <c r="B4092" s="3">
        <v>-9.4378534999999993E-3</v>
      </c>
      <c r="C4092" s="3">
        <v>-1.44444444444444E-2</v>
      </c>
      <c r="D4092" s="5">
        <f t="shared" si="127"/>
        <v>5.0065909444444012E-3</v>
      </c>
      <c r="E4092" s="2" t="str">
        <f t="shared" si="128"/>
        <v>하락</v>
      </c>
    </row>
    <row r="4093" spans="1:5">
      <c r="A4093" s="1">
        <v>4091</v>
      </c>
      <c r="B4093" s="3">
        <v>-5.0256284999999998E-4</v>
      </c>
      <c r="C4093" s="3">
        <v>-5.1635111876075701E-3</v>
      </c>
      <c r="D4093" s="5">
        <f t="shared" si="127"/>
        <v>4.6609483376075702E-3</v>
      </c>
      <c r="E4093" s="2" t="str">
        <f t="shared" si="128"/>
        <v>하락</v>
      </c>
    </row>
    <row r="4094" spans="1:5">
      <c r="A4094" s="1">
        <v>4092</v>
      </c>
      <c r="B4094" s="3">
        <v>5.6591862999999997E-3</v>
      </c>
      <c r="C4094" s="3">
        <v>6.51041666666666E-3</v>
      </c>
      <c r="D4094" s="5">
        <f t="shared" si="127"/>
        <v>8.5123036666666027E-4</v>
      </c>
      <c r="E4094" s="2" t="str">
        <f t="shared" si="128"/>
        <v>상승</v>
      </c>
    </row>
    <row r="4095" spans="1:5">
      <c r="A4095" s="1">
        <v>4093</v>
      </c>
      <c r="B4095" s="3">
        <v>1.504278E-5</v>
      </c>
      <c r="C4095" s="3">
        <v>0</v>
      </c>
      <c r="D4095" s="5">
        <f t="shared" si="127"/>
        <v>1.504278E-5</v>
      </c>
      <c r="E4095" s="2" t="str">
        <f t="shared" si="128"/>
        <v>상승</v>
      </c>
    </row>
    <row r="4096" spans="1:5">
      <c r="A4096" s="1">
        <v>4094</v>
      </c>
      <c r="B4096" s="3">
        <v>-3.3328210000000001E-3</v>
      </c>
      <c r="C4096" s="3">
        <v>-7.5471698113207496E-3</v>
      </c>
      <c r="D4096" s="5">
        <f t="shared" si="127"/>
        <v>4.2143488113207499E-3</v>
      </c>
      <c r="E4096" s="2" t="str">
        <f t="shared" si="128"/>
        <v>하락</v>
      </c>
    </row>
    <row r="4097" spans="1:5">
      <c r="A4097" s="1">
        <v>4095</v>
      </c>
      <c r="B4097" s="3">
        <v>-5.8101089999999999E-3</v>
      </c>
      <c r="C4097" s="3">
        <v>-4.2253521126760498E-3</v>
      </c>
      <c r="D4097" s="5">
        <f t="shared" si="127"/>
        <v>1.5847568873239501E-3</v>
      </c>
      <c r="E4097" s="2" t="str">
        <f t="shared" si="128"/>
        <v>하락</v>
      </c>
    </row>
    <row r="4098" spans="1:5">
      <c r="A4098" s="1">
        <v>4096</v>
      </c>
      <c r="B4098" s="3">
        <v>-7.1304253999999995E-5</v>
      </c>
      <c r="C4098" s="3">
        <v>-1.3831258644536599E-3</v>
      </c>
      <c r="D4098" s="5">
        <f t="shared" si="127"/>
        <v>1.31182161045366E-3</v>
      </c>
      <c r="E4098" s="2" t="str">
        <f t="shared" si="128"/>
        <v>하락</v>
      </c>
    </row>
    <row r="4099" spans="1:5">
      <c r="A4099" s="1">
        <v>4097</v>
      </c>
      <c r="B4099" s="3">
        <v>-1.6461894000000001E-3</v>
      </c>
      <c r="C4099" s="3">
        <v>-7.9936051159072697E-4</v>
      </c>
      <c r="D4099" s="5">
        <f t="shared" ref="D4099:D4162" si="129">ABS(C4099-B4099)</f>
        <v>8.4682888840927311E-4</v>
      </c>
      <c r="E4099" s="2" t="str">
        <f t="shared" ref="E4099:E4162" si="130">IF(AND(B4099&gt;=0,C4099&gt;=0),"상승",IF(AND(B4099&lt;0,C4099&lt;0),"하락","반대"))</f>
        <v>하락</v>
      </c>
    </row>
    <row r="4100" spans="1:5">
      <c r="A4100" s="1">
        <v>4098</v>
      </c>
      <c r="B4100" s="3">
        <v>-1.9468546E-3</v>
      </c>
      <c r="C4100" s="3">
        <v>-2.7777777777777701E-3</v>
      </c>
      <c r="D4100" s="5">
        <f t="shared" si="129"/>
        <v>8.3092317777777006E-4</v>
      </c>
      <c r="E4100" s="2" t="str">
        <f t="shared" si="130"/>
        <v>하락</v>
      </c>
    </row>
    <row r="4101" spans="1:5">
      <c r="A4101" s="1">
        <v>4099</v>
      </c>
      <c r="B4101" s="3">
        <v>5.4508526999999998E-3</v>
      </c>
      <c r="C4101" s="3">
        <v>3.4924330616996498E-3</v>
      </c>
      <c r="D4101" s="5">
        <f t="shared" si="129"/>
        <v>1.9584196383003499E-3</v>
      </c>
      <c r="E4101" s="2" t="str">
        <f t="shared" si="130"/>
        <v>상승</v>
      </c>
    </row>
    <row r="4102" spans="1:5">
      <c r="A4102" s="1">
        <v>4100</v>
      </c>
      <c r="B4102" s="3">
        <v>-9.0879080000000004E-3</v>
      </c>
      <c r="C4102" s="3">
        <v>-1.26404494382022E-2</v>
      </c>
      <c r="D4102" s="5">
        <f t="shared" si="129"/>
        <v>3.5525414382021996E-3</v>
      </c>
      <c r="E4102" s="2" t="str">
        <f t="shared" si="130"/>
        <v>하락</v>
      </c>
    </row>
    <row r="4103" spans="1:5">
      <c r="A4103" s="1">
        <v>4101</v>
      </c>
      <c r="B4103" s="3">
        <v>6.3099080000000004E-3</v>
      </c>
      <c r="C4103" s="3">
        <v>4.59558823529411E-3</v>
      </c>
      <c r="D4103" s="5">
        <f t="shared" si="129"/>
        <v>1.7143197647058904E-3</v>
      </c>
      <c r="E4103" s="2" t="str">
        <f t="shared" si="130"/>
        <v>상승</v>
      </c>
    </row>
    <row r="4104" spans="1:5">
      <c r="A4104" s="1">
        <v>4102</v>
      </c>
      <c r="B4104" s="3">
        <v>-9.9707269999999991E-4</v>
      </c>
      <c r="C4104" s="3">
        <v>-1.52905198776758E-3</v>
      </c>
      <c r="D4104" s="5">
        <f t="shared" si="129"/>
        <v>5.3197928776758008E-4</v>
      </c>
      <c r="E4104" s="2" t="str">
        <f t="shared" si="130"/>
        <v>하락</v>
      </c>
    </row>
    <row r="4105" spans="1:5">
      <c r="A4105" s="1">
        <v>4103</v>
      </c>
      <c r="B4105" s="3">
        <v>5.2208549999999999E-3</v>
      </c>
      <c r="C4105" s="3">
        <v>5.6818181818181802E-3</v>
      </c>
      <c r="D4105" s="5">
        <f t="shared" si="129"/>
        <v>4.609631818181803E-4</v>
      </c>
      <c r="E4105" s="2" t="str">
        <f t="shared" si="130"/>
        <v>상승</v>
      </c>
    </row>
    <row r="4106" spans="1:5">
      <c r="A4106" s="1">
        <v>4104</v>
      </c>
      <c r="B4106" s="3">
        <v>3.3277401000000001E-3</v>
      </c>
      <c r="C4106" s="3">
        <v>1.1587485515643101E-3</v>
      </c>
      <c r="D4106" s="5">
        <f t="shared" si="129"/>
        <v>2.16899154843569E-3</v>
      </c>
      <c r="E4106" s="2" t="str">
        <f t="shared" si="130"/>
        <v>상승</v>
      </c>
    </row>
    <row r="4107" spans="1:5">
      <c r="A4107" s="1">
        <v>4105</v>
      </c>
      <c r="B4107" s="3">
        <v>-7.2521187000000001E-4</v>
      </c>
      <c r="C4107" s="3">
        <v>-4.0431266846361101E-3</v>
      </c>
      <c r="D4107" s="5">
        <f t="shared" si="129"/>
        <v>3.3179148146361102E-3</v>
      </c>
      <c r="E4107" s="2" t="str">
        <f t="shared" si="130"/>
        <v>하락</v>
      </c>
    </row>
    <row r="4108" spans="1:5">
      <c r="A4108" s="1">
        <v>4106</v>
      </c>
      <c r="B4108" s="3">
        <v>3.4576433000000001E-4</v>
      </c>
      <c r="C4108" s="3">
        <v>2.6501766784452299E-3</v>
      </c>
      <c r="D4108" s="5">
        <f t="shared" si="129"/>
        <v>2.3044123484452297E-3</v>
      </c>
      <c r="E4108" s="2" t="str">
        <f t="shared" si="130"/>
        <v>상승</v>
      </c>
    </row>
    <row r="4109" spans="1:5">
      <c r="A4109" s="1">
        <v>4107</v>
      </c>
      <c r="B4109" s="3">
        <v>6.7753782000000004E-3</v>
      </c>
      <c r="C4109" s="3">
        <v>7.0224719101123498E-3</v>
      </c>
      <c r="D4109" s="5">
        <f t="shared" si="129"/>
        <v>2.4709371011234944E-4</v>
      </c>
      <c r="E4109" s="2" t="str">
        <f t="shared" si="130"/>
        <v>상승</v>
      </c>
    </row>
    <row r="4110" spans="1:5">
      <c r="A4110" s="1">
        <v>4108</v>
      </c>
      <c r="B4110" s="3">
        <v>-3.5110981999999999E-3</v>
      </c>
      <c r="C4110" s="3">
        <v>-6.0763888888888803E-3</v>
      </c>
      <c r="D4110" s="5">
        <f t="shared" si="129"/>
        <v>2.5652906888888804E-3</v>
      </c>
      <c r="E4110" s="2" t="str">
        <f t="shared" si="130"/>
        <v>하락</v>
      </c>
    </row>
    <row r="4111" spans="1:5">
      <c r="A4111" s="1">
        <v>4109</v>
      </c>
      <c r="B4111" s="3">
        <v>-7.8345940000000003E-3</v>
      </c>
      <c r="C4111" s="3">
        <v>-1.3235294117647E-2</v>
      </c>
      <c r="D4111" s="5">
        <f t="shared" si="129"/>
        <v>5.4007001176469994E-3</v>
      </c>
      <c r="E4111" s="2" t="str">
        <f t="shared" si="130"/>
        <v>하락</v>
      </c>
    </row>
    <row r="4112" spans="1:5">
      <c r="A4112" s="1">
        <v>4110</v>
      </c>
      <c r="B4112" s="3">
        <v>-2.0189726E-4</v>
      </c>
      <c r="C4112" s="3">
        <v>-1.47492625368731E-3</v>
      </c>
      <c r="D4112" s="5">
        <f t="shared" si="129"/>
        <v>1.27302899368731E-3</v>
      </c>
      <c r="E4112" s="2" t="str">
        <f t="shared" si="130"/>
        <v>하락</v>
      </c>
    </row>
    <row r="4113" spans="1:5">
      <c r="A4113" s="1">
        <v>4111</v>
      </c>
      <c r="B4113" s="3">
        <v>-1.5583099E-2</v>
      </c>
      <c r="C4113" s="3">
        <v>-2.2315202231520202E-2</v>
      </c>
      <c r="D4113" s="5">
        <f t="shared" si="129"/>
        <v>6.732103231520202E-3</v>
      </c>
      <c r="E4113" s="2" t="str">
        <f t="shared" si="130"/>
        <v>하락</v>
      </c>
    </row>
    <row r="4114" spans="1:5">
      <c r="A4114" s="1">
        <v>4112</v>
      </c>
      <c r="B4114" s="3">
        <v>1.4751867000000001E-3</v>
      </c>
      <c r="C4114" s="3">
        <v>0</v>
      </c>
      <c r="D4114" s="5">
        <f t="shared" si="129"/>
        <v>1.4751867000000001E-3</v>
      </c>
      <c r="E4114" s="2" t="str">
        <f t="shared" si="130"/>
        <v>상승</v>
      </c>
    </row>
    <row r="4115" spans="1:5">
      <c r="A4115" s="1">
        <v>4113</v>
      </c>
      <c r="B4115" s="3">
        <v>-4.6955100000000002E-4</v>
      </c>
      <c r="C4115" s="3">
        <v>-2.1052631578947299E-3</v>
      </c>
      <c r="D4115" s="5">
        <f t="shared" si="129"/>
        <v>1.6357121578947299E-3</v>
      </c>
      <c r="E4115" s="2" t="str">
        <f t="shared" si="130"/>
        <v>하락</v>
      </c>
    </row>
    <row r="4116" spans="1:5">
      <c r="A4116" s="1">
        <v>4114</v>
      </c>
      <c r="B4116" s="3">
        <v>-2.4758944999999999E-3</v>
      </c>
      <c r="C4116" s="3">
        <v>-5.6369785794813899E-3</v>
      </c>
      <c r="D4116" s="5">
        <f t="shared" si="129"/>
        <v>3.16108407948139E-3</v>
      </c>
      <c r="E4116" s="2" t="str">
        <f t="shared" si="130"/>
        <v>하락</v>
      </c>
    </row>
    <row r="4117" spans="1:5">
      <c r="A4117" s="1">
        <v>4115</v>
      </c>
      <c r="B4117" s="3">
        <v>-1.2012119E-2</v>
      </c>
      <c r="C4117" s="3">
        <v>-1.3698630136986301E-2</v>
      </c>
      <c r="D4117" s="5">
        <f t="shared" si="129"/>
        <v>1.6865111369863007E-3</v>
      </c>
      <c r="E4117" s="2" t="str">
        <f t="shared" si="130"/>
        <v>하락</v>
      </c>
    </row>
    <row r="4118" spans="1:5">
      <c r="A4118" s="1">
        <v>4116</v>
      </c>
      <c r="B4118" s="3">
        <v>6.0627370000000003E-3</v>
      </c>
      <c r="C4118" s="3">
        <v>1.22824974411463E-2</v>
      </c>
      <c r="D4118" s="5">
        <f t="shared" si="129"/>
        <v>6.2197604411462996E-3</v>
      </c>
      <c r="E4118" s="2" t="str">
        <f t="shared" si="130"/>
        <v>상승</v>
      </c>
    </row>
    <row r="4119" spans="1:5">
      <c r="A4119" s="1">
        <v>4117</v>
      </c>
      <c r="B4119" s="3">
        <v>1.3706051E-3</v>
      </c>
      <c r="C4119" s="3">
        <v>-5.4347826086956503E-3</v>
      </c>
      <c r="D4119" s="5">
        <f t="shared" si="129"/>
        <v>6.8053877086956503E-3</v>
      </c>
      <c r="E4119" s="2" t="str">
        <f t="shared" si="130"/>
        <v>반대</v>
      </c>
    </row>
    <row r="4120" spans="1:5">
      <c r="A4120" s="1">
        <v>4118</v>
      </c>
      <c r="B4120" s="3">
        <v>1.3479596999999999E-2</v>
      </c>
      <c r="C4120" s="3">
        <v>1.38004246284501E-2</v>
      </c>
      <c r="D4120" s="5">
        <f t="shared" si="129"/>
        <v>3.2082762845010021E-4</v>
      </c>
      <c r="E4120" s="2" t="str">
        <f t="shared" si="130"/>
        <v>상승</v>
      </c>
    </row>
    <row r="4121" spans="1:5">
      <c r="A4121" s="1">
        <v>4119</v>
      </c>
      <c r="B4121" s="3">
        <v>-3.0140223E-3</v>
      </c>
      <c r="C4121" s="3">
        <v>-7.8917700112739499E-3</v>
      </c>
      <c r="D4121" s="5">
        <f t="shared" si="129"/>
        <v>4.8777477112739494E-3</v>
      </c>
      <c r="E4121" s="2" t="str">
        <f t="shared" si="130"/>
        <v>하락</v>
      </c>
    </row>
    <row r="4122" spans="1:5">
      <c r="A4122" s="1">
        <v>4120</v>
      </c>
      <c r="B4122" s="3">
        <v>2.476364E-4</v>
      </c>
      <c r="C4122" s="3">
        <v>-1.37551581843191E-3</v>
      </c>
      <c r="D4122" s="5">
        <f t="shared" si="129"/>
        <v>1.62315221843191E-3</v>
      </c>
      <c r="E4122" s="2" t="str">
        <f t="shared" si="130"/>
        <v>반대</v>
      </c>
    </row>
    <row r="4123" spans="1:5">
      <c r="A4123" s="1">
        <v>4121</v>
      </c>
      <c r="B4123" s="3">
        <v>-9.5999753000000003E-4</v>
      </c>
      <c r="C4123" s="3">
        <v>-2.08550573514077E-3</v>
      </c>
      <c r="D4123" s="5">
        <f t="shared" si="129"/>
        <v>1.1255082051407699E-3</v>
      </c>
      <c r="E4123" s="2" t="str">
        <f t="shared" si="130"/>
        <v>하락</v>
      </c>
    </row>
    <row r="4124" spans="1:5">
      <c r="A4124" s="1">
        <v>4122</v>
      </c>
      <c r="B4124" s="3">
        <v>3.9227124999999998E-3</v>
      </c>
      <c r="C4124" s="3">
        <v>1.3831258644536599E-3</v>
      </c>
      <c r="D4124" s="5">
        <f t="shared" si="129"/>
        <v>2.5395866355463399E-3</v>
      </c>
      <c r="E4124" s="2" t="str">
        <f t="shared" si="130"/>
        <v>상승</v>
      </c>
    </row>
    <row r="4125" spans="1:5">
      <c r="A4125" s="1">
        <v>4123</v>
      </c>
      <c r="B4125" s="3">
        <v>-1.2426522E-3</v>
      </c>
      <c r="C4125" s="3">
        <v>-6.7340067340067302E-3</v>
      </c>
      <c r="D4125" s="5">
        <f t="shared" si="129"/>
        <v>5.4913545340067298E-3</v>
      </c>
      <c r="E4125" s="2" t="str">
        <f t="shared" si="130"/>
        <v>하락</v>
      </c>
    </row>
    <row r="4126" spans="1:5">
      <c r="A4126" s="1">
        <v>4124</v>
      </c>
      <c r="B4126" s="3">
        <v>-1.4610474E-3</v>
      </c>
      <c r="C4126" s="3">
        <v>-3.4364261168384801E-3</v>
      </c>
      <c r="D4126" s="5">
        <f t="shared" si="129"/>
        <v>1.9753787168384799E-3</v>
      </c>
      <c r="E4126" s="2" t="str">
        <f t="shared" si="130"/>
        <v>하락</v>
      </c>
    </row>
    <row r="4127" spans="1:5">
      <c r="A4127" s="1">
        <v>4125</v>
      </c>
      <c r="B4127" s="3">
        <v>3.2333749999999999E-4</v>
      </c>
      <c r="C4127" s="3">
        <v>-1.7094017094017001E-3</v>
      </c>
      <c r="D4127" s="5">
        <f t="shared" si="129"/>
        <v>2.0327392094017E-3</v>
      </c>
      <c r="E4127" s="2" t="str">
        <f t="shared" si="130"/>
        <v>반대</v>
      </c>
    </row>
    <row r="4128" spans="1:5">
      <c r="A4128" s="1">
        <v>4126</v>
      </c>
      <c r="B4128" s="3">
        <v>-2.9638419999999997E-4</v>
      </c>
      <c r="C4128" s="3">
        <v>-2.9673590504451001E-3</v>
      </c>
      <c r="D4128" s="5">
        <f t="shared" si="129"/>
        <v>2.6709748504451002E-3</v>
      </c>
      <c r="E4128" s="2" t="str">
        <f t="shared" si="130"/>
        <v>하락</v>
      </c>
    </row>
    <row r="4129" spans="1:5">
      <c r="A4129" s="1">
        <v>4127</v>
      </c>
      <c r="B4129" s="3">
        <v>-8.0698110000000005E-4</v>
      </c>
      <c r="C4129" s="3">
        <v>-1.70794192997438E-3</v>
      </c>
      <c r="D4129" s="5">
        <f t="shared" si="129"/>
        <v>9.0096082997437993E-4</v>
      </c>
      <c r="E4129" s="2" t="str">
        <f t="shared" si="130"/>
        <v>하락</v>
      </c>
    </row>
    <row r="4130" spans="1:5">
      <c r="A4130" s="1">
        <v>4128</v>
      </c>
      <c r="B4130" s="3">
        <v>-1.2325572E-2</v>
      </c>
      <c r="C4130" s="3">
        <v>-8.9285714285714194E-3</v>
      </c>
      <c r="D4130" s="5">
        <f t="shared" si="129"/>
        <v>3.3970005714285805E-3</v>
      </c>
      <c r="E4130" s="2" t="str">
        <f t="shared" si="130"/>
        <v>하락</v>
      </c>
    </row>
    <row r="4131" spans="1:5">
      <c r="A4131" s="1">
        <v>4129</v>
      </c>
      <c r="B4131" s="3">
        <v>1.9646210000000001E-4</v>
      </c>
      <c r="C4131" s="3">
        <v>-8.6058519793459501E-4</v>
      </c>
      <c r="D4131" s="5">
        <f t="shared" si="129"/>
        <v>1.0570472979345949E-3</v>
      </c>
      <c r="E4131" s="2" t="str">
        <f t="shared" si="130"/>
        <v>반대</v>
      </c>
    </row>
    <row r="4132" spans="1:5">
      <c r="A4132" s="1">
        <v>4130</v>
      </c>
      <c r="B4132" s="3">
        <v>-2.4313526000000001E-3</v>
      </c>
      <c r="C4132" s="3">
        <v>-1.7035775127768301E-3</v>
      </c>
      <c r="D4132" s="5">
        <f t="shared" si="129"/>
        <v>7.2777508722317004E-4</v>
      </c>
      <c r="E4132" s="2" t="str">
        <f t="shared" si="130"/>
        <v>하락</v>
      </c>
    </row>
    <row r="4133" spans="1:5">
      <c r="A4133" s="1">
        <v>4131</v>
      </c>
      <c r="B4133" s="3">
        <v>-1.2785107000000001E-3</v>
      </c>
      <c r="C4133" s="3">
        <v>-2.32018561484918E-3</v>
      </c>
      <c r="D4133" s="5">
        <f t="shared" si="129"/>
        <v>1.0416749148491799E-3</v>
      </c>
      <c r="E4133" s="2" t="str">
        <f t="shared" si="130"/>
        <v>하락</v>
      </c>
    </row>
    <row r="4134" spans="1:5">
      <c r="A4134" s="1">
        <v>4132</v>
      </c>
      <c r="B4134" s="3">
        <v>-9.5648510000000001E-4</v>
      </c>
      <c r="C4134" s="3">
        <v>-1.8181818181818099E-3</v>
      </c>
      <c r="D4134" s="5">
        <f t="shared" si="129"/>
        <v>8.6169671818180993E-4</v>
      </c>
      <c r="E4134" s="2" t="str">
        <f t="shared" si="130"/>
        <v>하락</v>
      </c>
    </row>
    <row r="4135" spans="1:5">
      <c r="A4135" s="1">
        <v>4133</v>
      </c>
      <c r="B4135" s="3">
        <v>-6.0010753000000003E-3</v>
      </c>
      <c r="C4135" s="3">
        <v>-4.8076923076923002E-3</v>
      </c>
      <c r="D4135" s="5">
        <f t="shared" si="129"/>
        <v>1.1933829923077002E-3</v>
      </c>
      <c r="E4135" s="2" t="str">
        <f t="shared" si="130"/>
        <v>하락</v>
      </c>
    </row>
    <row r="4136" spans="1:5">
      <c r="A4136" s="1">
        <v>4134</v>
      </c>
      <c r="B4136" s="3">
        <v>2.7417839000000001E-3</v>
      </c>
      <c r="C4136" s="3">
        <v>4.2674253200568899E-3</v>
      </c>
      <c r="D4136" s="5">
        <f t="shared" si="129"/>
        <v>1.5256414200568898E-3</v>
      </c>
      <c r="E4136" s="2" t="str">
        <f t="shared" si="130"/>
        <v>상승</v>
      </c>
    </row>
    <row r="4137" spans="1:5">
      <c r="A4137" s="1">
        <v>4135</v>
      </c>
      <c r="B4137" s="3">
        <v>-3.0674347999999998E-3</v>
      </c>
      <c r="C4137" s="3">
        <v>-2.4711696869851702E-3</v>
      </c>
      <c r="D4137" s="5">
        <f t="shared" si="129"/>
        <v>5.962651130148296E-4</v>
      </c>
      <c r="E4137" s="2" t="str">
        <f t="shared" si="130"/>
        <v>하락</v>
      </c>
    </row>
    <row r="4138" spans="1:5">
      <c r="A4138" s="1">
        <v>4136</v>
      </c>
      <c r="B4138" s="3">
        <v>-6.3158724999999999E-3</v>
      </c>
      <c r="C4138" s="3">
        <v>-7.5593952483801298E-3</v>
      </c>
      <c r="D4138" s="5">
        <f t="shared" si="129"/>
        <v>1.2435227483801299E-3</v>
      </c>
      <c r="E4138" s="2" t="str">
        <f t="shared" si="130"/>
        <v>하락</v>
      </c>
    </row>
    <row r="4139" spans="1:5">
      <c r="A4139" s="1">
        <v>4137</v>
      </c>
      <c r="B4139" s="3">
        <v>8.9648309999999995E-3</v>
      </c>
      <c r="C4139" s="3">
        <v>7.7452667814113599E-3</v>
      </c>
      <c r="D4139" s="5">
        <f t="shared" si="129"/>
        <v>1.2195642185886396E-3</v>
      </c>
      <c r="E4139" s="2" t="str">
        <f t="shared" si="130"/>
        <v>상승</v>
      </c>
    </row>
    <row r="4140" spans="1:5">
      <c r="A4140" s="1">
        <v>4138</v>
      </c>
      <c r="B4140" s="3">
        <v>-1.4111332E-3</v>
      </c>
      <c r="C4140" s="3">
        <v>-2.6455026455026402E-3</v>
      </c>
      <c r="D4140" s="5">
        <f t="shared" si="129"/>
        <v>1.2343694455026401E-3</v>
      </c>
      <c r="E4140" s="2" t="str">
        <f t="shared" si="130"/>
        <v>하락</v>
      </c>
    </row>
    <row r="4141" spans="1:5">
      <c r="A4141" s="1">
        <v>4139</v>
      </c>
      <c r="B4141" s="3">
        <v>-2.7581856E-3</v>
      </c>
      <c r="C4141" s="3">
        <v>-4.3066322136089503E-3</v>
      </c>
      <c r="D4141" s="5">
        <f t="shared" si="129"/>
        <v>1.5484466136089503E-3</v>
      </c>
      <c r="E4141" s="2" t="str">
        <f t="shared" si="130"/>
        <v>하락</v>
      </c>
    </row>
    <row r="4142" spans="1:5">
      <c r="A4142" s="1">
        <v>4140</v>
      </c>
      <c r="B4142" s="3">
        <v>6.4947014000000004E-3</v>
      </c>
      <c r="C4142" s="3">
        <v>3.2867707477403402E-3</v>
      </c>
      <c r="D4142" s="5">
        <f t="shared" si="129"/>
        <v>3.2079306522596602E-3</v>
      </c>
      <c r="E4142" s="2" t="str">
        <f t="shared" si="130"/>
        <v>상승</v>
      </c>
    </row>
    <row r="4143" spans="1:5">
      <c r="A4143" s="1">
        <v>4141</v>
      </c>
      <c r="B4143" s="3">
        <v>4.8886053000000004E-3</v>
      </c>
      <c r="C4143" s="3">
        <v>1.7182130584192401E-3</v>
      </c>
      <c r="D4143" s="5">
        <f t="shared" si="129"/>
        <v>3.1703922415807603E-3</v>
      </c>
      <c r="E4143" s="2" t="str">
        <f t="shared" si="130"/>
        <v>상승</v>
      </c>
    </row>
    <row r="4144" spans="1:5">
      <c r="A4144" s="1">
        <v>4142</v>
      </c>
      <c r="B4144" s="3">
        <v>3.1660199999999999E-3</v>
      </c>
      <c r="C4144" s="3">
        <v>-1.3927576601671301E-3</v>
      </c>
      <c r="D4144" s="5">
        <f t="shared" si="129"/>
        <v>4.5587776601671301E-3</v>
      </c>
      <c r="E4144" s="2" t="str">
        <f t="shared" si="130"/>
        <v>반대</v>
      </c>
    </row>
    <row r="4145" spans="1:5">
      <c r="A4145" s="1">
        <v>4143</v>
      </c>
      <c r="B4145" s="3">
        <v>2.153486E-3</v>
      </c>
      <c r="C4145" s="3">
        <v>0</v>
      </c>
      <c r="D4145" s="5">
        <f t="shared" si="129"/>
        <v>2.153486E-3</v>
      </c>
      <c r="E4145" s="2" t="str">
        <f t="shared" si="130"/>
        <v>상승</v>
      </c>
    </row>
    <row r="4146" spans="1:5">
      <c r="A4146" s="1">
        <v>4144</v>
      </c>
      <c r="B4146" s="3">
        <v>-1.0343582E-3</v>
      </c>
      <c r="C4146" s="3">
        <v>-6.1443932411674304E-3</v>
      </c>
      <c r="D4146" s="5">
        <f t="shared" si="129"/>
        <v>5.1100350411674303E-3</v>
      </c>
      <c r="E4146" s="2" t="str">
        <f t="shared" si="130"/>
        <v>하락</v>
      </c>
    </row>
    <row r="4147" spans="1:5">
      <c r="A4147" s="1">
        <v>4145</v>
      </c>
      <c r="B4147" s="3">
        <v>2.2646812999999998E-3</v>
      </c>
      <c r="C4147" s="3">
        <v>0</v>
      </c>
      <c r="D4147" s="5">
        <f t="shared" si="129"/>
        <v>2.2646812999999998E-3</v>
      </c>
      <c r="E4147" s="2" t="str">
        <f t="shared" si="130"/>
        <v>상승</v>
      </c>
    </row>
    <row r="4148" spans="1:5">
      <c r="A4148" s="1">
        <v>4146</v>
      </c>
      <c r="B4148" s="3">
        <v>2.0856516E-4</v>
      </c>
      <c r="C4148" s="3">
        <v>-1.1049723756906E-3</v>
      </c>
      <c r="D4148" s="5">
        <f t="shared" si="129"/>
        <v>1.3135375356906E-3</v>
      </c>
      <c r="E4148" s="2" t="str">
        <f t="shared" si="130"/>
        <v>반대</v>
      </c>
    </row>
    <row r="4149" spans="1:5">
      <c r="A4149" s="1">
        <v>4147</v>
      </c>
      <c r="B4149" s="3">
        <v>-5.6326203000000002E-3</v>
      </c>
      <c r="C4149" s="3">
        <v>-8.1775700934579396E-3</v>
      </c>
      <c r="D4149" s="5">
        <f t="shared" si="129"/>
        <v>2.5449497934579395E-3</v>
      </c>
      <c r="E4149" s="2" t="str">
        <f t="shared" si="130"/>
        <v>하락</v>
      </c>
    </row>
    <row r="4150" spans="1:5">
      <c r="A4150" s="1">
        <v>4148</v>
      </c>
      <c r="B4150" s="3">
        <v>-5.7607613999999998E-3</v>
      </c>
      <c r="C4150" s="3">
        <v>-6.3291139240506302E-3</v>
      </c>
      <c r="D4150" s="5">
        <f t="shared" si="129"/>
        <v>5.6835252405063041E-4</v>
      </c>
      <c r="E4150" s="2" t="str">
        <f t="shared" si="130"/>
        <v>하락</v>
      </c>
    </row>
    <row r="4151" spans="1:5">
      <c r="A4151" s="1">
        <v>4149</v>
      </c>
      <c r="B4151" s="3">
        <v>-2.7343784000000001E-3</v>
      </c>
      <c r="C4151" s="3">
        <v>-3.90117035110533E-3</v>
      </c>
      <c r="D4151" s="5">
        <f t="shared" si="129"/>
        <v>1.1667919511053298E-3</v>
      </c>
      <c r="E4151" s="2" t="str">
        <f t="shared" si="130"/>
        <v>하락</v>
      </c>
    </row>
    <row r="4152" spans="1:5">
      <c r="A4152" s="1">
        <v>4150</v>
      </c>
      <c r="B4152" s="3">
        <v>7.0798636000000005E-4</v>
      </c>
      <c r="C4152" s="3">
        <v>-2.4096385542168599E-3</v>
      </c>
      <c r="D4152" s="5">
        <f t="shared" si="129"/>
        <v>3.11762491421686E-3</v>
      </c>
      <c r="E4152" s="2" t="str">
        <f t="shared" si="130"/>
        <v>반대</v>
      </c>
    </row>
    <row r="4153" spans="1:5">
      <c r="A4153" s="1">
        <v>4151</v>
      </c>
      <c r="B4153" s="3">
        <v>4.9040493999999999E-3</v>
      </c>
      <c r="C4153" s="3">
        <v>3.6832412523020198E-3</v>
      </c>
      <c r="D4153" s="5">
        <f t="shared" si="129"/>
        <v>1.22080814769798E-3</v>
      </c>
      <c r="E4153" s="2" t="str">
        <f t="shared" si="130"/>
        <v>상승</v>
      </c>
    </row>
    <row r="4154" spans="1:5">
      <c r="A4154" s="1">
        <v>4152</v>
      </c>
      <c r="B4154" s="3">
        <v>-2.5737161999999998E-3</v>
      </c>
      <c r="C4154" s="3">
        <v>0</v>
      </c>
      <c r="D4154" s="5">
        <f t="shared" si="129"/>
        <v>2.5737161999999998E-3</v>
      </c>
      <c r="E4154" s="2" t="str">
        <f t="shared" si="130"/>
        <v>반대</v>
      </c>
    </row>
    <row r="4155" spans="1:5">
      <c r="A4155" s="1">
        <v>4153</v>
      </c>
      <c r="B4155" s="3">
        <v>9.225825E-3</v>
      </c>
      <c r="C4155" s="3">
        <v>7.8226857887874791E-3</v>
      </c>
      <c r="D4155" s="5">
        <f t="shared" si="129"/>
        <v>1.4031392112125209E-3</v>
      </c>
      <c r="E4155" s="2" t="str">
        <f t="shared" si="130"/>
        <v>상승</v>
      </c>
    </row>
    <row r="4156" spans="1:5">
      <c r="A4156" s="1">
        <v>4154</v>
      </c>
      <c r="B4156" s="3">
        <v>1.5552557E-3</v>
      </c>
      <c r="C4156" s="3">
        <v>3.0349013657056099E-3</v>
      </c>
      <c r="D4156" s="5">
        <f t="shared" si="129"/>
        <v>1.4796456657056099E-3</v>
      </c>
      <c r="E4156" s="2" t="str">
        <f t="shared" si="130"/>
        <v>상승</v>
      </c>
    </row>
    <row r="4157" spans="1:5">
      <c r="A4157" s="1">
        <v>4155</v>
      </c>
      <c r="B4157" s="3">
        <v>3.7457050000000002E-3</v>
      </c>
      <c r="C4157" s="3">
        <v>-1.45772594752186E-3</v>
      </c>
      <c r="D4157" s="5">
        <f t="shared" si="129"/>
        <v>5.2034309475218598E-3</v>
      </c>
      <c r="E4157" s="2" t="str">
        <f t="shared" si="130"/>
        <v>반대</v>
      </c>
    </row>
    <row r="4158" spans="1:5">
      <c r="A4158" s="1">
        <v>4156</v>
      </c>
      <c r="B4158" s="3">
        <v>5.0994620000000001E-4</v>
      </c>
      <c r="C4158" s="3">
        <v>1.1574074074074E-3</v>
      </c>
      <c r="D4158" s="5">
        <f t="shared" si="129"/>
        <v>6.4746120740739996E-4</v>
      </c>
      <c r="E4158" s="2" t="str">
        <f t="shared" si="130"/>
        <v>상승</v>
      </c>
    </row>
    <row r="4159" spans="1:5">
      <c r="A4159" s="1">
        <v>4157</v>
      </c>
      <c r="B4159" s="3">
        <v>2.6308906999999999E-2</v>
      </c>
      <c r="C4159" s="3">
        <v>2.9017857142857099E-2</v>
      </c>
      <c r="D4159" s="5">
        <f t="shared" si="129"/>
        <v>2.7089501428570993E-3</v>
      </c>
      <c r="E4159" s="2" t="str">
        <f t="shared" si="130"/>
        <v>상승</v>
      </c>
    </row>
    <row r="4160" spans="1:5">
      <c r="A4160" s="1">
        <v>4158</v>
      </c>
      <c r="B4160" s="3">
        <v>6.7761799999999997E-3</v>
      </c>
      <c r="C4160" s="3">
        <v>5.5741360089186101E-3</v>
      </c>
      <c r="D4160" s="5">
        <f t="shared" si="129"/>
        <v>1.2020439910813896E-3</v>
      </c>
      <c r="E4160" s="2" t="str">
        <f t="shared" si="130"/>
        <v>상승</v>
      </c>
    </row>
    <row r="4161" spans="1:5">
      <c r="A4161" s="1">
        <v>4159</v>
      </c>
      <c r="B4161" s="3">
        <v>-3.6394612000000002E-3</v>
      </c>
      <c r="C4161" s="3">
        <v>-1.1811023622047201E-2</v>
      </c>
      <c r="D4161" s="5">
        <f t="shared" si="129"/>
        <v>8.1715624220471995E-3</v>
      </c>
      <c r="E4161" s="2" t="str">
        <f t="shared" si="130"/>
        <v>하락</v>
      </c>
    </row>
    <row r="4162" spans="1:5">
      <c r="A4162" s="1">
        <v>4160</v>
      </c>
      <c r="B4162" s="3">
        <v>-1.1638585999999999E-2</v>
      </c>
      <c r="C4162" s="3">
        <v>-2.0512820512820499E-2</v>
      </c>
      <c r="D4162" s="5">
        <f t="shared" si="129"/>
        <v>8.8742345128204995E-3</v>
      </c>
      <c r="E4162" s="2" t="str">
        <f t="shared" si="130"/>
        <v>하락</v>
      </c>
    </row>
    <row r="4163" spans="1:5">
      <c r="A4163" s="1">
        <v>4161</v>
      </c>
      <c r="B4163" s="3">
        <v>5.2607836999999996E-3</v>
      </c>
      <c r="C4163" s="3">
        <v>3.6057692307692301E-3</v>
      </c>
      <c r="D4163" s="5">
        <f t="shared" ref="D4163:D4226" si="131">ABS(C4163-B4163)</f>
        <v>1.6550144692307695E-3</v>
      </c>
      <c r="E4163" s="2" t="str">
        <f t="shared" ref="E4163:E4226" si="132">IF(AND(B4163&gt;=0,C4163&gt;=0),"상승",IF(AND(B4163&lt;0,C4163&lt;0),"하락","반대"))</f>
        <v>상승</v>
      </c>
    </row>
    <row r="4164" spans="1:5">
      <c r="A4164" s="1">
        <v>4162</v>
      </c>
      <c r="B4164" s="3">
        <v>-7.0843570000000003E-3</v>
      </c>
      <c r="C4164" s="3">
        <v>-1.46412884333821E-2</v>
      </c>
      <c r="D4164" s="5">
        <f t="shared" si="131"/>
        <v>7.5569314333820995E-3</v>
      </c>
      <c r="E4164" s="2" t="str">
        <f t="shared" si="132"/>
        <v>하락</v>
      </c>
    </row>
    <row r="4165" spans="1:5">
      <c r="A4165" s="1">
        <v>4163</v>
      </c>
      <c r="B4165" s="3">
        <v>1.3729435E-2</v>
      </c>
      <c r="C4165" s="3">
        <v>1.28534704370179E-2</v>
      </c>
      <c r="D4165" s="5">
        <f t="shared" si="131"/>
        <v>8.7596456298210008E-4</v>
      </c>
      <c r="E4165" s="2" t="str">
        <f t="shared" si="132"/>
        <v>상승</v>
      </c>
    </row>
    <row r="4166" spans="1:5">
      <c r="A4166" s="1">
        <v>4164</v>
      </c>
      <c r="B4166" s="3">
        <v>6.5569080000000002E-3</v>
      </c>
      <c r="C4166" s="3">
        <v>7.7120822622107899E-3</v>
      </c>
      <c r="D4166" s="5">
        <f t="shared" si="131"/>
        <v>1.1551742622107897E-3</v>
      </c>
      <c r="E4166" s="2" t="str">
        <f t="shared" si="132"/>
        <v>상승</v>
      </c>
    </row>
    <row r="4167" spans="1:5">
      <c r="A4167" s="1">
        <v>4165</v>
      </c>
      <c r="B4167" s="3">
        <v>-8.3744379999999997E-3</v>
      </c>
      <c r="C4167" s="3">
        <v>-1.0235414534288599E-2</v>
      </c>
      <c r="D4167" s="5">
        <f t="shared" si="131"/>
        <v>1.8609765342885998E-3</v>
      </c>
      <c r="E4167" s="2" t="str">
        <f t="shared" si="132"/>
        <v>하락</v>
      </c>
    </row>
    <row r="4168" spans="1:5">
      <c r="A4168" s="1">
        <v>4166</v>
      </c>
      <c r="B4168" s="3">
        <v>7.2009530000000004E-3</v>
      </c>
      <c r="C4168" s="3">
        <v>4.2674253200568899E-3</v>
      </c>
      <c r="D4168" s="5">
        <f t="shared" si="131"/>
        <v>2.9335276799431105E-3</v>
      </c>
      <c r="E4168" s="2" t="str">
        <f t="shared" si="132"/>
        <v>상승</v>
      </c>
    </row>
    <row r="4169" spans="1:5">
      <c r="A4169" s="1">
        <v>4167</v>
      </c>
      <c r="B4169" s="3">
        <v>1.6604412E-3</v>
      </c>
      <c r="C4169" s="3">
        <v>0</v>
      </c>
      <c r="D4169" s="5">
        <f t="shared" si="131"/>
        <v>1.6604412E-3</v>
      </c>
      <c r="E4169" s="2" t="str">
        <f t="shared" si="132"/>
        <v>상승</v>
      </c>
    </row>
    <row r="4170" spans="1:5">
      <c r="A4170" s="1">
        <v>4168</v>
      </c>
      <c r="B4170" s="3">
        <v>-2.7883895999999998E-3</v>
      </c>
      <c r="C4170" s="3">
        <v>-6.4599483204134302E-3</v>
      </c>
      <c r="D4170" s="5">
        <f t="shared" si="131"/>
        <v>3.6715587204134304E-3</v>
      </c>
      <c r="E4170" s="2" t="str">
        <f t="shared" si="132"/>
        <v>하락</v>
      </c>
    </row>
    <row r="4171" spans="1:5">
      <c r="A4171" s="1">
        <v>4169</v>
      </c>
      <c r="B4171" s="3">
        <v>-4.5112479999999998E-3</v>
      </c>
      <c r="C4171" s="3">
        <v>-4.29799426934097E-3</v>
      </c>
      <c r="D4171" s="5">
        <f t="shared" si="131"/>
        <v>2.1325373065902986E-4</v>
      </c>
      <c r="E4171" s="2" t="str">
        <f t="shared" si="132"/>
        <v>하락</v>
      </c>
    </row>
    <row r="4172" spans="1:5">
      <c r="A4172" s="1">
        <v>4170</v>
      </c>
      <c r="B4172" s="3">
        <v>-8.8069280000000003E-3</v>
      </c>
      <c r="C4172" s="3">
        <v>-1.14810562571756E-2</v>
      </c>
      <c r="D4172" s="5">
        <f t="shared" si="131"/>
        <v>2.6741282571755998E-3</v>
      </c>
      <c r="E4172" s="2" t="str">
        <f t="shared" si="132"/>
        <v>하락</v>
      </c>
    </row>
    <row r="4173" spans="1:5">
      <c r="A4173" s="1">
        <v>4171</v>
      </c>
      <c r="B4173" s="3">
        <v>-7.3135815999999998E-3</v>
      </c>
      <c r="C4173" s="3">
        <v>-9.3652445369406794E-3</v>
      </c>
      <c r="D4173" s="5">
        <f t="shared" si="131"/>
        <v>2.0516629369406797E-3</v>
      </c>
      <c r="E4173" s="2" t="str">
        <f t="shared" si="132"/>
        <v>하락</v>
      </c>
    </row>
    <row r="4174" spans="1:5">
      <c r="A4174" s="1">
        <v>4172</v>
      </c>
      <c r="B4174" s="3">
        <v>3.7728626999999999E-3</v>
      </c>
      <c r="C4174" s="3">
        <v>1.03626943005181E-3</v>
      </c>
      <c r="D4174" s="5">
        <f t="shared" si="131"/>
        <v>2.7365932699481899E-3</v>
      </c>
      <c r="E4174" s="2" t="str">
        <f t="shared" si="132"/>
        <v>상승</v>
      </c>
    </row>
    <row r="4175" spans="1:5">
      <c r="A4175" s="1">
        <v>4173</v>
      </c>
      <c r="B4175" s="3">
        <v>-4.0269987999999998E-3</v>
      </c>
      <c r="C4175" s="3">
        <v>-6.03968938740293E-3</v>
      </c>
      <c r="D4175" s="5">
        <f t="shared" si="131"/>
        <v>2.0126905874029303E-3</v>
      </c>
      <c r="E4175" s="2" t="str">
        <f t="shared" si="132"/>
        <v>하락</v>
      </c>
    </row>
    <row r="4176" spans="1:5">
      <c r="A4176" s="1">
        <v>4174</v>
      </c>
      <c r="B4176" s="3">
        <v>-1.2403396E-3</v>
      </c>
      <c r="C4176" s="3">
        <v>-4.4313146233382504E-3</v>
      </c>
      <c r="D4176" s="5">
        <f t="shared" si="131"/>
        <v>3.1909750233382501E-3</v>
      </c>
      <c r="E4176" s="2" t="str">
        <f t="shared" si="132"/>
        <v>하락</v>
      </c>
    </row>
    <row r="4177" spans="1:5">
      <c r="A4177" s="1">
        <v>4175</v>
      </c>
      <c r="B4177" s="3">
        <v>-8.3927610000000003E-3</v>
      </c>
      <c r="C4177" s="3">
        <v>-1.03626943005181E-2</v>
      </c>
      <c r="D4177" s="5">
        <f t="shared" si="131"/>
        <v>1.9699333005181001E-3</v>
      </c>
      <c r="E4177" s="2" t="str">
        <f t="shared" si="132"/>
        <v>하락</v>
      </c>
    </row>
    <row r="4178" spans="1:5">
      <c r="A4178" s="1">
        <v>4176</v>
      </c>
      <c r="B4178" s="3">
        <v>-3.3481576999999998E-3</v>
      </c>
      <c r="C4178" s="3">
        <v>-5.76368876080691E-3</v>
      </c>
      <c r="D4178" s="5">
        <f t="shared" si="131"/>
        <v>2.4155310608069101E-3</v>
      </c>
      <c r="E4178" s="2" t="str">
        <f t="shared" si="132"/>
        <v>하락</v>
      </c>
    </row>
    <row r="4179" spans="1:5">
      <c r="A4179" s="1">
        <v>4177</v>
      </c>
      <c r="B4179" s="3">
        <v>4.5985749999999997E-3</v>
      </c>
      <c r="C4179" s="3">
        <v>2.9197080291970801E-3</v>
      </c>
      <c r="D4179" s="5">
        <f t="shared" si="131"/>
        <v>1.6788669708029196E-3</v>
      </c>
      <c r="E4179" s="2" t="str">
        <f t="shared" si="132"/>
        <v>상승</v>
      </c>
    </row>
    <row r="4180" spans="1:5">
      <c r="A4180" s="1">
        <v>4178</v>
      </c>
      <c r="B4180" s="3">
        <v>-1.5127033999999999E-3</v>
      </c>
      <c r="C4180" s="3">
        <v>-8.5470085470085392E-3</v>
      </c>
      <c r="D4180" s="5">
        <f t="shared" si="131"/>
        <v>7.0343051470085393E-3</v>
      </c>
      <c r="E4180" s="2" t="str">
        <f t="shared" si="132"/>
        <v>하락</v>
      </c>
    </row>
    <row r="4181" spans="1:5">
      <c r="A4181" s="1">
        <v>4179</v>
      </c>
      <c r="B4181" s="3">
        <v>-2.4667586E-4</v>
      </c>
      <c r="C4181" s="3">
        <v>-1.4771048744460799E-3</v>
      </c>
      <c r="D4181" s="5">
        <f t="shared" si="131"/>
        <v>1.2304290144460799E-3</v>
      </c>
      <c r="E4181" s="2" t="str">
        <f t="shared" si="132"/>
        <v>하락</v>
      </c>
    </row>
    <row r="4182" spans="1:5">
      <c r="A4182" s="1">
        <v>4180</v>
      </c>
      <c r="B4182" s="3">
        <v>-3.0842550000000002E-3</v>
      </c>
      <c r="C4182" s="3">
        <v>-5.4112554112554102E-3</v>
      </c>
      <c r="D4182" s="5">
        <f t="shared" si="131"/>
        <v>2.32700041125541E-3</v>
      </c>
      <c r="E4182" s="2" t="str">
        <f t="shared" si="132"/>
        <v>하락</v>
      </c>
    </row>
    <row r="4183" spans="1:5">
      <c r="A4183" s="1">
        <v>4181</v>
      </c>
      <c r="B4183" s="3">
        <v>-4.8527483000000003E-2</v>
      </c>
      <c r="C4183" s="3">
        <v>-5.36105032822757E-2</v>
      </c>
      <c r="D4183" s="5">
        <f t="shared" si="131"/>
        <v>5.0830202822756965E-3</v>
      </c>
      <c r="E4183" s="2" t="str">
        <f t="shared" si="132"/>
        <v>하락</v>
      </c>
    </row>
    <row r="4184" spans="1:5">
      <c r="A4184" s="1">
        <v>4182</v>
      </c>
      <c r="B4184" s="3">
        <v>-4.3272603999999996E-3</v>
      </c>
      <c r="C4184" s="3">
        <v>-5.8754406580493503E-3</v>
      </c>
      <c r="D4184" s="5">
        <f t="shared" si="131"/>
        <v>1.5481802580493507E-3</v>
      </c>
      <c r="E4184" s="2" t="str">
        <f t="shared" si="132"/>
        <v>하락</v>
      </c>
    </row>
    <row r="4185" spans="1:5">
      <c r="A4185" s="1">
        <v>4183</v>
      </c>
      <c r="B4185" s="3">
        <v>5.3844377000000004E-3</v>
      </c>
      <c r="C4185" s="3">
        <v>2.3094688221708998E-3</v>
      </c>
      <c r="D4185" s="5">
        <f t="shared" si="131"/>
        <v>3.0749688778291006E-3</v>
      </c>
      <c r="E4185" s="2" t="str">
        <f t="shared" si="132"/>
        <v>상승</v>
      </c>
    </row>
    <row r="4186" spans="1:5">
      <c r="A4186" s="1">
        <v>4184</v>
      </c>
      <c r="B4186" s="3">
        <v>1.3378921000000001E-3</v>
      </c>
      <c r="C4186" s="3">
        <v>-9.0909090909090898E-4</v>
      </c>
      <c r="D4186" s="5">
        <f t="shared" si="131"/>
        <v>2.2469830090909092E-3</v>
      </c>
      <c r="E4186" s="2" t="str">
        <f t="shared" si="132"/>
        <v>반대</v>
      </c>
    </row>
    <row r="4187" spans="1:5">
      <c r="A4187" s="1">
        <v>4185</v>
      </c>
      <c r="B4187" s="3">
        <v>4.7822814000000003E-3</v>
      </c>
      <c r="C4187" s="3">
        <v>-3.4602076124567401E-3</v>
      </c>
      <c r="D4187" s="5">
        <f t="shared" si="131"/>
        <v>8.2424890124567409E-3</v>
      </c>
      <c r="E4187" s="2" t="str">
        <f t="shared" si="132"/>
        <v>반대</v>
      </c>
    </row>
    <row r="4188" spans="1:5">
      <c r="A4188" s="1">
        <v>4186</v>
      </c>
      <c r="B4188" s="3">
        <v>-2.2961698000000001E-3</v>
      </c>
      <c r="C4188" s="3">
        <v>-5.1282051282051204E-3</v>
      </c>
      <c r="D4188" s="5">
        <f t="shared" si="131"/>
        <v>2.8320353282051203E-3</v>
      </c>
      <c r="E4188" s="2" t="str">
        <f t="shared" si="132"/>
        <v>하락</v>
      </c>
    </row>
    <row r="4189" spans="1:5">
      <c r="A4189" s="1">
        <v>4187</v>
      </c>
      <c r="B4189" s="3">
        <v>-6.7389914000000003E-4</v>
      </c>
      <c r="C4189" s="3">
        <v>-4.65116279069767E-3</v>
      </c>
      <c r="D4189" s="5">
        <f t="shared" si="131"/>
        <v>3.9772636506976702E-3</v>
      </c>
      <c r="E4189" s="2" t="str">
        <f t="shared" si="132"/>
        <v>하락</v>
      </c>
    </row>
    <row r="4190" spans="1:5">
      <c r="A4190" s="1">
        <v>4188</v>
      </c>
      <c r="B4190" s="3">
        <v>-4.1991896000000001E-3</v>
      </c>
      <c r="C4190" s="3">
        <v>-4.9504950495049497E-3</v>
      </c>
      <c r="D4190" s="5">
        <f t="shared" si="131"/>
        <v>7.5130544950494961E-4</v>
      </c>
      <c r="E4190" s="2" t="str">
        <f t="shared" si="132"/>
        <v>하락</v>
      </c>
    </row>
    <row r="4191" spans="1:5">
      <c r="A4191" s="1">
        <v>4189</v>
      </c>
      <c r="B4191" s="3">
        <v>3.4529748E-3</v>
      </c>
      <c r="C4191" s="3">
        <v>1.29870129870129E-3</v>
      </c>
      <c r="D4191" s="5">
        <f t="shared" si="131"/>
        <v>2.15427350129871E-3</v>
      </c>
      <c r="E4191" s="2" t="str">
        <f t="shared" si="132"/>
        <v>상승</v>
      </c>
    </row>
    <row r="4192" spans="1:5">
      <c r="A4192" s="1">
        <v>4190</v>
      </c>
      <c r="B4192" s="3">
        <v>2.0081322000000002E-3</v>
      </c>
      <c r="C4192" s="3">
        <v>0</v>
      </c>
      <c r="D4192" s="5">
        <f t="shared" si="131"/>
        <v>2.0081322000000002E-3</v>
      </c>
      <c r="E4192" s="2" t="str">
        <f t="shared" si="132"/>
        <v>상승</v>
      </c>
    </row>
    <row r="4193" spans="1:5">
      <c r="A4193" s="1">
        <v>4191</v>
      </c>
      <c r="B4193" s="3">
        <v>-3.0210799999999999E-2</v>
      </c>
      <c r="C4193" s="3">
        <v>-3.0026109660574399E-2</v>
      </c>
      <c r="D4193" s="5">
        <f t="shared" si="131"/>
        <v>1.8469033942559998E-4</v>
      </c>
      <c r="E4193" s="2" t="str">
        <f t="shared" si="132"/>
        <v>하락</v>
      </c>
    </row>
    <row r="4194" spans="1:5">
      <c r="A4194" s="1">
        <v>4192</v>
      </c>
      <c r="B4194" s="3">
        <v>4.5240842999999999E-3</v>
      </c>
      <c r="C4194" s="3">
        <v>2.1208907741251302E-3</v>
      </c>
      <c r="D4194" s="5">
        <f t="shared" si="131"/>
        <v>2.4031935258748698E-3</v>
      </c>
      <c r="E4194" s="2" t="str">
        <f t="shared" si="132"/>
        <v>상승</v>
      </c>
    </row>
    <row r="4195" spans="1:5">
      <c r="A4195" s="1">
        <v>4193</v>
      </c>
      <c r="B4195" s="3">
        <v>5.3907753999999997E-3</v>
      </c>
      <c r="C4195" s="3">
        <v>2.1030494216613999E-3</v>
      </c>
      <c r="D4195" s="5">
        <f t="shared" si="131"/>
        <v>3.2877259783385998E-3</v>
      </c>
      <c r="E4195" s="2" t="str">
        <f t="shared" si="132"/>
        <v>상승</v>
      </c>
    </row>
    <row r="4196" spans="1:5">
      <c r="A4196" s="1">
        <v>4194</v>
      </c>
      <c r="B4196" s="3">
        <v>1.0103493E-2</v>
      </c>
      <c r="C4196" s="3">
        <v>8.1632653061224497E-3</v>
      </c>
      <c r="D4196" s="5">
        <f t="shared" si="131"/>
        <v>1.9402276938775501E-3</v>
      </c>
      <c r="E4196" s="2" t="str">
        <f t="shared" si="132"/>
        <v>상승</v>
      </c>
    </row>
    <row r="4197" spans="1:5">
      <c r="A4197" s="1">
        <v>4195</v>
      </c>
      <c r="B4197" s="3">
        <v>3.1616893000000002E-3</v>
      </c>
      <c r="C4197" s="3">
        <v>0</v>
      </c>
      <c r="D4197" s="5">
        <f t="shared" si="131"/>
        <v>3.1616893000000002E-3</v>
      </c>
      <c r="E4197" s="2" t="str">
        <f t="shared" si="132"/>
        <v>상승</v>
      </c>
    </row>
    <row r="4198" spans="1:5">
      <c r="A4198" s="1">
        <v>4196</v>
      </c>
      <c r="B4198" s="3">
        <v>-3.2254950000000001E-3</v>
      </c>
      <c r="C4198" s="3">
        <v>-3.42759211653813E-3</v>
      </c>
      <c r="D4198" s="5">
        <f t="shared" si="131"/>
        <v>2.0209711653812988E-4</v>
      </c>
      <c r="E4198" s="2" t="str">
        <f t="shared" si="132"/>
        <v>하락</v>
      </c>
    </row>
    <row r="4199" spans="1:5">
      <c r="A4199" s="1">
        <v>4197</v>
      </c>
      <c r="B4199" s="3">
        <v>8.8758889999999997E-3</v>
      </c>
      <c r="C4199" s="3">
        <v>7.5614366729678598E-3</v>
      </c>
      <c r="D4199" s="5">
        <f t="shared" si="131"/>
        <v>1.3144523270321399E-3</v>
      </c>
      <c r="E4199" s="2" t="str">
        <f t="shared" si="132"/>
        <v>상승</v>
      </c>
    </row>
    <row r="4200" spans="1:5">
      <c r="A4200" s="1">
        <v>4198</v>
      </c>
      <c r="B4200" s="3">
        <v>-1.0095900999999999E-2</v>
      </c>
      <c r="C4200" s="3">
        <v>-1.3452914798206201E-2</v>
      </c>
      <c r="D4200" s="5">
        <f t="shared" si="131"/>
        <v>3.3570137982062015E-3</v>
      </c>
      <c r="E4200" s="2" t="str">
        <f t="shared" si="132"/>
        <v>하락</v>
      </c>
    </row>
    <row r="4201" spans="1:5">
      <c r="A4201" s="1">
        <v>4199</v>
      </c>
      <c r="B4201" s="3">
        <v>6.5070320000000003E-3</v>
      </c>
      <c r="C4201" s="3">
        <v>7.3529411764705803E-3</v>
      </c>
      <c r="D4201" s="5">
        <f t="shared" si="131"/>
        <v>8.4590917647058006E-4</v>
      </c>
      <c r="E4201" s="2" t="str">
        <f t="shared" si="132"/>
        <v>상승</v>
      </c>
    </row>
    <row r="4202" spans="1:5">
      <c r="A4202" s="1">
        <v>4200</v>
      </c>
      <c r="B4202" s="3">
        <v>8.9076550000000004E-3</v>
      </c>
      <c r="C4202" s="3">
        <v>1.0570824524312799E-2</v>
      </c>
      <c r="D4202" s="5">
        <f t="shared" si="131"/>
        <v>1.6631695243127988E-3</v>
      </c>
      <c r="E4202" s="2" t="str">
        <f t="shared" si="132"/>
        <v>상승</v>
      </c>
    </row>
    <row r="4203" spans="1:5">
      <c r="A4203" s="1">
        <v>4201</v>
      </c>
      <c r="B4203" s="3">
        <v>3.2816619999999999E-3</v>
      </c>
      <c r="C4203" s="3">
        <v>2.2701475595913699E-3</v>
      </c>
      <c r="D4203" s="5">
        <f t="shared" si="131"/>
        <v>1.01151444040863E-3</v>
      </c>
      <c r="E4203" s="2" t="str">
        <f t="shared" si="132"/>
        <v>상승</v>
      </c>
    </row>
    <row r="4204" spans="1:5">
      <c r="A4204" s="1">
        <v>4202</v>
      </c>
      <c r="B4204" s="3">
        <v>8.5349650000000003E-3</v>
      </c>
      <c r="C4204" s="3">
        <v>6.5616797900262397E-3</v>
      </c>
      <c r="D4204" s="5">
        <f t="shared" si="131"/>
        <v>1.9732852099737606E-3</v>
      </c>
      <c r="E4204" s="2" t="str">
        <f t="shared" si="132"/>
        <v>상승</v>
      </c>
    </row>
    <row r="4205" spans="1:5">
      <c r="A4205" s="1">
        <v>4203</v>
      </c>
      <c r="B4205" s="3">
        <v>4.4296489999999999E-3</v>
      </c>
      <c r="C4205" s="3">
        <v>4.2735042735042696E-3</v>
      </c>
      <c r="D4205" s="5">
        <f t="shared" si="131"/>
        <v>1.5614472649573032E-4</v>
      </c>
      <c r="E4205" s="2" t="str">
        <f t="shared" si="132"/>
        <v>상승</v>
      </c>
    </row>
    <row r="4206" spans="1:5">
      <c r="A4206" s="1">
        <v>4204</v>
      </c>
      <c r="B4206" s="3">
        <v>-5.603855E-4</v>
      </c>
      <c r="C4206" s="3">
        <v>-4.6948356807511703E-3</v>
      </c>
      <c r="D4206" s="5">
        <f t="shared" si="131"/>
        <v>4.1344501807511706E-3</v>
      </c>
      <c r="E4206" s="2" t="str">
        <f t="shared" si="132"/>
        <v>하락</v>
      </c>
    </row>
    <row r="4207" spans="1:5">
      <c r="A4207" s="1">
        <v>4205</v>
      </c>
      <c r="B4207" s="3">
        <v>6.2902862999999996E-3</v>
      </c>
      <c r="C4207" s="3">
        <v>2.8409090909090901E-3</v>
      </c>
      <c r="D4207" s="5">
        <f t="shared" si="131"/>
        <v>3.4493772090909095E-3</v>
      </c>
      <c r="E4207" s="2" t="str">
        <f t="shared" si="132"/>
        <v>상승</v>
      </c>
    </row>
    <row r="4208" spans="1:5">
      <c r="A4208" s="1">
        <v>4206</v>
      </c>
      <c r="B4208" s="3">
        <v>-1.1184991E-2</v>
      </c>
      <c r="C4208" s="3">
        <v>-1.5463917525773099E-2</v>
      </c>
      <c r="D4208" s="5">
        <f t="shared" si="131"/>
        <v>4.2789265257730993E-3</v>
      </c>
      <c r="E4208" s="2" t="str">
        <f t="shared" si="132"/>
        <v>하락</v>
      </c>
    </row>
    <row r="4209" spans="1:5">
      <c r="A4209" s="1">
        <v>4207</v>
      </c>
      <c r="B4209" s="3">
        <v>-1.2137246000000001E-2</v>
      </c>
      <c r="C4209" s="3">
        <v>-1.30576713819368E-2</v>
      </c>
      <c r="D4209" s="5">
        <f t="shared" si="131"/>
        <v>9.2042538193679892E-4</v>
      </c>
      <c r="E4209" s="2" t="str">
        <f t="shared" si="132"/>
        <v>하락</v>
      </c>
    </row>
    <row r="4210" spans="1:5">
      <c r="A4210" s="1">
        <v>4208</v>
      </c>
      <c r="B4210" s="3">
        <v>-1.3494921E-2</v>
      </c>
      <c r="C4210" s="3">
        <v>-1.8544935805991401E-2</v>
      </c>
      <c r="D4210" s="5">
        <f t="shared" si="131"/>
        <v>5.0500148059914006E-3</v>
      </c>
      <c r="E4210" s="2" t="str">
        <f t="shared" si="132"/>
        <v>하락</v>
      </c>
    </row>
    <row r="4211" spans="1:5">
      <c r="A4211" s="1">
        <v>4209</v>
      </c>
      <c r="B4211" s="3">
        <v>1.5067263999999999E-4</v>
      </c>
      <c r="C4211" s="3">
        <v>-8.5984522785898497E-4</v>
      </c>
      <c r="D4211" s="5">
        <f t="shared" si="131"/>
        <v>1.010517867858985E-3</v>
      </c>
      <c r="E4211" s="2" t="str">
        <f t="shared" si="132"/>
        <v>반대</v>
      </c>
    </row>
    <row r="4212" spans="1:5">
      <c r="A4212" s="1">
        <v>4210</v>
      </c>
      <c r="B4212" s="3">
        <v>4.0667383E-3</v>
      </c>
      <c r="C4212" s="3">
        <v>0</v>
      </c>
      <c r="D4212" s="5">
        <f t="shared" si="131"/>
        <v>4.0667383E-3</v>
      </c>
      <c r="E4212" s="2" t="str">
        <f t="shared" si="132"/>
        <v>상승</v>
      </c>
    </row>
    <row r="4213" spans="1:5">
      <c r="A4213" s="1">
        <v>4211</v>
      </c>
      <c r="B4213" s="3">
        <v>-1.3227355E-3</v>
      </c>
      <c r="C4213" s="3">
        <v>0</v>
      </c>
      <c r="D4213" s="5">
        <f t="shared" si="131"/>
        <v>1.3227355E-3</v>
      </c>
      <c r="E4213" s="2" t="str">
        <f t="shared" si="132"/>
        <v>반대</v>
      </c>
    </row>
    <row r="4214" spans="1:5">
      <c r="A4214" s="1">
        <v>4212</v>
      </c>
      <c r="B4214" s="3">
        <v>-3.6919549999999998E-3</v>
      </c>
      <c r="C4214" s="3">
        <v>-5.4869684499314099E-3</v>
      </c>
      <c r="D4214" s="5">
        <f t="shared" si="131"/>
        <v>1.7950134499314101E-3</v>
      </c>
      <c r="E4214" s="2" t="str">
        <f t="shared" si="132"/>
        <v>하락</v>
      </c>
    </row>
    <row r="4215" spans="1:5">
      <c r="A4215" s="1">
        <v>4213</v>
      </c>
      <c r="B4215" s="3">
        <v>-3.9313539999999998E-3</v>
      </c>
      <c r="C4215" s="3">
        <v>-6.3371356147021501E-3</v>
      </c>
      <c r="D4215" s="5">
        <f t="shared" si="131"/>
        <v>2.4057816147021504E-3</v>
      </c>
      <c r="E4215" s="2" t="str">
        <f t="shared" si="132"/>
        <v>하락</v>
      </c>
    </row>
    <row r="4216" spans="1:5">
      <c r="A4216" s="1">
        <v>4214</v>
      </c>
      <c r="B4216" s="3">
        <v>-1.11148E-3</v>
      </c>
      <c r="C4216" s="3">
        <v>-1.1754068716094E-2</v>
      </c>
      <c r="D4216" s="5">
        <f t="shared" si="131"/>
        <v>1.0642588716094E-2</v>
      </c>
      <c r="E4216" s="2" t="str">
        <f t="shared" si="132"/>
        <v>하락</v>
      </c>
    </row>
    <row r="4217" spans="1:5">
      <c r="A4217" s="1">
        <v>4215</v>
      </c>
      <c r="B4217" s="3">
        <v>4.1548300000000003E-2</v>
      </c>
      <c r="C4217" s="3">
        <v>3.6880927291886197E-2</v>
      </c>
      <c r="D4217" s="5">
        <f t="shared" si="131"/>
        <v>4.6673727081138067E-3</v>
      </c>
      <c r="E4217" s="2" t="str">
        <f t="shared" si="132"/>
        <v>상승</v>
      </c>
    </row>
    <row r="4218" spans="1:5">
      <c r="A4218" s="1">
        <v>4216</v>
      </c>
      <c r="B4218" s="3">
        <v>-5.4658506999999998E-4</v>
      </c>
      <c r="C4218" s="3">
        <v>-1.81488203266787E-3</v>
      </c>
      <c r="D4218" s="5">
        <f t="shared" si="131"/>
        <v>1.26829696266787E-3</v>
      </c>
      <c r="E4218" s="2" t="str">
        <f t="shared" si="132"/>
        <v>하락</v>
      </c>
    </row>
    <row r="4219" spans="1:5">
      <c r="A4219" s="1">
        <v>4217</v>
      </c>
      <c r="B4219" s="3">
        <v>-9.8009919999999997E-4</v>
      </c>
      <c r="C4219" s="3">
        <v>-5.6417489421720698E-3</v>
      </c>
      <c r="D4219" s="5">
        <f t="shared" si="131"/>
        <v>4.6616497421720698E-3</v>
      </c>
      <c r="E4219" s="2" t="str">
        <f t="shared" si="132"/>
        <v>하락</v>
      </c>
    </row>
    <row r="4220" spans="1:5">
      <c r="A4220" s="1">
        <v>4218</v>
      </c>
      <c r="B4220" s="3">
        <v>2.3797929999999998E-3</v>
      </c>
      <c r="C4220" s="3">
        <v>0</v>
      </c>
      <c r="D4220" s="5">
        <f t="shared" si="131"/>
        <v>2.3797929999999998E-3</v>
      </c>
      <c r="E4220" s="2" t="str">
        <f t="shared" si="132"/>
        <v>상승</v>
      </c>
    </row>
    <row r="4221" spans="1:5">
      <c r="A4221" s="1">
        <v>4219</v>
      </c>
      <c r="B4221" s="3">
        <v>9.5649389999999997E-3</v>
      </c>
      <c r="C4221" s="3">
        <v>1.1926605504587099E-2</v>
      </c>
      <c r="D4221" s="5">
        <f t="shared" si="131"/>
        <v>2.3616665045870996E-3</v>
      </c>
      <c r="E4221" s="2" t="str">
        <f t="shared" si="132"/>
        <v>상승</v>
      </c>
    </row>
    <row r="4222" spans="1:5">
      <c r="A4222" s="1">
        <v>4220</v>
      </c>
      <c r="B4222" s="3">
        <v>-3.6983034000000001E-3</v>
      </c>
      <c r="C4222" s="3">
        <v>-2.6501766784452299E-3</v>
      </c>
      <c r="D4222" s="5">
        <f t="shared" si="131"/>
        <v>1.0481267215547703E-3</v>
      </c>
      <c r="E4222" s="2" t="str">
        <f t="shared" si="132"/>
        <v>하락</v>
      </c>
    </row>
    <row r="4223" spans="1:5">
      <c r="A4223" s="1">
        <v>4221</v>
      </c>
      <c r="B4223" s="3">
        <v>-2.8947591999999999E-3</v>
      </c>
      <c r="C4223" s="3">
        <v>-5.4794520547945197E-3</v>
      </c>
      <c r="D4223" s="5">
        <f t="shared" si="131"/>
        <v>2.5846928547945199E-3</v>
      </c>
      <c r="E4223" s="2" t="str">
        <f t="shared" si="132"/>
        <v>하락</v>
      </c>
    </row>
    <row r="4224" spans="1:5">
      <c r="A4224" s="1">
        <v>4222</v>
      </c>
      <c r="B4224" s="3">
        <v>-6.3951149999999998E-3</v>
      </c>
      <c r="C4224" s="3">
        <v>-1.01936799184505E-2</v>
      </c>
      <c r="D4224" s="5">
        <f t="shared" si="131"/>
        <v>3.7985649184505005E-3</v>
      </c>
      <c r="E4224" s="2" t="str">
        <f t="shared" si="132"/>
        <v>하락</v>
      </c>
    </row>
    <row r="4225" spans="1:5">
      <c r="A4225" s="1">
        <v>4223</v>
      </c>
      <c r="B4225" s="3">
        <v>-8.5270250000000006E-3</v>
      </c>
      <c r="C4225" s="3">
        <v>-7.5187969924812E-3</v>
      </c>
      <c r="D4225" s="5">
        <f t="shared" si="131"/>
        <v>1.0082280075188006E-3</v>
      </c>
      <c r="E4225" s="2" t="str">
        <f t="shared" si="132"/>
        <v>하락</v>
      </c>
    </row>
    <row r="4226" spans="1:5">
      <c r="A4226" s="1">
        <v>4224</v>
      </c>
      <c r="B4226" s="3">
        <v>6.1967660000000004E-5</v>
      </c>
      <c r="C4226" s="3">
        <v>-2.7739251040221902E-3</v>
      </c>
      <c r="D4226" s="5">
        <f t="shared" si="131"/>
        <v>2.8358927640221901E-3</v>
      </c>
      <c r="E4226" s="2" t="str">
        <f t="shared" si="132"/>
        <v>반대</v>
      </c>
    </row>
    <row r="4227" spans="1:5">
      <c r="A4227" s="1">
        <v>4225</v>
      </c>
      <c r="B4227" s="3">
        <v>1.9446096999999999E-2</v>
      </c>
      <c r="C4227" s="3">
        <v>1.43589743589743E-2</v>
      </c>
      <c r="D4227" s="5">
        <f t="shared" ref="D4227:D4290" si="133">ABS(C4227-B4227)</f>
        <v>5.087122641025699E-3</v>
      </c>
      <c r="E4227" s="2" t="str">
        <f t="shared" ref="E4227:E4290" si="134">IF(AND(B4227&gt;=0,C4227&gt;=0),"상승",IF(AND(B4227&lt;0,C4227&lt;0),"하락","반대"))</f>
        <v>상승</v>
      </c>
    </row>
    <row r="4228" spans="1:5">
      <c r="A4228" s="1">
        <v>4226</v>
      </c>
      <c r="B4228" s="3">
        <v>2.5845803000000001E-3</v>
      </c>
      <c r="C4228" s="3">
        <v>0</v>
      </c>
      <c r="D4228" s="5">
        <f t="shared" si="133"/>
        <v>2.5845803000000001E-3</v>
      </c>
      <c r="E4228" s="2" t="str">
        <f t="shared" si="134"/>
        <v>상승</v>
      </c>
    </row>
    <row r="4229" spans="1:5">
      <c r="A4229" s="1">
        <v>4227</v>
      </c>
      <c r="B4229" s="3">
        <v>1.9260276E-2</v>
      </c>
      <c r="C4229" s="3">
        <v>1.84873949579831E-2</v>
      </c>
      <c r="D4229" s="5">
        <f t="shared" si="133"/>
        <v>7.7288104201689994E-4</v>
      </c>
      <c r="E4229" s="2" t="str">
        <f t="shared" si="134"/>
        <v>상승</v>
      </c>
    </row>
    <row r="4230" spans="1:5">
      <c r="A4230" s="1">
        <v>4228</v>
      </c>
      <c r="B4230" s="3">
        <v>1.0002174E-3</v>
      </c>
      <c r="C4230" s="3">
        <v>0</v>
      </c>
      <c r="D4230" s="5">
        <f t="shared" si="133"/>
        <v>1.0002174E-3</v>
      </c>
      <c r="E4230" s="2" t="str">
        <f t="shared" si="134"/>
        <v>상승</v>
      </c>
    </row>
    <row r="4231" spans="1:5">
      <c r="A4231" s="1">
        <v>4229</v>
      </c>
      <c r="B4231" s="3">
        <v>3.7841023999999998E-3</v>
      </c>
      <c r="C4231" s="3">
        <v>1.39470013947001E-3</v>
      </c>
      <c r="D4231" s="5">
        <f t="shared" si="133"/>
        <v>2.3894022605299896E-3</v>
      </c>
      <c r="E4231" s="2" t="str">
        <f t="shared" si="134"/>
        <v>상승</v>
      </c>
    </row>
    <row r="4232" spans="1:5">
      <c r="A4232" s="1">
        <v>4230</v>
      </c>
      <c r="B4232" s="3">
        <v>-9.3159144000000004E-4</v>
      </c>
      <c r="C4232" s="3">
        <v>-2.6143790849673201E-3</v>
      </c>
      <c r="D4232" s="5">
        <f t="shared" si="133"/>
        <v>1.68278764496732E-3</v>
      </c>
      <c r="E4232" s="2" t="str">
        <f t="shared" si="134"/>
        <v>하락</v>
      </c>
    </row>
    <row r="4233" spans="1:5">
      <c r="A4233" s="1">
        <v>4231</v>
      </c>
      <c r="B4233" s="3">
        <v>-4.7677320000000002E-3</v>
      </c>
      <c r="C4233" s="3">
        <v>2.77008310249307E-3</v>
      </c>
      <c r="D4233" s="5">
        <f t="shared" si="133"/>
        <v>7.5378151024930702E-3</v>
      </c>
      <c r="E4233" s="2" t="str">
        <f t="shared" si="134"/>
        <v>반대</v>
      </c>
    </row>
    <row r="4234" spans="1:5">
      <c r="A4234" s="1">
        <v>4232</v>
      </c>
      <c r="B4234" s="3">
        <v>-3.6420487E-3</v>
      </c>
      <c r="C4234" s="3">
        <v>-5.4585152838427901E-3</v>
      </c>
      <c r="D4234" s="5">
        <f t="shared" si="133"/>
        <v>1.8164665838427902E-3</v>
      </c>
      <c r="E4234" s="2" t="str">
        <f t="shared" si="134"/>
        <v>하락</v>
      </c>
    </row>
    <row r="4235" spans="1:5">
      <c r="A4235" s="1">
        <v>4233</v>
      </c>
      <c r="B4235" s="3">
        <v>3.0154169999999998E-3</v>
      </c>
      <c r="C4235" s="3">
        <v>1.45772594752186E-3</v>
      </c>
      <c r="D4235" s="5">
        <f t="shared" si="133"/>
        <v>1.5576910524781398E-3</v>
      </c>
      <c r="E4235" s="2" t="str">
        <f t="shared" si="134"/>
        <v>상승</v>
      </c>
    </row>
    <row r="4236" spans="1:5">
      <c r="A4236" s="1">
        <v>4234</v>
      </c>
      <c r="B4236" s="3">
        <v>-6.1191955999999998E-4</v>
      </c>
      <c r="C4236" s="3">
        <v>-1.3245033112582699E-3</v>
      </c>
      <c r="D4236" s="5">
        <f t="shared" si="133"/>
        <v>7.1258375125826993E-4</v>
      </c>
      <c r="E4236" s="2" t="str">
        <f t="shared" si="134"/>
        <v>하락</v>
      </c>
    </row>
    <row r="4237" spans="1:5">
      <c r="A4237" s="1">
        <v>4235</v>
      </c>
      <c r="B4237" s="3">
        <v>2.3371142E-3</v>
      </c>
      <c r="C4237" s="3">
        <v>0</v>
      </c>
      <c r="D4237" s="5">
        <f t="shared" si="133"/>
        <v>2.3371142E-3</v>
      </c>
      <c r="E4237" s="2" t="str">
        <f t="shared" si="134"/>
        <v>상승</v>
      </c>
    </row>
    <row r="4238" spans="1:5">
      <c r="A4238" s="1">
        <v>4236</v>
      </c>
      <c r="B4238" s="3">
        <v>1.2381435000000001E-3</v>
      </c>
      <c r="C4238" s="3">
        <v>0</v>
      </c>
      <c r="D4238" s="5">
        <f t="shared" si="133"/>
        <v>1.2381435000000001E-3</v>
      </c>
      <c r="E4238" s="2" t="str">
        <f t="shared" si="134"/>
        <v>상승</v>
      </c>
    </row>
    <row r="4239" spans="1:5">
      <c r="A4239" s="1">
        <v>4237</v>
      </c>
      <c r="B4239" s="3">
        <v>-3.1404998E-3</v>
      </c>
      <c r="C4239" s="3">
        <v>-5.1813471502590597E-3</v>
      </c>
      <c r="D4239" s="5">
        <f t="shared" si="133"/>
        <v>2.0408473502590598E-3</v>
      </c>
      <c r="E4239" s="2" t="str">
        <f t="shared" si="134"/>
        <v>하락</v>
      </c>
    </row>
    <row r="4240" spans="1:5">
      <c r="A4240" s="1">
        <v>4238</v>
      </c>
      <c r="B4240" s="3">
        <v>5.5032833E-3</v>
      </c>
      <c r="C4240" s="3">
        <v>4.2674253200568899E-3</v>
      </c>
      <c r="D4240" s="5">
        <f t="shared" si="133"/>
        <v>1.2358579799431101E-3</v>
      </c>
      <c r="E4240" s="2" t="str">
        <f t="shared" si="134"/>
        <v>상승</v>
      </c>
    </row>
    <row r="4241" spans="1:5">
      <c r="A4241" s="1">
        <v>4239</v>
      </c>
      <c r="B4241" s="3">
        <v>6.5126144E-3</v>
      </c>
      <c r="C4241" s="3">
        <v>7.00280112044817E-3</v>
      </c>
      <c r="D4241" s="5">
        <f t="shared" si="133"/>
        <v>4.9018672044816997E-4</v>
      </c>
      <c r="E4241" s="2" t="str">
        <f t="shared" si="134"/>
        <v>상승</v>
      </c>
    </row>
    <row r="4242" spans="1:5">
      <c r="A4242" s="1">
        <v>4240</v>
      </c>
      <c r="B4242" s="3">
        <v>2.30292E-3</v>
      </c>
      <c r="C4242" s="3">
        <v>-1.60771704180064E-3</v>
      </c>
      <c r="D4242" s="5">
        <f t="shared" si="133"/>
        <v>3.91063704180064E-3</v>
      </c>
      <c r="E4242" s="2" t="str">
        <f t="shared" si="134"/>
        <v>반대</v>
      </c>
    </row>
    <row r="4243" spans="1:5">
      <c r="A4243" s="1">
        <v>4241</v>
      </c>
      <c r="B4243" s="3">
        <v>-3.5488786999999999E-3</v>
      </c>
      <c r="C4243" s="3">
        <v>-5.8754406580493503E-3</v>
      </c>
      <c r="D4243" s="5">
        <f t="shared" si="133"/>
        <v>2.3265619580493503E-3</v>
      </c>
      <c r="E4243" s="2" t="str">
        <f t="shared" si="134"/>
        <v>하락</v>
      </c>
    </row>
    <row r="4244" spans="1:5">
      <c r="A4244" s="1">
        <v>4242</v>
      </c>
      <c r="B4244" s="3">
        <v>-7.3577920000000002E-3</v>
      </c>
      <c r="C4244" s="3">
        <v>-1.4910536779324E-2</v>
      </c>
      <c r="D4244" s="5">
        <f t="shared" si="133"/>
        <v>7.5527447793239996E-3</v>
      </c>
      <c r="E4244" s="2" t="str">
        <f t="shared" si="134"/>
        <v>하락</v>
      </c>
    </row>
    <row r="4245" spans="1:5">
      <c r="A4245" s="1">
        <v>4243</v>
      </c>
      <c r="B4245" s="3">
        <v>2.0740032000000001E-3</v>
      </c>
      <c r="C4245" s="3">
        <v>0</v>
      </c>
      <c r="D4245" s="5">
        <f t="shared" si="133"/>
        <v>2.0740032000000001E-3</v>
      </c>
      <c r="E4245" s="2" t="str">
        <f t="shared" si="134"/>
        <v>상승</v>
      </c>
    </row>
    <row r="4246" spans="1:5">
      <c r="A4246" s="1">
        <v>4244</v>
      </c>
      <c r="B4246" s="3">
        <v>3.2012310000000001E-3</v>
      </c>
      <c r="C4246" s="3">
        <v>2.9940119760479E-3</v>
      </c>
      <c r="D4246" s="5">
        <f t="shared" si="133"/>
        <v>2.0721902395210009E-4</v>
      </c>
      <c r="E4246" s="2" t="str">
        <f t="shared" si="134"/>
        <v>상승</v>
      </c>
    </row>
    <row r="4247" spans="1:5">
      <c r="A4247" s="1">
        <v>4245</v>
      </c>
      <c r="B4247" s="3">
        <v>-3.3432980000000002E-4</v>
      </c>
      <c r="C4247" s="3">
        <v>-3.0075187969924801E-3</v>
      </c>
      <c r="D4247" s="5">
        <f t="shared" si="133"/>
        <v>2.6731889969924798E-3</v>
      </c>
      <c r="E4247" s="2" t="str">
        <f t="shared" si="134"/>
        <v>하락</v>
      </c>
    </row>
    <row r="4248" spans="1:5">
      <c r="A4248" s="1">
        <v>4246</v>
      </c>
      <c r="B4248" s="3">
        <v>1.8538885000000001E-2</v>
      </c>
      <c r="C4248" s="3">
        <v>1.55979202772963E-2</v>
      </c>
      <c r="D4248" s="5">
        <f t="shared" si="133"/>
        <v>2.9409647227037015E-3</v>
      </c>
      <c r="E4248" s="2" t="str">
        <f t="shared" si="134"/>
        <v>상승</v>
      </c>
    </row>
    <row r="4249" spans="1:5">
      <c r="A4249" s="1">
        <v>4247</v>
      </c>
      <c r="B4249" s="3">
        <v>-1.4664785E-2</v>
      </c>
      <c r="C4249" s="3">
        <v>-2.2606382978723399E-2</v>
      </c>
      <c r="D4249" s="5">
        <f t="shared" si="133"/>
        <v>7.9415979787233991E-3</v>
      </c>
      <c r="E4249" s="2" t="str">
        <f t="shared" si="134"/>
        <v>하락</v>
      </c>
    </row>
    <row r="4250" spans="1:5">
      <c r="A4250" s="1">
        <v>4248</v>
      </c>
      <c r="B4250" s="3">
        <v>4.2263515000000001E-2</v>
      </c>
      <c r="C4250" s="3">
        <v>3.6919831223628602E-2</v>
      </c>
      <c r="D4250" s="5">
        <f t="shared" si="133"/>
        <v>5.3436837763713996E-3</v>
      </c>
      <c r="E4250" s="2" t="str">
        <f t="shared" si="134"/>
        <v>상승</v>
      </c>
    </row>
    <row r="4251" spans="1:5">
      <c r="A4251" s="1">
        <v>4249</v>
      </c>
      <c r="B4251" s="3">
        <v>5.1403483E-3</v>
      </c>
      <c r="C4251" s="3">
        <v>5.9642147117296204E-3</v>
      </c>
      <c r="D4251" s="5">
        <f t="shared" si="133"/>
        <v>8.2386641172962037E-4</v>
      </c>
      <c r="E4251" s="2" t="str">
        <f t="shared" si="134"/>
        <v>상승</v>
      </c>
    </row>
    <row r="4252" spans="1:5">
      <c r="A4252" s="1">
        <v>4250</v>
      </c>
      <c r="B4252" s="3">
        <v>-1.2980824E-3</v>
      </c>
      <c r="C4252" s="3">
        <v>2.80112044817927E-3</v>
      </c>
      <c r="D4252" s="5">
        <f t="shared" si="133"/>
        <v>4.0992028481792696E-3</v>
      </c>
      <c r="E4252" s="2" t="str">
        <f t="shared" si="134"/>
        <v>반대</v>
      </c>
    </row>
    <row r="4253" spans="1:5">
      <c r="A4253" s="1">
        <v>4251</v>
      </c>
      <c r="B4253" s="3">
        <v>3.1510624000000002E-3</v>
      </c>
      <c r="C4253" s="3">
        <v>3.60144057623049E-3</v>
      </c>
      <c r="D4253" s="5">
        <f t="shared" si="133"/>
        <v>4.5037817623048981E-4</v>
      </c>
      <c r="E4253" s="2" t="str">
        <f t="shared" si="134"/>
        <v>상승</v>
      </c>
    </row>
    <row r="4254" spans="1:5">
      <c r="A4254" s="1">
        <v>4252</v>
      </c>
      <c r="B4254" s="3">
        <v>2.0129457E-2</v>
      </c>
      <c r="C4254" s="3">
        <v>1.8731988472622401E-2</v>
      </c>
      <c r="D4254" s="5">
        <f t="shared" si="133"/>
        <v>1.3974685273775989E-3</v>
      </c>
      <c r="E4254" s="2" t="str">
        <f t="shared" si="134"/>
        <v>상승</v>
      </c>
    </row>
    <row r="4255" spans="1:5">
      <c r="A4255" s="1">
        <v>4253</v>
      </c>
      <c r="B4255" s="3">
        <v>-6.4114167000000005E-4</v>
      </c>
      <c r="C4255" s="3">
        <v>-1.53609831029185E-3</v>
      </c>
      <c r="D4255" s="5">
        <f t="shared" si="133"/>
        <v>8.9495664029184995E-4</v>
      </c>
      <c r="E4255" s="2" t="str">
        <f t="shared" si="134"/>
        <v>하락</v>
      </c>
    </row>
    <row r="4256" spans="1:5">
      <c r="A4256" s="1">
        <v>4254</v>
      </c>
      <c r="B4256" s="3">
        <v>5.2572549999999997E-3</v>
      </c>
      <c r="C4256" s="3">
        <v>5.15907136715391E-3</v>
      </c>
      <c r="D4256" s="5">
        <f t="shared" si="133"/>
        <v>9.8183632846089719E-5</v>
      </c>
      <c r="E4256" s="2" t="str">
        <f t="shared" si="134"/>
        <v>상승</v>
      </c>
    </row>
    <row r="4257" spans="1:5">
      <c r="A4257" s="1">
        <v>4255</v>
      </c>
      <c r="B4257" s="3">
        <v>-1.6577149999999999E-3</v>
      </c>
      <c r="C4257" s="3">
        <v>-8.60832137733142E-3</v>
      </c>
      <c r="D4257" s="5">
        <f t="shared" si="133"/>
        <v>6.9506063773314202E-3</v>
      </c>
      <c r="E4257" s="2" t="str">
        <f t="shared" si="134"/>
        <v>하락</v>
      </c>
    </row>
    <row r="4258" spans="1:5">
      <c r="A4258" s="1">
        <v>4256</v>
      </c>
      <c r="B4258" s="3">
        <v>1.4437228E-3</v>
      </c>
      <c r="C4258" s="3">
        <v>1.0224948875255601E-3</v>
      </c>
      <c r="D4258" s="5">
        <f t="shared" si="133"/>
        <v>4.212279124744399E-4</v>
      </c>
      <c r="E4258" s="2" t="str">
        <f t="shared" si="134"/>
        <v>상승</v>
      </c>
    </row>
    <row r="4259" spans="1:5">
      <c r="A4259" s="1">
        <v>4257</v>
      </c>
      <c r="B4259" s="3">
        <v>8.7034055999999998E-4</v>
      </c>
      <c r="C4259" s="3">
        <v>0</v>
      </c>
      <c r="D4259" s="5">
        <f t="shared" si="133"/>
        <v>8.7034055999999998E-4</v>
      </c>
      <c r="E4259" s="2" t="str">
        <f t="shared" si="134"/>
        <v>상승</v>
      </c>
    </row>
    <row r="4260" spans="1:5">
      <c r="A4260" s="1">
        <v>4258</v>
      </c>
      <c r="B4260" s="3">
        <v>2.4894636999999998E-4</v>
      </c>
      <c r="C4260" s="3">
        <v>0</v>
      </c>
      <c r="D4260" s="5">
        <f t="shared" si="133"/>
        <v>2.4894636999999998E-4</v>
      </c>
      <c r="E4260" s="2" t="str">
        <f t="shared" si="134"/>
        <v>상승</v>
      </c>
    </row>
    <row r="4261" spans="1:5">
      <c r="A4261" s="1">
        <v>4259</v>
      </c>
      <c r="B4261" s="3">
        <v>-3.7432310000000001E-3</v>
      </c>
      <c r="C4261" s="3">
        <v>-6.8965517241379301E-3</v>
      </c>
      <c r="D4261" s="5">
        <f t="shared" si="133"/>
        <v>3.15332072413793E-3</v>
      </c>
      <c r="E4261" s="2" t="str">
        <f t="shared" si="134"/>
        <v>하락</v>
      </c>
    </row>
    <row r="4262" spans="1:5">
      <c r="A4262" s="1">
        <v>4260</v>
      </c>
      <c r="B4262" s="3">
        <v>-5.0981385000000001E-3</v>
      </c>
      <c r="C4262" s="3">
        <v>-5.2083333333333296E-3</v>
      </c>
      <c r="D4262" s="5">
        <f t="shared" si="133"/>
        <v>1.1019483333332952E-4</v>
      </c>
      <c r="E4262" s="2" t="str">
        <f t="shared" si="134"/>
        <v>하락</v>
      </c>
    </row>
    <row r="4263" spans="1:5">
      <c r="A4263" s="1">
        <v>4261</v>
      </c>
      <c r="B4263" s="3">
        <v>6.2969704E-3</v>
      </c>
      <c r="C4263" s="3">
        <v>3.4364261168384801E-3</v>
      </c>
      <c r="D4263" s="5">
        <f t="shared" si="133"/>
        <v>2.8605442831615199E-3</v>
      </c>
      <c r="E4263" s="2" t="str">
        <f t="shared" si="134"/>
        <v>상승</v>
      </c>
    </row>
    <row r="4264" spans="1:5">
      <c r="A4264" s="1">
        <v>4262</v>
      </c>
      <c r="B4264" s="3">
        <v>2.4143514999999999E-4</v>
      </c>
      <c r="C4264" s="3">
        <v>-1.72562553925798E-3</v>
      </c>
      <c r="D4264" s="5">
        <f t="shared" si="133"/>
        <v>1.9670606892579802E-3</v>
      </c>
      <c r="E4264" s="2" t="str">
        <f t="shared" si="134"/>
        <v>반대</v>
      </c>
    </row>
    <row r="4265" spans="1:5">
      <c r="A4265" s="1">
        <v>4263</v>
      </c>
      <c r="B4265" s="3">
        <v>6.5867820000000002E-3</v>
      </c>
      <c r="C4265" s="3">
        <v>5.3304904051172698E-3</v>
      </c>
      <c r="D4265" s="5">
        <f t="shared" si="133"/>
        <v>1.2562915948827304E-3</v>
      </c>
      <c r="E4265" s="2" t="str">
        <f t="shared" si="134"/>
        <v>상승</v>
      </c>
    </row>
    <row r="4266" spans="1:5">
      <c r="A4266" s="1">
        <v>4264</v>
      </c>
      <c r="B4266" s="3">
        <v>-8.7875869999999995E-3</v>
      </c>
      <c r="C4266" s="3">
        <v>-1.0638297872340399E-2</v>
      </c>
      <c r="D4266" s="5">
        <f t="shared" si="133"/>
        <v>1.8507108723403998E-3</v>
      </c>
      <c r="E4266" s="2" t="str">
        <f t="shared" si="134"/>
        <v>하락</v>
      </c>
    </row>
    <row r="4267" spans="1:5">
      <c r="A4267" s="1">
        <v>4265</v>
      </c>
      <c r="B4267" s="3">
        <v>5.4842949999999997E-4</v>
      </c>
      <c r="C4267" s="3">
        <v>-3.3296337402885599E-3</v>
      </c>
      <c r="D4267" s="5">
        <f t="shared" si="133"/>
        <v>3.8780632402885601E-3</v>
      </c>
      <c r="E4267" s="2" t="str">
        <f t="shared" si="134"/>
        <v>반대</v>
      </c>
    </row>
    <row r="4268" spans="1:5">
      <c r="A4268" s="1">
        <v>4266</v>
      </c>
      <c r="B4268" s="3">
        <v>-1.519912E-3</v>
      </c>
      <c r="C4268" s="3">
        <v>-1.48367952522255E-3</v>
      </c>
      <c r="D4268" s="5">
        <f t="shared" si="133"/>
        <v>3.6232474777449968E-5</v>
      </c>
      <c r="E4268" s="2" t="str">
        <f t="shared" si="134"/>
        <v>하락</v>
      </c>
    </row>
    <row r="4269" spans="1:5">
      <c r="A4269" s="1">
        <v>4267</v>
      </c>
      <c r="B4269" s="3">
        <v>-4.2132380000000002E-3</v>
      </c>
      <c r="C4269" s="3">
        <v>-6.3357972544878498E-3</v>
      </c>
      <c r="D4269" s="5">
        <f t="shared" si="133"/>
        <v>2.1225592544878496E-3</v>
      </c>
      <c r="E4269" s="2" t="str">
        <f t="shared" si="134"/>
        <v>하락</v>
      </c>
    </row>
    <row r="4270" spans="1:5">
      <c r="A4270" s="1">
        <v>4268</v>
      </c>
      <c r="B4270" s="3">
        <v>-4.6506439999999998E-3</v>
      </c>
      <c r="C4270" s="3">
        <v>-8.1499592502037397E-3</v>
      </c>
      <c r="D4270" s="5">
        <f t="shared" si="133"/>
        <v>3.4993152502037399E-3</v>
      </c>
      <c r="E4270" s="2" t="str">
        <f t="shared" si="134"/>
        <v>하락</v>
      </c>
    </row>
    <row r="4271" spans="1:5">
      <c r="A4271" s="1">
        <v>4269</v>
      </c>
      <c r="B4271" s="3">
        <v>-3.0097187999999998E-4</v>
      </c>
      <c r="C4271" s="3">
        <v>-7.2398190045248802E-3</v>
      </c>
      <c r="D4271" s="5">
        <f t="shared" si="133"/>
        <v>6.9388471245248806E-3</v>
      </c>
      <c r="E4271" s="2" t="str">
        <f t="shared" si="134"/>
        <v>하락</v>
      </c>
    </row>
    <row r="4272" spans="1:5">
      <c r="A4272" s="1">
        <v>4270</v>
      </c>
      <c r="B4272" s="3">
        <v>4.5880386999999998E-3</v>
      </c>
      <c r="C4272" s="3">
        <v>4.0760869565217303E-3</v>
      </c>
      <c r="D4272" s="5">
        <f t="shared" si="133"/>
        <v>5.1195174347826947E-4</v>
      </c>
      <c r="E4272" s="2" t="str">
        <f t="shared" si="134"/>
        <v>상승</v>
      </c>
    </row>
    <row r="4273" spans="1:5">
      <c r="A4273" s="1">
        <v>4271</v>
      </c>
      <c r="B4273" s="3">
        <v>6.4433995000000004E-3</v>
      </c>
      <c r="C4273" s="3">
        <v>4.17246175243393E-3</v>
      </c>
      <c r="D4273" s="5">
        <f t="shared" si="133"/>
        <v>2.2709377475660705E-3</v>
      </c>
      <c r="E4273" s="2" t="str">
        <f t="shared" si="134"/>
        <v>상승</v>
      </c>
    </row>
    <row r="4274" spans="1:5">
      <c r="A4274" s="1">
        <v>4272</v>
      </c>
      <c r="B4274" s="3">
        <v>1.9526351000000001E-2</v>
      </c>
      <c r="C4274" s="3">
        <v>1.8895348837209301E-2</v>
      </c>
      <c r="D4274" s="5">
        <f t="shared" si="133"/>
        <v>6.3100216279069962E-4</v>
      </c>
      <c r="E4274" s="2" t="str">
        <f t="shared" si="134"/>
        <v>상승</v>
      </c>
    </row>
    <row r="4275" spans="1:5">
      <c r="A4275" s="1">
        <v>4273</v>
      </c>
      <c r="B4275" s="3">
        <v>1.5037702000000001E-5</v>
      </c>
      <c r="C4275" s="3">
        <v>-4.3811610076670299E-3</v>
      </c>
      <c r="D4275" s="5">
        <f t="shared" si="133"/>
        <v>4.3961987096670296E-3</v>
      </c>
      <c r="E4275" s="2" t="str">
        <f t="shared" si="134"/>
        <v>반대</v>
      </c>
    </row>
    <row r="4276" spans="1:5">
      <c r="A4276" s="1">
        <v>4274</v>
      </c>
      <c r="B4276" s="3">
        <v>8.8054640000000007E-3</v>
      </c>
      <c r="C4276" s="3">
        <v>5.5248618784530298E-3</v>
      </c>
      <c r="D4276" s="5">
        <f t="shared" si="133"/>
        <v>3.2806021215469709E-3</v>
      </c>
      <c r="E4276" s="2" t="str">
        <f t="shared" si="134"/>
        <v>상승</v>
      </c>
    </row>
    <row r="4277" spans="1:5">
      <c r="A4277" s="1">
        <v>4275</v>
      </c>
      <c r="B4277" s="3">
        <v>3.7697730000000001E-3</v>
      </c>
      <c r="C4277" s="3">
        <v>4.3859649122806998E-3</v>
      </c>
      <c r="D4277" s="5">
        <f t="shared" si="133"/>
        <v>6.1619191228069964E-4</v>
      </c>
      <c r="E4277" s="2" t="str">
        <f t="shared" si="134"/>
        <v>상승</v>
      </c>
    </row>
    <row r="4278" spans="1:5">
      <c r="A4278" s="1">
        <v>4276</v>
      </c>
      <c r="B4278" s="3">
        <v>2.6345863000000001E-3</v>
      </c>
      <c r="C4278" s="3">
        <v>-1.4409221902017199E-3</v>
      </c>
      <c r="D4278" s="5">
        <f t="shared" si="133"/>
        <v>4.0755084902017197E-3</v>
      </c>
      <c r="E4278" s="2" t="str">
        <f t="shared" si="134"/>
        <v>반대</v>
      </c>
    </row>
    <row r="4279" spans="1:5">
      <c r="A4279" s="1">
        <v>4277</v>
      </c>
      <c r="B4279" s="3">
        <v>5.6025144000000004E-3</v>
      </c>
      <c r="C4279" s="3">
        <v>1.46842878120411E-3</v>
      </c>
      <c r="D4279" s="5">
        <f t="shared" si="133"/>
        <v>4.1340856187958904E-3</v>
      </c>
      <c r="E4279" s="2" t="str">
        <f t="shared" si="134"/>
        <v>상승</v>
      </c>
    </row>
    <row r="4280" spans="1:5">
      <c r="A4280" s="1">
        <v>4278</v>
      </c>
      <c r="B4280" s="3">
        <v>-1.2716173000000001E-2</v>
      </c>
      <c r="C4280" s="3">
        <v>-1.5895953757225401E-2</v>
      </c>
      <c r="D4280" s="5">
        <f t="shared" si="133"/>
        <v>3.1797807572254005E-3</v>
      </c>
      <c r="E4280" s="2" t="str">
        <f t="shared" si="134"/>
        <v>하락</v>
      </c>
    </row>
    <row r="4281" spans="1:5">
      <c r="A4281" s="1">
        <v>4279</v>
      </c>
      <c r="B4281" s="3">
        <v>6.6439510000000004E-3</v>
      </c>
      <c r="C4281" s="3">
        <v>8.0106809078771702E-3</v>
      </c>
      <c r="D4281" s="5">
        <f t="shared" si="133"/>
        <v>1.3667299078771698E-3</v>
      </c>
      <c r="E4281" s="2" t="str">
        <f t="shared" si="134"/>
        <v>상승</v>
      </c>
    </row>
    <row r="4282" spans="1:5">
      <c r="A4282" s="1">
        <v>4280</v>
      </c>
      <c r="B4282" s="3">
        <v>4.8109840000000001E-5</v>
      </c>
      <c r="C4282" s="3">
        <v>-8.5910652920962198E-4</v>
      </c>
      <c r="D4282" s="5">
        <f t="shared" si="133"/>
        <v>9.0721636920962194E-4</v>
      </c>
      <c r="E4282" s="2" t="str">
        <f t="shared" si="134"/>
        <v>반대</v>
      </c>
    </row>
    <row r="4283" spans="1:5">
      <c r="A4283" s="1">
        <v>4281</v>
      </c>
      <c r="B4283" s="3">
        <v>-2.6306993999999999E-3</v>
      </c>
      <c r="C4283" s="3">
        <v>-5.0709939148073004E-3</v>
      </c>
      <c r="D4283" s="5">
        <f t="shared" si="133"/>
        <v>2.4402945148073005E-3</v>
      </c>
      <c r="E4283" s="2" t="str">
        <f t="shared" si="134"/>
        <v>하락</v>
      </c>
    </row>
    <row r="4284" spans="1:5">
      <c r="A4284" s="1">
        <v>4282</v>
      </c>
      <c r="B4284" s="3">
        <v>3.3211619999999999E-4</v>
      </c>
      <c r="C4284" s="3">
        <v>0</v>
      </c>
      <c r="D4284" s="5">
        <f t="shared" si="133"/>
        <v>3.3211619999999999E-4</v>
      </c>
      <c r="E4284" s="2" t="str">
        <f t="shared" si="134"/>
        <v>상승</v>
      </c>
    </row>
    <row r="4285" spans="1:5">
      <c r="A4285" s="1">
        <v>4283</v>
      </c>
      <c r="B4285" s="3">
        <v>-5.7854304999999996E-4</v>
      </c>
      <c r="C4285" s="3">
        <v>3.0627871362940199E-3</v>
      </c>
      <c r="D4285" s="5">
        <f t="shared" si="133"/>
        <v>3.6413301862940201E-3</v>
      </c>
      <c r="E4285" s="2" t="str">
        <f t="shared" si="134"/>
        <v>반대</v>
      </c>
    </row>
    <row r="4286" spans="1:5">
      <c r="A4286" s="1">
        <v>4284</v>
      </c>
      <c r="B4286" s="3">
        <v>-1.5107119E-2</v>
      </c>
      <c r="C4286" s="3">
        <v>-2.9801324503311199E-2</v>
      </c>
      <c r="D4286" s="5">
        <f t="shared" si="133"/>
        <v>1.4694205503311198E-2</v>
      </c>
      <c r="E4286" s="2" t="str">
        <f t="shared" si="134"/>
        <v>하락</v>
      </c>
    </row>
    <row r="4287" spans="1:5">
      <c r="A4287" s="1">
        <v>4285</v>
      </c>
      <c r="B4287" s="3">
        <v>-1.0517219999999999E-3</v>
      </c>
      <c r="C4287" s="3">
        <v>-1.5220700152207001E-3</v>
      </c>
      <c r="D4287" s="5">
        <f t="shared" si="133"/>
        <v>4.7034801522070012E-4</v>
      </c>
      <c r="E4287" s="2" t="str">
        <f t="shared" si="134"/>
        <v>하락</v>
      </c>
    </row>
    <row r="4288" spans="1:5">
      <c r="A4288" s="1">
        <v>4286</v>
      </c>
      <c r="B4288" s="3">
        <v>-8.2125595999999997E-4</v>
      </c>
      <c r="C4288" s="3">
        <v>0</v>
      </c>
      <c r="D4288" s="5">
        <f t="shared" si="133"/>
        <v>8.2125595999999997E-4</v>
      </c>
      <c r="E4288" s="2" t="str">
        <f t="shared" si="134"/>
        <v>반대</v>
      </c>
    </row>
    <row r="4289" spans="1:5">
      <c r="A4289" s="1">
        <v>4287</v>
      </c>
      <c r="B4289" s="3">
        <v>6.8263463000000002E-3</v>
      </c>
      <c r="C4289" s="3">
        <v>7.0621468926553603E-3</v>
      </c>
      <c r="D4289" s="5">
        <f t="shared" si="133"/>
        <v>2.358005926553601E-4</v>
      </c>
      <c r="E4289" s="2" t="str">
        <f t="shared" si="134"/>
        <v>상승</v>
      </c>
    </row>
    <row r="4290" spans="1:5">
      <c r="A4290" s="1">
        <v>4288</v>
      </c>
      <c r="B4290" s="3">
        <v>-5.3619180000000002E-3</v>
      </c>
      <c r="C4290" s="3">
        <v>-6.7114093959731499E-3</v>
      </c>
      <c r="D4290" s="5">
        <f t="shared" si="133"/>
        <v>1.3494913959731496E-3</v>
      </c>
      <c r="E4290" s="2" t="str">
        <f t="shared" si="134"/>
        <v>하락</v>
      </c>
    </row>
    <row r="4291" spans="1:5">
      <c r="A4291" s="1">
        <v>4289</v>
      </c>
      <c r="B4291" s="3">
        <v>-7.8496850000000003E-3</v>
      </c>
      <c r="C4291" s="3">
        <v>-9.9009900990098994E-3</v>
      </c>
      <c r="D4291" s="5">
        <f t="shared" ref="D4291:D4354" si="135">ABS(C4291-B4291)</f>
        <v>2.051305099009899E-3</v>
      </c>
      <c r="E4291" s="2" t="str">
        <f t="shared" ref="E4291:E4354" si="136">IF(AND(B4291&gt;=0,C4291&gt;=0),"상승",IF(AND(B4291&lt;0,C4291&lt;0),"하락","반대"))</f>
        <v>하락</v>
      </c>
    </row>
    <row r="4292" spans="1:5">
      <c r="A4292" s="1">
        <v>4290</v>
      </c>
      <c r="B4292" s="3">
        <v>2.0604600000000001E-3</v>
      </c>
      <c r="C4292" s="3">
        <v>1.7226528854435801E-3</v>
      </c>
      <c r="D4292" s="5">
        <f t="shared" si="135"/>
        <v>3.3780711455641999E-4</v>
      </c>
      <c r="E4292" s="2" t="str">
        <f t="shared" si="136"/>
        <v>상승</v>
      </c>
    </row>
    <row r="4293" spans="1:5">
      <c r="A4293" s="1">
        <v>4291</v>
      </c>
      <c r="B4293" s="3">
        <v>6.8519399999999999E-3</v>
      </c>
      <c r="C4293" s="3">
        <v>4.6224961479198702E-3</v>
      </c>
      <c r="D4293" s="5">
        <f t="shared" si="135"/>
        <v>2.2294438520801298E-3</v>
      </c>
      <c r="E4293" s="2" t="str">
        <f t="shared" si="136"/>
        <v>상승</v>
      </c>
    </row>
    <row r="4294" spans="1:5">
      <c r="A4294" s="1">
        <v>4292</v>
      </c>
      <c r="B4294" s="3">
        <v>-3.2594719999999998E-3</v>
      </c>
      <c r="C4294" s="3">
        <v>-1.12612612612612E-3</v>
      </c>
      <c r="D4294" s="5">
        <f t="shared" si="135"/>
        <v>2.1333458738738795E-3</v>
      </c>
      <c r="E4294" s="2" t="str">
        <f t="shared" si="136"/>
        <v>하락</v>
      </c>
    </row>
    <row r="4295" spans="1:5">
      <c r="A4295" s="1">
        <v>4293</v>
      </c>
      <c r="B4295" s="3">
        <v>1.5284674000000001E-3</v>
      </c>
      <c r="C4295" s="3">
        <v>-1.0193679918450501E-3</v>
      </c>
      <c r="D4295" s="5">
        <f t="shared" si="135"/>
        <v>2.5478353918450504E-3</v>
      </c>
      <c r="E4295" s="2" t="str">
        <f t="shared" si="136"/>
        <v>반대</v>
      </c>
    </row>
    <row r="4296" spans="1:5">
      <c r="A4296" s="1">
        <v>4294</v>
      </c>
      <c r="B4296" s="3">
        <v>4.1481134999999999E-3</v>
      </c>
      <c r="C4296" s="3">
        <v>2.0920502092050199E-3</v>
      </c>
      <c r="D4296" s="5">
        <f t="shared" si="135"/>
        <v>2.05606329079498E-3</v>
      </c>
      <c r="E4296" s="2" t="str">
        <f t="shared" si="136"/>
        <v>상승</v>
      </c>
    </row>
    <row r="4297" spans="1:5">
      <c r="A4297" s="1">
        <v>4295</v>
      </c>
      <c r="B4297" s="3">
        <v>-3.8564039999999999E-3</v>
      </c>
      <c r="C4297" s="3">
        <v>-6.1946902654867204E-3</v>
      </c>
      <c r="D4297" s="5">
        <f t="shared" si="135"/>
        <v>2.3382862654867205E-3</v>
      </c>
      <c r="E4297" s="2" t="str">
        <f t="shared" si="136"/>
        <v>하락</v>
      </c>
    </row>
    <row r="4298" spans="1:5">
      <c r="A4298" s="1">
        <v>4296</v>
      </c>
      <c r="B4298" s="3">
        <v>-2.1557305999999999E-4</v>
      </c>
      <c r="C4298" s="3">
        <v>-2.05338809034907E-3</v>
      </c>
      <c r="D4298" s="5">
        <f t="shared" si="135"/>
        <v>1.8378150303490701E-3</v>
      </c>
      <c r="E4298" s="2" t="str">
        <f t="shared" si="136"/>
        <v>하락</v>
      </c>
    </row>
    <row r="4299" spans="1:5">
      <c r="A4299" s="1">
        <v>4297</v>
      </c>
      <c r="B4299" s="3">
        <v>6.2556490000000003E-3</v>
      </c>
      <c r="C4299" s="3">
        <v>7.82122905027933E-3</v>
      </c>
      <c r="D4299" s="5">
        <f t="shared" si="135"/>
        <v>1.5655800502793298E-3</v>
      </c>
      <c r="E4299" s="2" t="str">
        <f t="shared" si="136"/>
        <v>상승</v>
      </c>
    </row>
    <row r="4300" spans="1:5">
      <c r="A4300" s="1">
        <v>4298</v>
      </c>
      <c r="B4300" s="3">
        <v>-1.3034018999999999E-3</v>
      </c>
      <c r="C4300" s="3">
        <v>1.0351966873706001E-3</v>
      </c>
      <c r="D4300" s="5">
        <f t="shared" si="135"/>
        <v>2.3385985873706E-3</v>
      </c>
      <c r="E4300" s="2" t="str">
        <f t="shared" si="136"/>
        <v>반대</v>
      </c>
    </row>
    <row r="4301" spans="1:5">
      <c r="A4301" s="1">
        <v>4299</v>
      </c>
      <c r="B4301" s="3">
        <v>-3.381953E-3</v>
      </c>
      <c r="C4301" s="3">
        <v>-4.59418070444104E-3</v>
      </c>
      <c r="D4301" s="5">
        <f t="shared" si="135"/>
        <v>1.21222770444104E-3</v>
      </c>
      <c r="E4301" s="2" t="str">
        <f t="shared" si="136"/>
        <v>하락</v>
      </c>
    </row>
    <row r="4302" spans="1:5">
      <c r="A4302" s="1">
        <v>4300</v>
      </c>
      <c r="B4302" s="3">
        <v>-7.8821859999999994E-3</v>
      </c>
      <c r="C4302" s="3">
        <v>-1.5368852459016299E-2</v>
      </c>
      <c r="D4302" s="5">
        <f t="shared" si="135"/>
        <v>7.4866664590163001E-3</v>
      </c>
      <c r="E4302" s="2" t="str">
        <f t="shared" si="136"/>
        <v>하락</v>
      </c>
    </row>
    <row r="4303" spans="1:5">
      <c r="A4303" s="1">
        <v>4301</v>
      </c>
      <c r="B4303" s="3">
        <v>-7.5234396999999996E-4</v>
      </c>
      <c r="C4303" s="3">
        <v>-9.1157702825888699E-4</v>
      </c>
      <c r="D4303" s="5">
        <f t="shared" si="135"/>
        <v>1.5923305825888702E-4</v>
      </c>
      <c r="E4303" s="2" t="str">
        <f t="shared" si="136"/>
        <v>하락</v>
      </c>
    </row>
    <row r="4304" spans="1:5">
      <c r="A4304" s="1">
        <v>4302</v>
      </c>
      <c r="B4304" s="3">
        <v>-1.8816393000000001E-2</v>
      </c>
      <c r="C4304" s="3">
        <v>-2.6875699888017902E-2</v>
      </c>
      <c r="D4304" s="5">
        <f t="shared" si="135"/>
        <v>8.059306888017901E-3</v>
      </c>
      <c r="E4304" s="2" t="str">
        <f t="shared" si="136"/>
        <v>하락</v>
      </c>
    </row>
    <row r="4305" spans="1:5">
      <c r="A4305" s="1">
        <v>4303</v>
      </c>
      <c r="B4305" s="3">
        <v>1.6835907000000001E-2</v>
      </c>
      <c r="C4305" s="3">
        <v>1.7889087656529499E-2</v>
      </c>
      <c r="D4305" s="5">
        <f t="shared" si="135"/>
        <v>1.0531806565294982E-3</v>
      </c>
      <c r="E4305" s="2" t="str">
        <f t="shared" si="136"/>
        <v>상승</v>
      </c>
    </row>
    <row r="4306" spans="1:5">
      <c r="A4306" s="1">
        <v>4304</v>
      </c>
      <c r="B4306" s="3">
        <v>6.1146670000000007E-5</v>
      </c>
      <c r="C4306" s="3">
        <v>-2.68336314847942E-3</v>
      </c>
      <c r="D4306" s="5">
        <f t="shared" si="135"/>
        <v>2.7445098184794201E-3</v>
      </c>
      <c r="E4306" s="2" t="str">
        <f t="shared" si="136"/>
        <v>반대</v>
      </c>
    </row>
    <row r="4307" spans="1:5">
      <c r="A4307" s="1">
        <v>4305</v>
      </c>
      <c r="B4307" s="3">
        <v>3.7728766999999999E-3</v>
      </c>
      <c r="C4307" s="3">
        <v>2.8409090909090901E-3</v>
      </c>
      <c r="D4307" s="5">
        <f t="shared" si="135"/>
        <v>9.3196760909090978E-4</v>
      </c>
      <c r="E4307" s="2" t="str">
        <f t="shared" si="136"/>
        <v>상승</v>
      </c>
    </row>
    <row r="4308" spans="1:5">
      <c r="A4308" s="1">
        <v>4306</v>
      </c>
      <c r="B4308" s="3">
        <v>6.1093694999999996E-3</v>
      </c>
      <c r="C4308" s="3">
        <v>6.7658998646820002E-3</v>
      </c>
      <c r="D4308" s="5">
        <f t="shared" si="135"/>
        <v>6.5653036468200053E-4</v>
      </c>
      <c r="E4308" s="2" t="str">
        <f t="shared" si="136"/>
        <v>상승</v>
      </c>
    </row>
    <row r="4309" spans="1:5">
      <c r="A4309" s="1">
        <v>4307</v>
      </c>
      <c r="B4309" s="3">
        <v>9.7491422999999996E-4</v>
      </c>
      <c r="C4309" s="3">
        <v>-8.8967971530249095E-4</v>
      </c>
      <c r="D4309" s="5">
        <f t="shared" si="135"/>
        <v>1.8645939453024909E-3</v>
      </c>
      <c r="E4309" s="2" t="str">
        <f t="shared" si="136"/>
        <v>반대</v>
      </c>
    </row>
    <row r="4310" spans="1:5">
      <c r="A4310" s="1">
        <v>4308</v>
      </c>
      <c r="B4310" s="3">
        <v>1.7066869999999999E-3</v>
      </c>
      <c r="C4310" s="3">
        <v>-8.5616438356164303E-4</v>
      </c>
      <c r="D4310" s="5">
        <f t="shared" si="135"/>
        <v>2.5628513835616431E-3</v>
      </c>
      <c r="E4310" s="2" t="str">
        <f t="shared" si="136"/>
        <v>반대</v>
      </c>
    </row>
    <row r="4311" spans="1:5">
      <c r="A4311" s="1">
        <v>4309</v>
      </c>
      <c r="B4311" s="3">
        <v>4.4684926999999999E-3</v>
      </c>
      <c r="C4311" s="3">
        <v>3.6036036036036002E-3</v>
      </c>
      <c r="D4311" s="5">
        <f t="shared" si="135"/>
        <v>8.6488909639639974E-4</v>
      </c>
      <c r="E4311" s="2" t="str">
        <f t="shared" si="136"/>
        <v>상승</v>
      </c>
    </row>
    <row r="4312" spans="1:5">
      <c r="A4312" s="1">
        <v>4310</v>
      </c>
      <c r="B4312" s="3">
        <v>-2.0697976999999999E-2</v>
      </c>
      <c r="C4312" s="3">
        <v>-1.39372822299651E-2</v>
      </c>
      <c r="D4312" s="5">
        <f t="shared" si="135"/>
        <v>6.7606947700348998E-3</v>
      </c>
      <c r="E4312" s="2" t="str">
        <f t="shared" si="136"/>
        <v>하락</v>
      </c>
    </row>
    <row r="4313" spans="1:5">
      <c r="A4313" s="1">
        <v>4311</v>
      </c>
      <c r="B4313" s="3">
        <v>-6.2065404000000001E-3</v>
      </c>
      <c r="C4313" s="3">
        <v>-7.6190476190476104E-3</v>
      </c>
      <c r="D4313" s="5">
        <f t="shared" si="135"/>
        <v>1.4125072190476103E-3</v>
      </c>
      <c r="E4313" s="2" t="str">
        <f t="shared" si="136"/>
        <v>하락</v>
      </c>
    </row>
    <row r="4314" spans="1:5">
      <c r="A4314" s="1">
        <v>4312</v>
      </c>
      <c r="B4314" s="3">
        <v>-5.0347545000000004E-3</v>
      </c>
      <c r="C4314" s="3">
        <v>-5.7330057330057301E-3</v>
      </c>
      <c r="D4314" s="5">
        <f t="shared" si="135"/>
        <v>6.9825123300572972E-4</v>
      </c>
      <c r="E4314" s="2" t="str">
        <f t="shared" si="136"/>
        <v>하락</v>
      </c>
    </row>
    <row r="4315" spans="1:5">
      <c r="A4315" s="1">
        <v>4313</v>
      </c>
      <c r="B4315" s="3">
        <v>-1.1568853E-3</v>
      </c>
      <c r="C4315" s="3">
        <v>-3.4246575342465699E-3</v>
      </c>
      <c r="D4315" s="5">
        <f t="shared" si="135"/>
        <v>2.26777223424657E-3</v>
      </c>
      <c r="E4315" s="2" t="str">
        <f t="shared" si="136"/>
        <v>하락</v>
      </c>
    </row>
    <row r="4316" spans="1:5">
      <c r="A4316" s="1">
        <v>4314</v>
      </c>
      <c r="B4316" s="3">
        <v>-1.2392668E-3</v>
      </c>
      <c r="C4316" s="3">
        <v>-5.7142857142857099E-3</v>
      </c>
      <c r="D4316" s="5">
        <f t="shared" si="135"/>
        <v>4.4750189142857104E-3</v>
      </c>
      <c r="E4316" s="2" t="str">
        <f t="shared" si="136"/>
        <v>하락</v>
      </c>
    </row>
    <row r="4317" spans="1:5">
      <c r="A4317" s="1">
        <v>4315</v>
      </c>
      <c r="B4317" s="3">
        <v>-1.9039093E-3</v>
      </c>
      <c r="C4317" s="3">
        <v>-2.7932960893854702E-3</v>
      </c>
      <c r="D4317" s="5">
        <f t="shared" si="135"/>
        <v>8.8938678938547022E-4</v>
      </c>
      <c r="E4317" s="2" t="str">
        <f t="shared" si="136"/>
        <v>하락</v>
      </c>
    </row>
    <row r="4318" spans="1:5">
      <c r="A4318" s="1">
        <v>4316</v>
      </c>
      <c r="B4318" s="3">
        <v>-1.0564861E-2</v>
      </c>
      <c r="C4318" s="3">
        <v>-2.25479143179255E-3</v>
      </c>
      <c r="D4318" s="5">
        <f t="shared" si="135"/>
        <v>8.3100695682074496E-3</v>
      </c>
      <c r="E4318" s="2" t="str">
        <f t="shared" si="136"/>
        <v>하락</v>
      </c>
    </row>
    <row r="4319" spans="1:5">
      <c r="A4319" s="1">
        <v>4317</v>
      </c>
      <c r="B4319" s="3">
        <v>-1.2567417000000001E-2</v>
      </c>
      <c r="C4319" s="3">
        <v>-1.8284106891701801E-2</v>
      </c>
      <c r="D4319" s="5">
        <f t="shared" si="135"/>
        <v>5.7166898917017997E-3</v>
      </c>
      <c r="E4319" s="2" t="str">
        <f t="shared" si="136"/>
        <v>하락</v>
      </c>
    </row>
    <row r="4320" spans="1:5">
      <c r="A4320" s="1">
        <v>4318</v>
      </c>
      <c r="B4320" s="3">
        <v>8.5688479999999998E-4</v>
      </c>
      <c r="C4320" s="3">
        <v>0</v>
      </c>
      <c r="D4320" s="5">
        <f t="shared" si="135"/>
        <v>8.5688479999999998E-4</v>
      </c>
      <c r="E4320" s="2" t="str">
        <f t="shared" si="136"/>
        <v>상승</v>
      </c>
    </row>
    <row r="4321" spans="1:5">
      <c r="A4321" s="1">
        <v>4319</v>
      </c>
      <c r="B4321" s="3">
        <v>-1.3840625999999999E-3</v>
      </c>
      <c r="C4321" s="3">
        <v>-1.72711571675302E-3</v>
      </c>
      <c r="D4321" s="5">
        <f t="shared" si="135"/>
        <v>3.4305311675302008E-4</v>
      </c>
      <c r="E4321" s="2" t="str">
        <f t="shared" si="136"/>
        <v>하락</v>
      </c>
    </row>
    <row r="4322" spans="1:5">
      <c r="A4322" s="1">
        <v>4320</v>
      </c>
      <c r="B4322" s="3">
        <v>-2.5468695000000001E-4</v>
      </c>
      <c r="C4322" s="3">
        <v>-8.9686098654708499E-4</v>
      </c>
      <c r="D4322" s="5">
        <f t="shared" si="135"/>
        <v>6.4217403654708493E-4</v>
      </c>
      <c r="E4322" s="2" t="str">
        <f t="shared" si="136"/>
        <v>하락</v>
      </c>
    </row>
    <row r="4323" spans="1:5">
      <c r="A4323" s="1">
        <v>4321</v>
      </c>
      <c r="B4323" s="3">
        <v>3.2797581999999999E-3</v>
      </c>
      <c r="C4323" s="3">
        <v>2.6905829596412501E-3</v>
      </c>
      <c r="D4323" s="5">
        <f t="shared" si="135"/>
        <v>5.8917524035874977E-4</v>
      </c>
      <c r="E4323" s="2" t="str">
        <f t="shared" si="136"/>
        <v>상승</v>
      </c>
    </row>
    <row r="4324" spans="1:5">
      <c r="A4324" s="1">
        <v>4322</v>
      </c>
      <c r="B4324" s="3">
        <v>6.9906509999999996E-3</v>
      </c>
      <c r="C4324" s="3">
        <v>5.3380782918149398E-3</v>
      </c>
      <c r="D4324" s="5">
        <f t="shared" si="135"/>
        <v>1.6525727081850598E-3</v>
      </c>
      <c r="E4324" s="2" t="str">
        <f t="shared" si="136"/>
        <v>상승</v>
      </c>
    </row>
    <row r="4325" spans="1:5">
      <c r="A4325" s="1">
        <v>4323</v>
      </c>
      <c r="B4325" s="3">
        <v>4.0640026000000003E-2</v>
      </c>
      <c r="C4325" s="3">
        <v>4.3090638930163398E-2</v>
      </c>
      <c r="D4325" s="5">
        <f t="shared" si="135"/>
        <v>2.4506129301633955E-3</v>
      </c>
      <c r="E4325" s="2" t="str">
        <f t="shared" si="136"/>
        <v>상승</v>
      </c>
    </row>
    <row r="4326" spans="1:5">
      <c r="A4326" s="1">
        <v>4324</v>
      </c>
      <c r="B4326" s="3">
        <v>4.1684160000000003E-3</v>
      </c>
      <c r="C4326" s="3">
        <v>4.8387096774193498E-3</v>
      </c>
      <c r="D4326" s="5">
        <f t="shared" si="135"/>
        <v>6.7029367741934954E-4</v>
      </c>
      <c r="E4326" s="2" t="str">
        <f t="shared" si="136"/>
        <v>상승</v>
      </c>
    </row>
    <row r="4327" spans="1:5">
      <c r="A4327" s="1">
        <v>4325</v>
      </c>
      <c r="B4327" s="3">
        <v>-1.4313424999999999E-2</v>
      </c>
      <c r="C4327" s="3">
        <v>-1.9659239842725999E-2</v>
      </c>
      <c r="D4327" s="5">
        <f t="shared" si="135"/>
        <v>5.3458148427259992E-3</v>
      </c>
      <c r="E4327" s="2" t="str">
        <f t="shared" si="136"/>
        <v>하락</v>
      </c>
    </row>
    <row r="4328" spans="1:5">
      <c r="A4328" s="1">
        <v>4326</v>
      </c>
      <c r="B4328" s="3">
        <v>-2.6048233000000001E-3</v>
      </c>
      <c r="C4328" s="3">
        <v>-5.3097345132743301E-3</v>
      </c>
      <c r="D4328" s="5">
        <f t="shared" si="135"/>
        <v>2.70491121327433E-3</v>
      </c>
      <c r="E4328" s="2" t="str">
        <f t="shared" si="136"/>
        <v>하락</v>
      </c>
    </row>
    <row r="4329" spans="1:5">
      <c r="A4329" s="1">
        <v>4327</v>
      </c>
      <c r="B4329" s="3">
        <v>1.1427204E-2</v>
      </c>
      <c r="C4329" s="3">
        <v>7.63358778625954E-3</v>
      </c>
      <c r="D4329" s="5">
        <f t="shared" si="135"/>
        <v>3.7936162137404599E-3</v>
      </c>
      <c r="E4329" s="2" t="str">
        <f t="shared" si="136"/>
        <v>상승</v>
      </c>
    </row>
    <row r="4330" spans="1:5">
      <c r="A4330" s="1">
        <v>4328</v>
      </c>
      <c r="B4330" s="3">
        <v>-1.6640438000000001E-3</v>
      </c>
      <c r="C4330" s="3">
        <v>-2.6478375992939102E-3</v>
      </c>
      <c r="D4330" s="5">
        <f t="shared" si="135"/>
        <v>9.8379379929391009E-4</v>
      </c>
      <c r="E4330" s="2" t="str">
        <f t="shared" si="136"/>
        <v>하락</v>
      </c>
    </row>
    <row r="4331" spans="1:5">
      <c r="A4331" s="1">
        <v>4329</v>
      </c>
      <c r="B4331" s="3">
        <v>-3.4781648E-3</v>
      </c>
      <c r="C4331" s="3">
        <v>-5.8139534883720903E-3</v>
      </c>
      <c r="D4331" s="5">
        <f t="shared" si="135"/>
        <v>2.3357886883720903E-3</v>
      </c>
      <c r="E4331" s="2" t="str">
        <f t="shared" si="136"/>
        <v>하락</v>
      </c>
    </row>
    <row r="4332" spans="1:5">
      <c r="A4332" s="1">
        <v>4330</v>
      </c>
      <c r="B4332" s="3">
        <v>1.0968191E-3</v>
      </c>
      <c r="C4332" s="3">
        <v>-1.5015015015015E-3</v>
      </c>
      <c r="D4332" s="5">
        <f t="shared" si="135"/>
        <v>2.5983206015015E-3</v>
      </c>
      <c r="E4332" s="2" t="str">
        <f t="shared" si="136"/>
        <v>반대</v>
      </c>
    </row>
    <row r="4333" spans="1:5">
      <c r="A4333" s="1">
        <v>4331</v>
      </c>
      <c r="B4333" s="3">
        <v>6.249569E-3</v>
      </c>
      <c r="C4333" s="3">
        <v>4.4444444444444401E-3</v>
      </c>
      <c r="D4333" s="5">
        <f t="shared" si="135"/>
        <v>1.8051245555555599E-3</v>
      </c>
      <c r="E4333" s="2" t="str">
        <f t="shared" si="136"/>
        <v>상승</v>
      </c>
    </row>
    <row r="4334" spans="1:5">
      <c r="A4334" s="1">
        <v>4332</v>
      </c>
      <c r="B4334" s="3">
        <v>3.5758140000000001E-3</v>
      </c>
      <c r="C4334" s="3">
        <v>1.36054421768707E-3</v>
      </c>
      <c r="D4334" s="5">
        <f t="shared" si="135"/>
        <v>2.2152697823129303E-3</v>
      </c>
      <c r="E4334" s="2" t="str">
        <f t="shared" si="136"/>
        <v>상승</v>
      </c>
    </row>
    <row r="4335" spans="1:5">
      <c r="A4335" s="1">
        <v>4333</v>
      </c>
      <c r="B4335" s="3">
        <v>5.5916245999999999E-4</v>
      </c>
      <c r="C4335" s="3">
        <v>0</v>
      </c>
      <c r="D4335" s="5">
        <f t="shared" si="135"/>
        <v>5.5916245999999999E-4</v>
      </c>
      <c r="E4335" s="2" t="str">
        <f t="shared" si="136"/>
        <v>상승</v>
      </c>
    </row>
    <row r="4336" spans="1:5">
      <c r="A4336" s="1">
        <v>4334</v>
      </c>
      <c r="B4336" s="3">
        <v>-5.6696899999999996E-4</v>
      </c>
      <c r="C4336" s="3">
        <v>-1.37362637362637E-3</v>
      </c>
      <c r="D4336" s="5">
        <f t="shared" si="135"/>
        <v>8.0665737362637009E-4</v>
      </c>
      <c r="E4336" s="2" t="str">
        <f t="shared" si="136"/>
        <v>하락</v>
      </c>
    </row>
    <row r="4337" spans="1:5">
      <c r="A4337" s="1">
        <v>4335</v>
      </c>
      <c r="B4337" s="3">
        <v>3.4948378E-3</v>
      </c>
      <c r="C4337" s="3">
        <v>0</v>
      </c>
      <c r="D4337" s="5">
        <f t="shared" si="135"/>
        <v>3.4948378E-3</v>
      </c>
      <c r="E4337" s="2" t="str">
        <f t="shared" si="136"/>
        <v>상승</v>
      </c>
    </row>
    <row r="4338" spans="1:5">
      <c r="A4338" s="1">
        <v>4336</v>
      </c>
      <c r="B4338" s="3">
        <v>-1.6880108E-3</v>
      </c>
      <c r="C4338" s="3">
        <v>-4.2105263157894701E-3</v>
      </c>
      <c r="D4338" s="5">
        <f t="shared" si="135"/>
        <v>2.5225155157894701E-3</v>
      </c>
      <c r="E4338" s="2" t="str">
        <f t="shared" si="136"/>
        <v>하락</v>
      </c>
    </row>
    <row r="4339" spans="1:5">
      <c r="A4339" s="1">
        <v>4337</v>
      </c>
      <c r="B4339" s="3">
        <v>2.9133698000000001E-3</v>
      </c>
      <c r="C4339" s="3">
        <v>3.7878787878787802E-3</v>
      </c>
      <c r="D4339" s="5">
        <f t="shared" si="135"/>
        <v>8.7450898787878005E-4</v>
      </c>
      <c r="E4339" s="2" t="str">
        <f t="shared" si="136"/>
        <v>상승</v>
      </c>
    </row>
    <row r="4340" spans="1:5">
      <c r="A4340" s="1">
        <v>4338</v>
      </c>
      <c r="B4340" s="3">
        <v>4.5758713999999997E-3</v>
      </c>
      <c r="C4340" s="3">
        <v>4.6838407494145199E-3</v>
      </c>
      <c r="D4340" s="5">
        <f t="shared" si="135"/>
        <v>1.0796934941452018E-4</v>
      </c>
      <c r="E4340" s="2" t="str">
        <f t="shared" si="136"/>
        <v>상승</v>
      </c>
    </row>
    <row r="4341" spans="1:5">
      <c r="A4341" s="1">
        <v>4339</v>
      </c>
      <c r="B4341" s="3">
        <v>1.08884895E-4</v>
      </c>
      <c r="C4341" s="3">
        <v>2.7662517289073298E-3</v>
      </c>
      <c r="D4341" s="5">
        <f t="shared" si="135"/>
        <v>2.6573668339073299E-3</v>
      </c>
      <c r="E4341" s="2" t="str">
        <f t="shared" si="136"/>
        <v>상승</v>
      </c>
    </row>
    <row r="4342" spans="1:5">
      <c r="A4342" s="1">
        <v>4340</v>
      </c>
      <c r="B4342" s="3">
        <v>4.4255170000000003E-3</v>
      </c>
      <c r="C4342" s="3">
        <v>1.7301038062283701E-3</v>
      </c>
      <c r="D4342" s="5">
        <f t="shared" si="135"/>
        <v>2.6954131937716305E-3</v>
      </c>
      <c r="E4342" s="2" t="str">
        <f t="shared" si="136"/>
        <v>상승</v>
      </c>
    </row>
    <row r="4343" spans="1:5">
      <c r="A4343" s="1">
        <v>4341</v>
      </c>
      <c r="B4343" s="3">
        <v>-3.3252110000000001E-2</v>
      </c>
      <c r="C4343" s="3">
        <v>-3.9402173913043403E-2</v>
      </c>
      <c r="D4343" s="5">
        <f t="shared" si="135"/>
        <v>6.1500639130434021E-3</v>
      </c>
      <c r="E4343" s="2" t="str">
        <f t="shared" si="136"/>
        <v>하락</v>
      </c>
    </row>
    <row r="4344" spans="1:5">
      <c r="A4344" s="1">
        <v>4342</v>
      </c>
      <c r="B4344" s="3">
        <v>2.9524377999999999E-3</v>
      </c>
      <c r="C4344" s="3">
        <v>2.58397932816537E-3</v>
      </c>
      <c r="D4344" s="5">
        <f t="shared" si="135"/>
        <v>3.6845847183462985E-4</v>
      </c>
      <c r="E4344" s="2" t="str">
        <f t="shared" si="136"/>
        <v>상승</v>
      </c>
    </row>
    <row r="4345" spans="1:5">
      <c r="A4345" s="1">
        <v>4343</v>
      </c>
      <c r="B4345" s="3">
        <v>8.5039885E-4</v>
      </c>
      <c r="C4345" s="3">
        <v>-2.4449877750611199E-3</v>
      </c>
      <c r="D4345" s="5">
        <f t="shared" si="135"/>
        <v>3.29538662506112E-3</v>
      </c>
      <c r="E4345" s="2" t="str">
        <f t="shared" si="136"/>
        <v>반대</v>
      </c>
    </row>
    <row r="4346" spans="1:5">
      <c r="A4346" s="1">
        <v>4344</v>
      </c>
      <c r="B4346" s="3">
        <v>5.740106E-3</v>
      </c>
      <c r="C4346" s="3">
        <v>3.3936651583710399E-3</v>
      </c>
      <c r="D4346" s="5">
        <f t="shared" si="135"/>
        <v>2.3464408416289601E-3</v>
      </c>
      <c r="E4346" s="2" t="str">
        <f t="shared" si="136"/>
        <v>상승</v>
      </c>
    </row>
    <row r="4347" spans="1:5">
      <c r="A4347" s="1">
        <v>4345</v>
      </c>
      <c r="B4347" s="3">
        <v>4.2032520000000002E-3</v>
      </c>
      <c r="C4347" s="3">
        <v>1.6515276630883499E-3</v>
      </c>
      <c r="D4347" s="5">
        <f t="shared" si="135"/>
        <v>2.5517243369116505E-3</v>
      </c>
      <c r="E4347" s="2" t="str">
        <f t="shared" si="136"/>
        <v>상승</v>
      </c>
    </row>
    <row r="4348" spans="1:5">
      <c r="A4348" s="1">
        <v>4346</v>
      </c>
      <c r="B4348" s="3">
        <v>1.1061916999999999E-2</v>
      </c>
      <c r="C4348" s="3">
        <v>7.9893475366178395E-3</v>
      </c>
      <c r="D4348" s="5">
        <f t="shared" si="135"/>
        <v>3.0725694633821597E-3</v>
      </c>
      <c r="E4348" s="2" t="str">
        <f t="shared" si="136"/>
        <v>상승</v>
      </c>
    </row>
    <row r="4349" spans="1:5">
      <c r="A4349" s="1">
        <v>4347</v>
      </c>
      <c r="B4349" s="3">
        <v>1.0289438999999999E-2</v>
      </c>
      <c r="C4349" s="3">
        <v>1.37457044673539E-2</v>
      </c>
      <c r="D4349" s="5">
        <f t="shared" si="135"/>
        <v>3.4562654673539004E-3</v>
      </c>
      <c r="E4349" s="2" t="str">
        <f t="shared" si="136"/>
        <v>상승</v>
      </c>
    </row>
    <row r="4350" spans="1:5">
      <c r="A4350" s="1">
        <v>4348</v>
      </c>
      <c r="B4350" s="3">
        <v>1.2010028999999999E-3</v>
      </c>
      <c r="C4350" s="3">
        <v>-1.76678445229681E-3</v>
      </c>
      <c r="D4350" s="5">
        <f t="shared" si="135"/>
        <v>2.9677873522968102E-3</v>
      </c>
      <c r="E4350" s="2" t="str">
        <f t="shared" si="136"/>
        <v>반대</v>
      </c>
    </row>
    <row r="4351" spans="1:5">
      <c r="A4351" s="1">
        <v>4349</v>
      </c>
      <c r="B4351" s="3">
        <v>-9.8204715000000005E-3</v>
      </c>
      <c r="C4351" s="3">
        <v>-1.0714285714285701E-2</v>
      </c>
      <c r="D4351" s="5">
        <f t="shared" si="135"/>
        <v>8.9381421428570001E-4</v>
      </c>
      <c r="E4351" s="2" t="str">
        <f t="shared" si="136"/>
        <v>하락</v>
      </c>
    </row>
    <row r="4352" spans="1:5">
      <c r="A4352" s="1">
        <v>4350</v>
      </c>
      <c r="B4352" s="3">
        <v>-1.8081338E-3</v>
      </c>
      <c r="C4352" s="3">
        <v>-4.4682752457551296E-3</v>
      </c>
      <c r="D4352" s="5">
        <f t="shared" si="135"/>
        <v>2.6601414457551294E-3</v>
      </c>
      <c r="E4352" s="2" t="str">
        <f t="shared" si="136"/>
        <v>하락</v>
      </c>
    </row>
    <row r="4353" spans="1:5">
      <c r="A4353" s="1">
        <v>4351</v>
      </c>
      <c r="B4353" s="3">
        <v>-5.4044690000000003E-3</v>
      </c>
      <c r="C4353" s="3">
        <v>-9.9118942731277505E-3</v>
      </c>
      <c r="D4353" s="5">
        <f t="shared" si="135"/>
        <v>4.5074252731277503E-3</v>
      </c>
      <c r="E4353" s="2" t="str">
        <f t="shared" si="136"/>
        <v>하락</v>
      </c>
    </row>
    <row r="4354" spans="1:5">
      <c r="A4354" s="1">
        <v>4352</v>
      </c>
      <c r="B4354" s="3">
        <v>-1.8914622000000001E-3</v>
      </c>
      <c r="C4354" s="3">
        <v>-5.2863436123347998E-3</v>
      </c>
      <c r="D4354" s="5">
        <f t="shared" si="135"/>
        <v>3.3948814123347998E-3</v>
      </c>
      <c r="E4354" s="2" t="str">
        <f t="shared" si="136"/>
        <v>하락</v>
      </c>
    </row>
    <row r="4355" spans="1:5">
      <c r="A4355" s="1">
        <v>4353</v>
      </c>
      <c r="B4355" s="3">
        <v>6.7110440000000002E-3</v>
      </c>
      <c r="C4355" s="3">
        <v>8.1037277147487808E-3</v>
      </c>
      <c r="D4355" s="5">
        <f t="shared" ref="D4355:D4418" si="137">ABS(C4355-B4355)</f>
        <v>1.3926837147487806E-3</v>
      </c>
      <c r="E4355" s="2" t="str">
        <f t="shared" ref="E4355:E4418" si="138">IF(AND(B4355&gt;=0,C4355&gt;=0),"상승",IF(AND(B4355&lt;0,C4355&lt;0),"하락","반대"))</f>
        <v>상승</v>
      </c>
    </row>
    <row r="4356" spans="1:5">
      <c r="A4356" s="1">
        <v>4354</v>
      </c>
      <c r="B4356" s="3">
        <v>2.2700051999999999E-3</v>
      </c>
      <c r="C4356" s="3">
        <v>-1.3966480446927301E-3</v>
      </c>
      <c r="D4356" s="5">
        <f t="shared" si="137"/>
        <v>3.6666532446927302E-3</v>
      </c>
      <c r="E4356" s="2" t="str">
        <f t="shared" si="138"/>
        <v>반대</v>
      </c>
    </row>
    <row r="4357" spans="1:5">
      <c r="A4357" s="1">
        <v>4355</v>
      </c>
      <c r="B4357" s="3">
        <v>-2.6352543000000002E-3</v>
      </c>
      <c r="C4357" s="3">
        <v>-4.70588235294117E-3</v>
      </c>
      <c r="D4357" s="5">
        <f t="shared" si="137"/>
        <v>2.0706280529411698E-3</v>
      </c>
      <c r="E4357" s="2" t="str">
        <f t="shared" si="138"/>
        <v>하락</v>
      </c>
    </row>
    <row r="4358" spans="1:5">
      <c r="A4358" s="1">
        <v>4356</v>
      </c>
      <c r="B4358" s="3">
        <v>1.3749248999999999E-3</v>
      </c>
      <c r="C4358" s="3">
        <v>-1.0526315789473599E-3</v>
      </c>
      <c r="D4358" s="5">
        <f t="shared" si="137"/>
        <v>2.4275564789473601E-3</v>
      </c>
      <c r="E4358" s="2" t="str">
        <f t="shared" si="138"/>
        <v>반대</v>
      </c>
    </row>
    <row r="4359" spans="1:5">
      <c r="A4359" s="1">
        <v>4357</v>
      </c>
      <c r="B4359" s="3">
        <v>2.0625846999999999E-3</v>
      </c>
      <c r="C4359" s="3">
        <v>2.7359781121751E-3</v>
      </c>
      <c r="D4359" s="5">
        <f t="shared" si="137"/>
        <v>6.7339341217510004E-4</v>
      </c>
      <c r="E4359" s="2" t="str">
        <f t="shared" si="138"/>
        <v>상승</v>
      </c>
    </row>
    <row r="4360" spans="1:5">
      <c r="A4360" s="1">
        <v>4358</v>
      </c>
      <c r="B4360" s="3">
        <v>5.3506926999999996E-3</v>
      </c>
      <c r="C4360" s="3">
        <v>4.6728971962616802E-3</v>
      </c>
      <c r="D4360" s="5">
        <f t="shared" si="137"/>
        <v>6.7779550373831942E-4</v>
      </c>
      <c r="E4360" s="2" t="str">
        <f t="shared" si="138"/>
        <v>상승</v>
      </c>
    </row>
    <row r="4361" spans="1:5">
      <c r="A4361" s="1">
        <v>4359</v>
      </c>
      <c r="B4361" s="3">
        <v>-5.8681345999999999E-3</v>
      </c>
      <c r="C4361" s="3">
        <v>-1.40105078809106E-2</v>
      </c>
      <c r="D4361" s="5">
        <f t="shared" si="137"/>
        <v>8.1423732809106E-3</v>
      </c>
      <c r="E4361" s="2" t="str">
        <f t="shared" si="138"/>
        <v>하락</v>
      </c>
    </row>
    <row r="4362" spans="1:5">
      <c r="A4362" s="1">
        <v>4360</v>
      </c>
      <c r="B4362" s="3">
        <v>7.1722269999999998E-3</v>
      </c>
      <c r="C4362" s="3">
        <v>5.8548009367681503E-3</v>
      </c>
      <c r="D4362" s="5">
        <f t="shared" si="137"/>
        <v>1.3174260632318495E-3</v>
      </c>
      <c r="E4362" s="2" t="str">
        <f t="shared" si="138"/>
        <v>상승</v>
      </c>
    </row>
    <row r="4363" spans="1:5">
      <c r="A4363" s="1">
        <v>4361</v>
      </c>
      <c r="B4363" s="3">
        <v>1.10441195E-2</v>
      </c>
      <c r="C4363" s="3">
        <v>1.6474464579901101E-2</v>
      </c>
      <c r="D4363" s="5">
        <f t="shared" si="137"/>
        <v>5.430345079901101E-3</v>
      </c>
      <c r="E4363" s="2" t="str">
        <f t="shared" si="138"/>
        <v>상승</v>
      </c>
    </row>
    <row r="4364" spans="1:5">
      <c r="A4364" s="1">
        <v>4362</v>
      </c>
      <c r="B4364" s="3">
        <v>7.5216099999999998E-3</v>
      </c>
      <c r="C4364" s="3">
        <v>9.1116173120728908E-3</v>
      </c>
      <c r="D4364" s="5">
        <f t="shared" si="137"/>
        <v>1.590007312072891E-3</v>
      </c>
      <c r="E4364" s="2" t="str">
        <f t="shared" si="138"/>
        <v>상승</v>
      </c>
    </row>
    <row r="4365" spans="1:5">
      <c r="A4365" s="1">
        <v>4363</v>
      </c>
      <c r="B4365" s="3">
        <v>-2.6926436E-3</v>
      </c>
      <c r="C4365" s="3">
        <v>-5.8708414872798396E-3</v>
      </c>
      <c r="D4365" s="5">
        <f t="shared" si="137"/>
        <v>3.1781978872798397E-3</v>
      </c>
      <c r="E4365" s="2" t="str">
        <f t="shared" si="138"/>
        <v>하락</v>
      </c>
    </row>
    <row r="4366" spans="1:5">
      <c r="A4366" s="1">
        <v>4364</v>
      </c>
      <c r="B4366" s="3">
        <v>-3.9828435000000001E-4</v>
      </c>
      <c r="C4366" s="3">
        <v>-2.74473924977127E-3</v>
      </c>
      <c r="D4366" s="5">
        <f t="shared" si="137"/>
        <v>2.3464548997712701E-3</v>
      </c>
      <c r="E4366" s="2" t="str">
        <f t="shared" si="138"/>
        <v>하락</v>
      </c>
    </row>
    <row r="4367" spans="1:5">
      <c r="A4367" s="1">
        <v>4365</v>
      </c>
      <c r="B4367" s="3">
        <v>-3.8471305999999999E-4</v>
      </c>
      <c r="C4367" s="3">
        <v>0</v>
      </c>
      <c r="D4367" s="5">
        <f t="shared" si="137"/>
        <v>3.8471305999999999E-4</v>
      </c>
      <c r="E4367" s="2" t="str">
        <f t="shared" si="138"/>
        <v>반대</v>
      </c>
    </row>
    <row r="4368" spans="1:5">
      <c r="A4368" s="1">
        <v>4366</v>
      </c>
      <c r="B4368" s="3">
        <v>-1.3590603E-2</v>
      </c>
      <c r="C4368" s="3">
        <v>-2.1015761821366E-2</v>
      </c>
      <c r="D4368" s="5">
        <f t="shared" si="137"/>
        <v>7.4251588213660007E-3</v>
      </c>
      <c r="E4368" s="2" t="str">
        <f t="shared" si="138"/>
        <v>하락</v>
      </c>
    </row>
    <row r="4369" spans="1:5">
      <c r="A4369" s="1">
        <v>4367</v>
      </c>
      <c r="B4369" s="3">
        <v>4.0494283000000004E-3</v>
      </c>
      <c r="C4369" s="3">
        <v>4.53514739229024E-3</v>
      </c>
      <c r="D4369" s="5">
        <f t="shared" si="137"/>
        <v>4.8571909229023959E-4</v>
      </c>
      <c r="E4369" s="2" t="str">
        <f t="shared" si="138"/>
        <v>상승</v>
      </c>
    </row>
    <row r="4370" spans="1:5">
      <c r="A4370" s="1">
        <v>4368</v>
      </c>
      <c r="B4370" s="3">
        <v>-7.9232844E-4</v>
      </c>
      <c r="C4370" s="3">
        <v>0</v>
      </c>
      <c r="D4370" s="5">
        <f t="shared" si="137"/>
        <v>7.9232844E-4</v>
      </c>
      <c r="E4370" s="2" t="str">
        <f t="shared" si="138"/>
        <v>반대</v>
      </c>
    </row>
    <row r="4371" spans="1:5">
      <c r="A4371" s="1">
        <v>4369</v>
      </c>
      <c r="B4371" s="3">
        <v>-2.6443857000000002E-3</v>
      </c>
      <c r="C4371" s="3">
        <v>-6.2992125984251898E-3</v>
      </c>
      <c r="D4371" s="5">
        <f t="shared" si="137"/>
        <v>3.6548268984251896E-3</v>
      </c>
      <c r="E4371" s="2" t="str">
        <f t="shared" si="138"/>
        <v>하락</v>
      </c>
    </row>
    <row r="4372" spans="1:5">
      <c r="A4372" s="1">
        <v>4370</v>
      </c>
      <c r="B4372" s="3">
        <v>-1.6838800000000001E-2</v>
      </c>
      <c r="C4372" s="3">
        <v>-1.6620498614958401E-2</v>
      </c>
      <c r="D4372" s="5">
        <f t="shared" si="137"/>
        <v>2.183013850415999E-4</v>
      </c>
      <c r="E4372" s="2" t="str">
        <f t="shared" si="138"/>
        <v>하락</v>
      </c>
    </row>
    <row r="4373" spans="1:5">
      <c r="A4373" s="1">
        <v>4371</v>
      </c>
      <c r="B4373" s="3">
        <v>2.9018782000000002E-3</v>
      </c>
      <c r="C4373" s="3">
        <v>8.9686098654708499E-4</v>
      </c>
      <c r="D4373" s="5">
        <f t="shared" si="137"/>
        <v>2.0050172134529151E-3</v>
      </c>
      <c r="E4373" s="2" t="str">
        <f t="shared" si="138"/>
        <v>상승</v>
      </c>
    </row>
    <row r="4374" spans="1:5">
      <c r="A4374" s="1">
        <v>4372</v>
      </c>
      <c r="B4374" s="3">
        <v>1.7031371999999999E-2</v>
      </c>
      <c r="C4374" s="3">
        <v>1.8720748829953199E-2</v>
      </c>
      <c r="D4374" s="5">
        <f t="shared" si="137"/>
        <v>1.6893768299531993E-3</v>
      </c>
      <c r="E4374" s="2" t="str">
        <f t="shared" si="138"/>
        <v>상승</v>
      </c>
    </row>
    <row r="4375" spans="1:5">
      <c r="A4375" s="1">
        <v>4373</v>
      </c>
      <c r="B4375" s="3">
        <v>-2.5112834000000001E-3</v>
      </c>
      <c r="C4375" s="3">
        <v>-3.5555555555555501E-3</v>
      </c>
      <c r="D4375" s="5">
        <f t="shared" si="137"/>
        <v>1.0442721555555499E-3</v>
      </c>
      <c r="E4375" s="2" t="str">
        <f t="shared" si="138"/>
        <v>하락</v>
      </c>
    </row>
    <row r="4376" spans="1:5">
      <c r="A4376" s="1">
        <v>4374</v>
      </c>
      <c r="B4376" s="3">
        <v>-1.8803565000000001E-2</v>
      </c>
      <c r="C4376" s="3">
        <v>-2.20125786163522E-2</v>
      </c>
      <c r="D4376" s="5">
        <f t="shared" si="137"/>
        <v>3.2090136163521986E-3</v>
      </c>
      <c r="E4376" s="2" t="str">
        <f t="shared" si="138"/>
        <v>하락</v>
      </c>
    </row>
    <row r="4377" spans="1:5">
      <c r="A4377" s="1">
        <v>4375</v>
      </c>
      <c r="B4377" s="3">
        <v>5.3780682999999998E-4</v>
      </c>
      <c r="C4377" s="3">
        <v>0</v>
      </c>
      <c r="D4377" s="5">
        <f t="shared" si="137"/>
        <v>5.3780682999999998E-4</v>
      </c>
      <c r="E4377" s="2" t="str">
        <f t="shared" si="138"/>
        <v>상승</v>
      </c>
    </row>
    <row r="4378" spans="1:5">
      <c r="A4378" s="1">
        <v>4376</v>
      </c>
      <c r="B4378" s="3">
        <v>-1.8965112999999999E-3</v>
      </c>
      <c r="C4378" s="3">
        <v>-4.4910179640718501E-3</v>
      </c>
      <c r="D4378" s="5">
        <f t="shared" si="137"/>
        <v>2.5945066640718504E-3</v>
      </c>
      <c r="E4378" s="2" t="str">
        <f t="shared" si="138"/>
        <v>하락</v>
      </c>
    </row>
    <row r="4379" spans="1:5">
      <c r="A4379" s="1">
        <v>4377</v>
      </c>
      <c r="B4379" s="3">
        <v>2.0204251999999998E-3</v>
      </c>
      <c r="C4379" s="3">
        <v>-1.3495276653171301E-3</v>
      </c>
      <c r="D4379" s="5">
        <f t="shared" si="137"/>
        <v>3.3699528653171299E-3</v>
      </c>
      <c r="E4379" s="2" t="str">
        <f t="shared" si="138"/>
        <v>반대</v>
      </c>
    </row>
    <row r="4380" spans="1:5">
      <c r="A4380" s="1">
        <v>4378</v>
      </c>
      <c r="B4380" s="3">
        <v>-2.7289442000000001E-3</v>
      </c>
      <c r="C4380" s="3">
        <v>0</v>
      </c>
      <c r="D4380" s="5">
        <f t="shared" si="137"/>
        <v>2.7289442000000001E-3</v>
      </c>
      <c r="E4380" s="2" t="str">
        <f t="shared" si="138"/>
        <v>반대</v>
      </c>
    </row>
    <row r="4381" spans="1:5">
      <c r="A4381" s="1">
        <v>4379</v>
      </c>
      <c r="B4381" s="3">
        <v>-2.2933958E-3</v>
      </c>
      <c r="C4381" s="3">
        <v>1.44717800289435E-3</v>
      </c>
      <c r="D4381" s="5">
        <f t="shared" si="137"/>
        <v>3.74057380289435E-3</v>
      </c>
      <c r="E4381" s="2" t="str">
        <f t="shared" si="138"/>
        <v>반대</v>
      </c>
    </row>
    <row r="4382" spans="1:5">
      <c r="A4382" s="1">
        <v>4380</v>
      </c>
      <c r="B4382" s="3">
        <v>4.3457169999999998E-3</v>
      </c>
      <c r="C4382" s="3">
        <v>2.4301336573511502E-3</v>
      </c>
      <c r="D4382" s="5">
        <f t="shared" si="137"/>
        <v>1.9155833426488496E-3</v>
      </c>
      <c r="E4382" s="2" t="str">
        <f t="shared" si="138"/>
        <v>상승</v>
      </c>
    </row>
    <row r="4383" spans="1:5">
      <c r="A4383" s="1">
        <v>4381</v>
      </c>
      <c r="B4383" s="3">
        <v>-6.4349663E-3</v>
      </c>
      <c r="C4383" s="3">
        <v>-1.1532125205930799E-2</v>
      </c>
      <c r="D4383" s="5">
        <f t="shared" si="137"/>
        <v>5.0971589059307992E-3</v>
      </c>
      <c r="E4383" s="2" t="str">
        <f t="shared" si="138"/>
        <v>하락</v>
      </c>
    </row>
    <row r="4384" spans="1:5">
      <c r="A4384" s="1">
        <v>4382</v>
      </c>
      <c r="B4384" s="3">
        <v>-3.0157768999999998E-3</v>
      </c>
      <c r="C4384" s="3">
        <v>-8.2815734989648004E-3</v>
      </c>
      <c r="D4384" s="5">
        <f t="shared" si="137"/>
        <v>5.265796598964801E-3</v>
      </c>
      <c r="E4384" s="2" t="str">
        <f t="shared" si="138"/>
        <v>하락</v>
      </c>
    </row>
    <row r="4385" spans="1:5">
      <c r="A4385" s="1">
        <v>4383</v>
      </c>
      <c r="B4385" s="3">
        <v>1.3832855999999999E-3</v>
      </c>
      <c r="C4385" s="3">
        <v>0</v>
      </c>
      <c r="D4385" s="5">
        <f t="shared" si="137"/>
        <v>1.3832855999999999E-3</v>
      </c>
      <c r="E4385" s="2" t="str">
        <f t="shared" si="138"/>
        <v>상승</v>
      </c>
    </row>
    <row r="4386" spans="1:5">
      <c r="A4386" s="1">
        <v>4384</v>
      </c>
      <c r="B4386" s="3">
        <v>-8.4105297000000004E-4</v>
      </c>
      <c r="C4386" s="3">
        <v>-2.8860028860028799E-3</v>
      </c>
      <c r="D4386" s="5">
        <f t="shared" si="137"/>
        <v>2.0449499160028798E-3</v>
      </c>
      <c r="E4386" s="2" t="str">
        <f t="shared" si="138"/>
        <v>하락</v>
      </c>
    </row>
    <row r="4387" spans="1:5">
      <c r="A4387" s="1">
        <v>4385</v>
      </c>
      <c r="B4387" s="3">
        <v>1.4125050000000001E-3</v>
      </c>
      <c r="C4387" s="3">
        <v>-1.0224948875255601E-3</v>
      </c>
      <c r="D4387" s="5">
        <f t="shared" si="137"/>
        <v>2.4349998875255602E-3</v>
      </c>
      <c r="E4387" s="2" t="str">
        <f t="shared" si="138"/>
        <v>반대</v>
      </c>
    </row>
    <row r="4388" spans="1:5">
      <c r="A4388" s="1">
        <v>4386</v>
      </c>
      <c r="B4388" s="3">
        <v>5.6389960000000003E-3</v>
      </c>
      <c r="C4388" s="3">
        <v>3.8240917782026698E-3</v>
      </c>
      <c r="D4388" s="5">
        <f t="shared" si="137"/>
        <v>1.8149042217973305E-3</v>
      </c>
      <c r="E4388" s="2" t="str">
        <f t="shared" si="138"/>
        <v>상승</v>
      </c>
    </row>
    <row r="4389" spans="1:5">
      <c r="A4389" s="1">
        <v>4387</v>
      </c>
      <c r="B4389" s="3">
        <v>-8.4776130000000002E-3</v>
      </c>
      <c r="C4389" s="3">
        <v>-1.3157894736842099E-2</v>
      </c>
      <c r="D4389" s="5">
        <f t="shared" si="137"/>
        <v>4.6802817368420992E-3</v>
      </c>
      <c r="E4389" s="2" t="str">
        <f t="shared" si="138"/>
        <v>하락</v>
      </c>
    </row>
    <row r="4390" spans="1:5">
      <c r="A4390" s="1">
        <v>4388</v>
      </c>
      <c r="B4390" s="3">
        <v>-7.8540069999999997E-3</v>
      </c>
      <c r="C4390" s="3">
        <v>-1.0952902519167499E-2</v>
      </c>
      <c r="D4390" s="5">
        <f t="shared" si="137"/>
        <v>3.0988955191674997E-3</v>
      </c>
      <c r="E4390" s="2" t="str">
        <f t="shared" si="138"/>
        <v>하락</v>
      </c>
    </row>
    <row r="4391" spans="1:5">
      <c r="A4391" s="1">
        <v>4389</v>
      </c>
      <c r="B4391" s="3">
        <v>8.0791520000000005E-4</v>
      </c>
      <c r="C4391" s="3">
        <v>0</v>
      </c>
      <c r="D4391" s="5">
        <f t="shared" si="137"/>
        <v>8.0791520000000005E-4</v>
      </c>
      <c r="E4391" s="2" t="str">
        <f t="shared" si="138"/>
        <v>상승</v>
      </c>
    </row>
    <row r="4392" spans="1:5">
      <c r="A4392" s="1">
        <v>4390</v>
      </c>
      <c r="B4392" s="3">
        <v>6.1191631999999996E-3</v>
      </c>
      <c r="C4392" s="3">
        <v>8.5592011412268104E-3</v>
      </c>
      <c r="D4392" s="5">
        <f t="shared" si="137"/>
        <v>2.4400379412268108E-3</v>
      </c>
      <c r="E4392" s="2" t="str">
        <f t="shared" si="138"/>
        <v>상승</v>
      </c>
    </row>
    <row r="4393" spans="1:5">
      <c r="A4393" s="1">
        <v>4391</v>
      </c>
      <c r="B4393" s="3">
        <v>6.5378140000000003E-3</v>
      </c>
      <c r="C4393" s="3">
        <v>3.1055900621118002E-3</v>
      </c>
      <c r="D4393" s="5">
        <f t="shared" si="137"/>
        <v>3.4322239378882001E-3</v>
      </c>
      <c r="E4393" s="2" t="str">
        <f t="shared" si="138"/>
        <v>상승</v>
      </c>
    </row>
    <row r="4394" spans="1:5">
      <c r="A4394" s="1">
        <v>4392</v>
      </c>
      <c r="B4394" s="3">
        <v>-4.1958539999999997E-3</v>
      </c>
      <c r="C4394" s="3">
        <v>-6.7204301075268801E-3</v>
      </c>
      <c r="D4394" s="5">
        <f t="shared" si="137"/>
        <v>2.5245761075268804E-3</v>
      </c>
      <c r="E4394" s="2" t="str">
        <f t="shared" si="138"/>
        <v>하락</v>
      </c>
    </row>
    <row r="4395" spans="1:5">
      <c r="A4395" s="1">
        <v>4393</v>
      </c>
      <c r="B4395" s="3">
        <v>1.8803278000000001E-3</v>
      </c>
      <c r="C4395" s="3">
        <v>1.4556040756914101E-3</v>
      </c>
      <c r="D4395" s="5">
        <f t="shared" si="137"/>
        <v>4.2472372430859E-4</v>
      </c>
      <c r="E4395" s="2" t="str">
        <f t="shared" si="138"/>
        <v>상승</v>
      </c>
    </row>
    <row r="4396" spans="1:5">
      <c r="A4396" s="1">
        <v>4394</v>
      </c>
      <c r="B4396" s="3">
        <v>7.9743130000000002E-3</v>
      </c>
      <c r="C4396" s="3">
        <v>5.94353640416047E-3</v>
      </c>
      <c r="D4396" s="5">
        <f t="shared" si="137"/>
        <v>2.0307765958395303E-3</v>
      </c>
      <c r="E4396" s="2" t="str">
        <f t="shared" si="138"/>
        <v>상승</v>
      </c>
    </row>
    <row r="4397" spans="1:5">
      <c r="A4397" s="1">
        <v>4395</v>
      </c>
      <c r="B4397" s="3">
        <v>-1.2115574E-3</v>
      </c>
      <c r="C4397" s="3">
        <v>-4.4198895027624304E-3</v>
      </c>
      <c r="D4397" s="5">
        <f t="shared" si="137"/>
        <v>3.2083321027624304E-3</v>
      </c>
      <c r="E4397" s="2" t="str">
        <f t="shared" si="138"/>
        <v>하락</v>
      </c>
    </row>
    <row r="4398" spans="1:5">
      <c r="A4398" s="1">
        <v>4396</v>
      </c>
      <c r="B4398" s="3">
        <v>2.5906981999999999E-3</v>
      </c>
      <c r="C4398" s="3">
        <v>0</v>
      </c>
      <c r="D4398" s="5">
        <f t="shared" si="137"/>
        <v>2.5906981999999999E-3</v>
      </c>
      <c r="E4398" s="2" t="str">
        <f t="shared" si="138"/>
        <v>상승</v>
      </c>
    </row>
    <row r="4399" spans="1:5">
      <c r="A4399" s="1">
        <v>4397</v>
      </c>
      <c r="B4399" s="3">
        <v>-9.0956549999999994E-3</v>
      </c>
      <c r="C4399" s="3">
        <v>-1.31771595900439E-2</v>
      </c>
      <c r="D4399" s="5">
        <f t="shared" si="137"/>
        <v>4.0815045900439006E-3</v>
      </c>
      <c r="E4399" s="2" t="str">
        <f t="shared" si="138"/>
        <v>하락</v>
      </c>
    </row>
    <row r="4400" spans="1:5">
      <c r="A4400" s="1">
        <v>4398</v>
      </c>
      <c r="B4400" s="3">
        <v>2.3071514E-3</v>
      </c>
      <c r="C4400" s="3">
        <v>0</v>
      </c>
      <c r="D4400" s="5">
        <f t="shared" si="137"/>
        <v>2.3071514E-3</v>
      </c>
      <c r="E4400" s="2" t="str">
        <f t="shared" si="138"/>
        <v>상승</v>
      </c>
    </row>
    <row r="4401" spans="1:5">
      <c r="A4401" s="1">
        <v>4399</v>
      </c>
      <c r="B4401" s="3">
        <v>2.0864948000000002E-3</v>
      </c>
      <c r="C4401" s="3">
        <v>1.10741971207087E-3</v>
      </c>
      <c r="D4401" s="5">
        <f t="shared" si="137"/>
        <v>9.7907508792913016E-4</v>
      </c>
      <c r="E4401" s="2" t="str">
        <f t="shared" si="138"/>
        <v>상승</v>
      </c>
    </row>
    <row r="4402" spans="1:5">
      <c r="A4402" s="1">
        <v>4400</v>
      </c>
      <c r="B4402" s="3">
        <v>-2.7870410000000001E-3</v>
      </c>
      <c r="C4402" s="3">
        <v>-1.71526586620926E-3</v>
      </c>
      <c r="D4402" s="5">
        <f t="shared" si="137"/>
        <v>1.0717751337907401E-3</v>
      </c>
      <c r="E4402" s="2" t="str">
        <f t="shared" si="138"/>
        <v>하락</v>
      </c>
    </row>
    <row r="4403" spans="1:5">
      <c r="A4403" s="1">
        <v>4401</v>
      </c>
      <c r="B4403" s="3">
        <v>7.7296574999999998E-3</v>
      </c>
      <c r="C4403" s="3">
        <v>5.2798310454065401E-3</v>
      </c>
      <c r="D4403" s="5">
        <f t="shared" si="137"/>
        <v>2.4498264545934597E-3</v>
      </c>
      <c r="E4403" s="2" t="str">
        <f t="shared" si="138"/>
        <v>상승</v>
      </c>
    </row>
    <row r="4404" spans="1:5">
      <c r="A4404" s="1">
        <v>4402</v>
      </c>
      <c r="B4404" s="3">
        <v>-1.9503807000000001E-3</v>
      </c>
      <c r="C4404" s="3">
        <v>-3.4602076124567401E-3</v>
      </c>
      <c r="D4404" s="5">
        <f t="shared" si="137"/>
        <v>1.5098269124567401E-3</v>
      </c>
      <c r="E4404" s="2" t="str">
        <f t="shared" si="138"/>
        <v>하락</v>
      </c>
    </row>
    <row r="4405" spans="1:5">
      <c r="A4405" s="1">
        <v>4403</v>
      </c>
      <c r="B4405" s="3">
        <v>5.6908779999999999E-3</v>
      </c>
      <c r="C4405" s="3">
        <v>5.4054054054053996E-3</v>
      </c>
      <c r="D4405" s="5">
        <f t="shared" si="137"/>
        <v>2.8547259459460027E-4</v>
      </c>
      <c r="E4405" s="2" t="str">
        <f t="shared" si="138"/>
        <v>상승</v>
      </c>
    </row>
    <row r="4406" spans="1:5">
      <c r="A4406" s="1">
        <v>4404</v>
      </c>
      <c r="B4406" s="3">
        <v>4.2232294000000004E-3</v>
      </c>
      <c r="C4406" s="3">
        <v>6.0024009603841504E-3</v>
      </c>
      <c r="D4406" s="5">
        <f t="shared" si="137"/>
        <v>1.7791715603841501E-3</v>
      </c>
      <c r="E4406" s="2" t="str">
        <f t="shared" si="138"/>
        <v>상승</v>
      </c>
    </row>
    <row r="4407" spans="1:5">
      <c r="A4407" s="1">
        <v>4405</v>
      </c>
      <c r="B4407" s="3">
        <v>3.2744412E-3</v>
      </c>
      <c r="C4407" s="3">
        <v>1.7286084701815E-3</v>
      </c>
      <c r="D4407" s="5">
        <f t="shared" si="137"/>
        <v>1.5458327298184999E-3</v>
      </c>
      <c r="E4407" s="2" t="str">
        <f t="shared" si="138"/>
        <v>상승</v>
      </c>
    </row>
    <row r="4408" spans="1:5">
      <c r="A4408" s="1">
        <v>4406</v>
      </c>
      <c r="B4408" s="3">
        <v>-1.9779650000000001E-4</v>
      </c>
      <c r="C4408" s="3">
        <v>1.6181229773462699E-3</v>
      </c>
      <c r="D4408" s="5">
        <f t="shared" si="137"/>
        <v>1.81591947734627E-3</v>
      </c>
      <c r="E4408" s="2" t="str">
        <f t="shared" si="138"/>
        <v>반대</v>
      </c>
    </row>
    <row r="4409" spans="1:5">
      <c r="A4409" s="1">
        <v>4407</v>
      </c>
      <c r="B4409" s="3">
        <v>-9.9493249999999997E-4</v>
      </c>
      <c r="C4409" s="3">
        <v>1.2437810945273599E-3</v>
      </c>
      <c r="D4409" s="5">
        <f t="shared" si="137"/>
        <v>2.2387135945273599E-3</v>
      </c>
      <c r="E4409" s="2" t="str">
        <f t="shared" si="138"/>
        <v>반대</v>
      </c>
    </row>
    <row r="4410" spans="1:5">
      <c r="A4410" s="1">
        <v>4408</v>
      </c>
      <c r="B4410" s="3">
        <v>-1.76417E-2</v>
      </c>
      <c r="C4410" s="3">
        <v>-2.0583190394511099E-2</v>
      </c>
      <c r="D4410" s="5">
        <f t="shared" si="137"/>
        <v>2.9414903945110989E-3</v>
      </c>
      <c r="E4410" s="2" t="str">
        <f t="shared" si="138"/>
        <v>하락</v>
      </c>
    </row>
    <row r="4411" spans="1:5">
      <c r="A4411" s="1">
        <v>4409</v>
      </c>
      <c r="B4411" s="3">
        <v>8.1240263999999998E-4</v>
      </c>
      <c r="C4411" s="3">
        <v>1.12359550561797E-3</v>
      </c>
      <c r="D4411" s="5">
        <f t="shared" si="137"/>
        <v>3.1119286561797006E-4</v>
      </c>
      <c r="E4411" s="2" t="str">
        <f t="shared" si="138"/>
        <v>상승</v>
      </c>
    </row>
    <row r="4412" spans="1:5">
      <c r="A4412" s="1">
        <v>4410</v>
      </c>
      <c r="B4412" s="3">
        <v>-2.2533168999999999E-2</v>
      </c>
      <c r="C4412" s="3">
        <v>-2.25806451612903E-2</v>
      </c>
      <c r="D4412" s="5">
        <f t="shared" si="137"/>
        <v>4.7476161290301716E-5</v>
      </c>
      <c r="E4412" s="2" t="str">
        <f t="shared" si="138"/>
        <v>하락</v>
      </c>
    </row>
    <row r="4413" spans="1:5">
      <c r="A4413" s="1">
        <v>4411</v>
      </c>
      <c r="B4413" s="3">
        <v>-1.4478349E-2</v>
      </c>
      <c r="C4413" s="3">
        <v>-1.8773466833541901E-2</v>
      </c>
      <c r="D4413" s="5">
        <f t="shared" si="137"/>
        <v>4.2951178335419015E-3</v>
      </c>
      <c r="E4413" s="2" t="str">
        <f t="shared" si="138"/>
        <v>하락</v>
      </c>
    </row>
    <row r="4414" spans="1:5">
      <c r="A4414" s="1">
        <v>4412</v>
      </c>
      <c r="B4414" s="3">
        <v>-8.3410570000000007E-3</v>
      </c>
      <c r="C4414" s="3">
        <v>-1.32075471698113E-2</v>
      </c>
      <c r="D4414" s="5">
        <f t="shared" si="137"/>
        <v>4.8664901698112998E-3</v>
      </c>
      <c r="E4414" s="2" t="str">
        <f t="shared" si="138"/>
        <v>하락</v>
      </c>
    </row>
    <row r="4415" spans="1:5">
      <c r="A4415" s="1">
        <v>4413</v>
      </c>
      <c r="B4415" s="3">
        <v>8.3200685999999997E-4</v>
      </c>
      <c r="C4415" s="3">
        <v>0</v>
      </c>
      <c r="D4415" s="5">
        <f t="shared" si="137"/>
        <v>8.3200685999999997E-4</v>
      </c>
      <c r="E4415" s="2" t="str">
        <f t="shared" si="138"/>
        <v>상승</v>
      </c>
    </row>
    <row r="4416" spans="1:5">
      <c r="A4416" s="1">
        <v>4414</v>
      </c>
      <c r="B4416" s="3">
        <v>3.3330737000000001E-4</v>
      </c>
      <c r="C4416" s="3">
        <v>1.42247510668563E-3</v>
      </c>
      <c r="D4416" s="5">
        <f t="shared" si="137"/>
        <v>1.0891677366856301E-3</v>
      </c>
      <c r="E4416" s="2" t="str">
        <f t="shared" si="138"/>
        <v>상승</v>
      </c>
    </row>
    <row r="4417" spans="1:5">
      <c r="A4417" s="1">
        <v>4415</v>
      </c>
      <c r="B4417" s="3">
        <v>2.2019948E-4</v>
      </c>
      <c r="C4417" s="3">
        <v>0</v>
      </c>
      <c r="D4417" s="5">
        <f t="shared" si="137"/>
        <v>2.2019948E-4</v>
      </c>
      <c r="E4417" s="2" t="str">
        <f t="shared" si="138"/>
        <v>상승</v>
      </c>
    </row>
    <row r="4418" spans="1:5">
      <c r="A4418" s="1">
        <v>4416</v>
      </c>
      <c r="B4418" s="3">
        <v>2.2356715E-3</v>
      </c>
      <c r="C4418" s="3">
        <v>1.3869625520110901E-3</v>
      </c>
      <c r="D4418" s="5">
        <f t="shared" si="137"/>
        <v>8.4870894798890991E-4</v>
      </c>
      <c r="E4418" s="2" t="str">
        <f t="shared" si="138"/>
        <v>상승</v>
      </c>
    </row>
    <row r="4419" spans="1:5">
      <c r="A4419" s="1">
        <v>4417</v>
      </c>
      <c r="B4419" s="3">
        <v>2.8209614E-3</v>
      </c>
      <c r="C4419" s="3">
        <v>8.3822296730930396E-4</v>
      </c>
      <c r="D4419" s="5">
        <f t="shared" ref="D4419:D4482" si="139">ABS(C4419-B4419)</f>
        <v>1.9827384326906962E-3</v>
      </c>
      <c r="E4419" s="2" t="str">
        <f t="shared" ref="E4419:E4482" si="140">IF(AND(B4419&gt;=0,C4419&gt;=0),"상승",IF(AND(B4419&lt;0,C4419&lt;0),"하락","반대"))</f>
        <v>상승</v>
      </c>
    </row>
    <row r="4420" spans="1:5">
      <c r="A4420" s="1">
        <v>4418</v>
      </c>
      <c r="B4420" s="3">
        <v>-2.4847894999999998E-2</v>
      </c>
      <c r="C4420" s="3">
        <v>-3.0786773090079801E-2</v>
      </c>
      <c r="D4420" s="5">
        <f t="shared" si="139"/>
        <v>5.9388780900798029E-3</v>
      </c>
      <c r="E4420" s="2" t="str">
        <f t="shared" si="140"/>
        <v>하락</v>
      </c>
    </row>
    <row r="4421" spans="1:5">
      <c r="A4421" s="1">
        <v>4419</v>
      </c>
      <c r="B4421" s="3">
        <v>-5.2178125999999998E-2</v>
      </c>
      <c r="C4421" s="3">
        <v>-5.6818181818181802E-2</v>
      </c>
      <c r="D4421" s="5">
        <f t="shared" si="139"/>
        <v>4.6400558181818041E-3</v>
      </c>
      <c r="E4421" s="2" t="str">
        <f t="shared" si="140"/>
        <v>하락</v>
      </c>
    </row>
    <row r="4422" spans="1:5">
      <c r="A4422" s="1">
        <v>4420</v>
      </c>
      <c r="B4422" s="3">
        <v>5.0923582000000002E-2</v>
      </c>
      <c r="C4422" s="3">
        <v>5.3571428571428499E-2</v>
      </c>
      <c r="D4422" s="5">
        <f t="shared" si="139"/>
        <v>2.6478465714284971E-3</v>
      </c>
      <c r="E4422" s="2" t="str">
        <f t="shared" si="140"/>
        <v>상승</v>
      </c>
    </row>
    <row r="4423" spans="1:5">
      <c r="A4423" s="1">
        <v>4421</v>
      </c>
      <c r="B4423" s="3">
        <v>-5.180825E-3</v>
      </c>
      <c r="C4423" s="3">
        <v>-9.9857346647646197E-3</v>
      </c>
      <c r="D4423" s="5">
        <f t="shared" si="139"/>
        <v>4.8049096647646197E-3</v>
      </c>
      <c r="E4423" s="2" t="str">
        <f t="shared" si="140"/>
        <v>하락</v>
      </c>
    </row>
    <row r="4424" spans="1:5">
      <c r="A4424" s="1">
        <v>4422</v>
      </c>
      <c r="B4424" s="3">
        <v>-1.1602120000000001E-3</v>
      </c>
      <c r="C4424" s="3">
        <v>-4.30416068866571E-3</v>
      </c>
      <c r="D4424" s="5">
        <f t="shared" si="139"/>
        <v>3.1439486886657101E-3</v>
      </c>
      <c r="E4424" s="2" t="str">
        <f t="shared" si="140"/>
        <v>하락</v>
      </c>
    </row>
    <row r="4425" spans="1:5">
      <c r="A4425" s="1">
        <v>4423</v>
      </c>
      <c r="B4425" s="3">
        <v>4.0783227000000001E-4</v>
      </c>
      <c r="C4425" s="3">
        <v>-2.03458799593082E-3</v>
      </c>
      <c r="D4425" s="5">
        <f t="shared" si="139"/>
        <v>2.4424202659308202E-3</v>
      </c>
      <c r="E4425" s="2" t="str">
        <f t="shared" si="140"/>
        <v>반대</v>
      </c>
    </row>
    <row r="4426" spans="1:5">
      <c r="A4426" s="1">
        <v>4424</v>
      </c>
      <c r="B4426" s="3">
        <v>3.2066994000000001E-3</v>
      </c>
      <c r="C4426" s="3">
        <v>2.6929982046678602E-3</v>
      </c>
      <c r="D4426" s="5">
        <f t="shared" si="139"/>
        <v>5.1370119533213987E-4</v>
      </c>
      <c r="E4426" s="2" t="str">
        <f t="shared" si="140"/>
        <v>상승</v>
      </c>
    </row>
    <row r="4427" spans="1:5">
      <c r="A4427" s="1">
        <v>4425</v>
      </c>
      <c r="B4427" s="3">
        <v>-6.6633939999999998E-4</v>
      </c>
      <c r="C4427" s="3">
        <v>-2.68336314847942E-3</v>
      </c>
      <c r="D4427" s="5">
        <f t="shared" si="139"/>
        <v>2.0170237484794201E-3</v>
      </c>
      <c r="E4427" s="2" t="str">
        <f t="shared" si="140"/>
        <v>하락</v>
      </c>
    </row>
    <row r="4428" spans="1:5">
      <c r="A4428" s="1">
        <v>4426</v>
      </c>
      <c r="B4428" s="3">
        <v>1.9696811000000001E-3</v>
      </c>
      <c r="C4428" s="3">
        <v>-1.29366106080207E-3</v>
      </c>
      <c r="D4428" s="5">
        <f t="shared" si="139"/>
        <v>3.2633421608020702E-3</v>
      </c>
      <c r="E4428" s="2" t="str">
        <f t="shared" si="140"/>
        <v>반대</v>
      </c>
    </row>
    <row r="4429" spans="1:5">
      <c r="A4429" s="1">
        <v>4427</v>
      </c>
      <c r="B4429" s="3">
        <v>-1.8840222E-2</v>
      </c>
      <c r="C4429" s="3">
        <v>-2.3474178403755801E-2</v>
      </c>
      <c r="D4429" s="5">
        <f t="shared" si="139"/>
        <v>4.6339564037558012E-3</v>
      </c>
      <c r="E4429" s="2" t="str">
        <f t="shared" si="140"/>
        <v>하락</v>
      </c>
    </row>
    <row r="4430" spans="1:5">
      <c r="A4430" s="1">
        <v>4428</v>
      </c>
      <c r="B4430" s="3">
        <v>4.9036030000000003E-3</v>
      </c>
      <c r="C4430" s="3">
        <v>4.2328042328042296E-3</v>
      </c>
      <c r="D4430" s="5">
        <f t="shared" si="139"/>
        <v>6.7079876719577068E-4</v>
      </c>
      <c r="E4430" s="2" t="str">
        <f t="shared" si="140"/>
        <v>상승</v>
      </c>
    </row>
    <row r="4431" spans="1:5">
      <c r="A4431" s="1">
        <v>4429</v>
      </c>
      <c r="B4431" s="3">
        <v>2.2234779E-2</v>
      </c>
      <c r="C4431" s="3">
        <v>3.7891268533772601E-2</v>
      </c>
      <c r="D4431" s="5">
        <f t="shared" si="139"/>
        <v>1.5656489533772602E-2</v>
      </c>
      <c r="E4431" s="2" t="str">
        <f t="shared" si="140"/>
        <v>상승</v>
      </c>
    </row>
    <row r="4432" spans="1:5">
      <c r="A4432" s="1">
        <v>4430</v>
      </c>
      <c r="B4432" s="3">
        <v>-7.9330349999999997E-3</v>
      </c>
      <c r="C4432" s="3">
        <v>-1.2784090909090899E-2</v>
      </c>
      <c r="D4432" s="5">
        <f t="shared" si="139"/>
        <v>4.8510559090908997E-3</v>
      </c>
      <c r="E4432" s="2" t="str">
        <f t="shared" si="140"/>
        <v>하락</v>
      </c>
    </row>
    <row r="4433" spans="1:5">
      <c r="A4433" s="1">
        <v>4431</v>
      </c>
      <c r="B4433" s="3">
        <v>-3.74574E-3</v>
      </c>
      <c r="C4433" s="3">
        <v>-6.8434559452523504E-3</v>
      </c>
      <c r="D4433" s="5">
        <f t="shared" si="139"/>
        <v>3.0977159452523504E-3</v>
      </c>
      <c r="E4433" s="2" t="str">
        <f t="shared" si="140"/>
        <v>하락</v>
      </c>
    </row>
    <row r="4434" spans="1:5">
      <c r="A4434" s="1">
        <v>4432</v>
      </c>
      <c r="B4434" s="3">
        <v>3.3957292000000002E-3</v>
      </c>
      <c r="C4434" s="3">
        <v>0</v>
      </c>
      <c r="D4434" s="5">
        <f t="shared" si="139"/>
        <v>3.3957292000000002E-3</v>
      </c>
      <c r="E4434" s="2" t="str">
        <f t="shared" si="140"/>
        <v>상승</v>
      </c>
    </row>
    <row r="4435" spans="1:5">
      <c r="A4435" s="1">
        <v>4433</v>
      </c>
      <c r="B4435" s="3">
        <v>-3.9837094999999999E-3</v>
      </c>
      <c r="C4435" s="3">
        <v>-4.3859649122806998E-3</v>
      </c>
      <c r="D4435" s="5">
        <f t="shared" si="139"/>
        <v>4.0225541228069983E-4</v>
      </c>
      <c r="E4435" s="2" t="str">
        <f t="shared" si="140"/>
        <v>하락</v>
      </c>
    </row>
    <row r="4436" spans="1:5">
      <c r="A4436" s="1">
        <v>4434</v>
      </c>
      <c r="B4436" s="3">
        <v>4.2653736000000002E-4</v>
      </c>
      <c r="C4436" s="3">
        <v>-1.52905198776758E-3</v>
      </c>
      <c r="D4436" s="5">
        <f t="shared" si="139"/>
        <v>1.9555893477675801E-3</v>
      </c>
      <c r="E4436" s="2" t="str">
        <f t="shared" si="140"/>
        <v>반대</v>
      </c>
    </row>
    <row r="4437" spans="1:5">
      <c r="A4437" s="1">
        <v>4435</v>
      </c>
      <c r="B4437" s="3">
        <v>4.3142299999999996E-3</v>
      </c>
      <c r="C4437" s="3">
        <v>1.2437810945273599E-3</v>
      </c>
      <c r="D4437" s="5">
        <f t="shared" si="139"/>
        <v>3.0704489054726395E-3</v>
      </c>
      <c r="E4437" s="2" t="str">
        <f t="shared" si="140"/>
        <v>상승</v>
      </c>
    </row>
    <row r="4438" spans="1:5">
      <c r="A4438" s="1">
        <v>4436</v>
      </c>
      <c r="B4438" s="3">
        <v>2.7957605000000002E-3</v>
      </c>
      <c r="C4438" s="3">
        <v>4.2674253200568899E-3</v>
      </c>
      <c r="D4438" s="5">
        <f t="shared" si="139"/>
        <v>1.4716648200568897E-3</v>
      </c>
      <c r="E4438" s="2" t="str">
        <f t="shared" si="140"/>
        <v>상승</v>
      </c>
    </row>
    <row r="4439" spans="1:5">
      <c r="A4439" s="1">
        <v>4437</v>
      </c>
      <c r="B4439" s="3">
        <v>2.1186470999999998E-2</v>
      </c>
      <c r="C4439" s="3">
        <v>2.1943573667711599E-2</v>
      </c>
      <c r="D4439" s="5">
        <f t="shared" si="139"/>
        <v>7.5710266771160037E-4</v>
      </c>
      <c r="E4439" s="2" t="str">
        <f t="shared" si="140"/>
        <v>상승</v>
      </c>
    </row>
    <row r="4440" spans="1:5">
      <c r="A4440" s="1">
        <v>4438</v>
      </c>
      <c r="B4440" s="3">
        <v>2.1389769999999999E-2</v>
      </c>
      <c r="C4440" s="3">
        <v>1.9138755980861202E-2</v>
      </c>
      <c r="D4440" s="5">
        <f t="shared" si="139"/>
        <v>2.2510140191387973E-3</v>
      </c>
      <c r="E4440" s="2" t="str">
        <f t="shared" si="140"/>
        <v>상승</v>
      </c>
    </row>
    <row r="4441" spans="1:5">
      <c r="A4441" s="1">
        <v>4439</v>
      </c>
      <c r="B4441" s="3">
        <v>8.821352E-4</v>
      </c>
      <c r="C4441" s="3">
        <v>-1.03412616339193E-3</v>
      </c>
      <c r="D4441" s="5">
        <f t="shared" si="139"/>
        <v>1.9162613633919301E-3</v>
      </c>
      <c r="E4441" s="2" t="str">
        <f t="shared" si="140"/>
        <v>반대</v>
      </c>
    </row>
    <row r="4442" spans="1:5">
      <c r="A4442" s="1">
        <v>4440</v>
      </c>
      <c r="B4442" s="3">
        <v>-1.5793109999999999E-2</v>
      </c>
      <c r="C4442" s="3">
        <v>-2.1034180543382901E-2</v>
      </c>
      <c r="D4442" s="5">
        <f t="shared" si="139"/>
        <v>5.2410705433829016E-3</v>
      </c>
      <c r="E4442" s="2" t="str">
        <f t="shared" si="140"/>
        <v>하락</v>
      </c>
    </row>
    <row r="4443" spans="1:5">
      <c r="A4443" s="1">
        <v>4441</v>
      </c>
      <c r="B4443" s="3">
        <v>9.1189329999999992E-3</v>
      </c>
      <c r="C4443" s="3">
        <v>8.2644628099173504E-3</v>
      </c>
      <c r="D4443" s="5">
        <f t="shared" si="139"/>
        <v>8.5447019008264881E-4</v>
      </c>
      <c r="E4443" s="2" t="str">
        <f t="shared" si="140"/>
        <v>상승</v>
      </c>
    </row>
    <row r="4444" spans="1:5">
      <c r="A4444" s="1">
        <v>4442</v>
      </c>
      <c r="B4444" s="3">
        <v>-3.2091807000000001E-3</v>
      </c>
      <c r="C4444" s="3">
        <v>-4.2432814710042397E-3</v>
      </c>
      <c r="D4444" s="5">
        <f t="shared" si="139"/>
        <v>1.0341007710042397E-3</v>
      </c>
      <c r="E4444" s="2" t="str">
        <f t="shared" si="140"/>
        <v>하락</v>
      </c>
    </row>
    <row r="4445" spans="1:5">
      <c r="A4445" s="1">
        <v>4443</v>
      </c>
      <c r="B4445" s="3">
        <v>2.0778175000000002E-3</v>
      </c>
      <c r="C4445" s="3">
        <v>-5.0890585241730197E-3</v>
      </c>
      <c r="D4445" s="5">
        <f t="shared" si="139"/>
        <v>7.1668760241730203E-3</v>
      </c>
      <c r="E4445" s="2" t="str">
        <f t="shared" si="140"/>
        <v>반대</v>
      </c>
    </row>
    <row r="4446" spans="1:5">
      <c r="A4446" s="1">
        <v>4444</v>
      </c>
      <c r="B4446" s="3">
        <v>-1.8825340999999999E-2</v>
      </c>
      <c r="C4446" s="3">
        <v>-2.20125786163522E-2</v>
      </c>
      <c r="D4446" s="5">
        <f t="shared" si="139"/>
        <v>3.1872376163522009E-3</v>
      </c>
      <c r="E4446" s="2" t="str">
        <f t="shared" si="140"/>
        <v>하락</v>
      </c>
    </row>
    <row r="4447" spans="1:5">
      <c r="A4447" s="1">
        <v>4445</v>
      </c>
      <c r="B4447" s="3">
        <v>-2.6938836E-3</v>
      </c>
      <c r="C4447" s="3">
        <v>-5.1867219917012403E-3</v>
      </c>
      <c r="D4447" s="5">
        <f t="shared" si="139"/>
        <v>2.4928383917012403E-3</v>
      </c>
      <c r="E4447" s="2" t="str">
        <f t="shared" si="140"/>
        <v>하락</v>
      </c>
    </row>
    <row r="4448" spans="1:5">
      <c r="A4448" s="1">
        <v>4446</v>
      </c>
      <c r="B4448" s="3">
        <v>-3.0956450000000002E-3</v>
      </c>
      <c r="C4448" s="3">
        <v>-5.5045871559632996E-3</v>
      </c>
      <c r="D4448" s="5">
        <f t="shared" si="139"/>
        <v>2.4089421559632994E-3</v>
      </c>
      <c r="E4448" s="2" t="str">
        <f t="shared" si="140"/>
        <v>하락</v>
      </c>
    </row>
    <row r="4449" spans="1:5">
      <c r="A4449" s="1">
        <v>4447</v>
      </c>
      <c r="B4449" s="3">
        <v>6.411826E-4</v>
      </c>
      <c r="C4449" s="3">
        <v>-1.37931034482758E-3</v>
      </c>
      <c r="D4449" s="5">
        <f t="shared" si="139"/>
        <v>2.0204929448275799E-3</v>
      </c>
      <c r="E4449" s="2" t="str">
        <f t="shared" si="140"/>
        <v>반대</v>
      </c>
    </row>
    <row r="4450" spans="1:5">
      <c r="A4450" s="1">
        <v>4448</v>
      </c>
      <c r="B4450" s="3">
        <v>5.7760477000000001E-3</v>
      </c>
      <c r="C4450" s="3">
        <v>5.8207217694994104E-3</v>
      </c>
      <c r="D4450" s="5">
        <f t="shared" si="139"/>
        <v>4.4674069499410322E-5</v>
      </c>
      <c r="E4450" s="2" t="str">
        <f t="shared" si="140"/>
        <v>상승</v>
      </c>
    </row>
    <row r="4451" spans="1:5">
      <c r="A4451" s="1">
        <v>4449</v>
      </c>
      <c r="B4451" s="3">
        <v>5.1117217000000003E-4</v>
      </c>
      <c r="C4451" s="3">
        <v>-1.1668611435239199E-3</v>
      </c>
      <c r="D4451" s="5">
        <f t="shared" si="139"/>
        <v>1.6780333135239199E-3</v>
      </c>
      <c r="E4451" s="2" t="str">
        <f t="shared" si="140"/>
        <v>반대</v>
      </c>
    </row>
    <row r="4452" spans="1:5">
      <c r="A4452" s="1">
        <v>4450</v>
      </c>
      <c r="B4452" s="3">
        <v>3.9204853000000001E-3</v>
      </c>
      <c r="C4452" s="3">
        <v>0</v>
      </c>
      <c r="D4452" s="5">
        <f t="shared" si="139"/>
        <v>3.9204853000000001E-3</v>
      </c>
      <c r="E4452" s="2" t="str">
        <f t="shared" si="140"/>
        <v>상승</v>
      </c>
    </row>
    <row r="4453" spans="1:5">
      <c r="A4453" s="1">
        <v>4451</v>
      </c>
      <c r="B4453" s="3">
        <v>3.3531315999999999E-2</v>
      </c>
      <c r="C4453" s="3">
        <v>2.9646522234891601E-2</v>
      </c>
      <c r="D4453" s="5">
        <f t="shared" si="139"/>
        <v>3.8847937651083977E-3</v>
      </c>
      <c r="E4453" s="2" t="str">
        <f t="shared" si="140"/>
        <v>상승</v>
      </c>
    </row>
    <row r="4454" spans="1:5">
      <c r="A4454" s="1">
        <v>4452</v>
      </c>
      <c r="B4454" s="3">
        <v>2.1166761999999999E-2</v>
      </c>
      <c r="C4454" s="3">
        <v>1.9575856443719401E-2</v>
      </c>
      <c r="D4454" s="5">
        <f t="shared" si="139"/>
        <v>1.5909055562805981E-3</v>
      </c>
      <c r="E4454" s="2" t="str">
        <f t="shared" si="140"/>
        <v>상승</v>
      </c>
    </row>
    <row r="4455" spans="1:5">
      <c r="A4455" s="1">
        <v>4453</v>
      </c>
      <c r="B4455" s="3">
        <v>1.5520642E-3</v>
      </c>
      <c r="C4455" s="3">
        <v>1.3245033112582699E-3</v>
      </c>
      <c r="D4455" s="5">
        <f t="shared" si="139"/>
        <v>2.2756088874173008E-4</v>
      </c>
      <c r="E4455" s="2" t="str">
        <f t="shared" si="140"/>
        <v>상승</v>
      </c>
    </row>
    <row r="4456" spans="1:5">
      <c r="A4456" s="1">
        <v>4454</v>
      </c>
      <c r="B4456" s="3">
        <v>5.1843897E-3</v>
      </c>
      <c r="C4456" s="3">
        <v>5.1440329218106996E-3</v>
      </c>
      <c r="D4456" s="5">
        <f t="shared" si="139"/>
        <v>4.0356778189300398E-5</v>
      </c>
      <c r="E4456" s="2" t="str">
        <f t="shared" si="140"/>
        <v>상승</v>
      </c>
    </row>
    <row r="4457" spans="1:5">
      <c r="A4457" s="1">
        <v>4455</v>
      </c>
      <c r="B4457" s="3">
        <v>6.8842684000000002E-4</v>
      </c>
      <c r="C4457" s="3">
        <v>-1.36612021857923E-3</v>
      </c>
      <c r="D4457" s="5">
        <f t="shared" si="139"/>
        <v>2.0545470585792299E-3</v>
      </c>
      <c r="E4457" s="2" t="str">
        <f t="shared" si="140"/>
        <v>반대</v>
      </c>
    </row>
    <row r="4458" spans="1:5">
      <c r="A4458" s="1">
        <v>4456</v>
      </c>
      <c r="B4458" s="3">
        <v>6.8872216999999996E-3</v>
      </c>
      <c r="C4458" s="3">
        <v>1.06496272630457E-2</v>
      </c>
      <c r="D4458" s="5">
        <f t="shared" si="139"/>
        <v>3.7624055630457003E-3</v>
      </c>
      <c r="E4458" s="2" t="str">
        <f t="shared" si="140"/>
        <v>상승</v>
      </c>
    </row>
    <row r="4459" spans="1:5">
      <c r="A4459" s="1">
        <v>4457</v>
      </c>
      <c r="B4459" s="3">
        <v>3.8326600999999999E-3</v>
      </c>
      <c r="C4459" s="3">
        <v>2.1276595744680799E-3</v>
      </c>
      <c r="D4459" s="5">
        <f t="shared" si="139"/>
        <v>1.70500052553192E-3</v>
      </c>
      <c r="E4459" s="2" t="str">
        <f t="shared" si="140"/>
        <v>상승</v>
      </c>
    </row>
    <row r="4460" spans="1:5">
      <c r="A4460" s="1">
        <v>4458</v>
      </c>
      <c r="B4460" s="3">
        <v>2.1385438999999999E-2</v>
      </c>
      <c r="C4460" s="3">
        <v>2.7027027027027001E-2</v>
      </c>
      <c r="D4460" s="5">
        <f t="shared" si="139"/>
        <v>5.6415880270270016E-3</v>
      </c>
      <c r="E4460" s="2" t="str">
        <f t="shared" si="140"/>
        <v>상승</v>
      </c>
    </row>
    <row r="4461" spans="1:5">
      <c r="A4461" s="1">
        <v>4459</v>
      </c>
      <c r="B4461" s="3">
        <v>9.5305170000000005E-3</v>
      </c>
      <c r="C4461" s="3">
        <v>7.4404761904761901E-3</v>
      </c>
      <c r="D4461" s="5">
        <f t="shared" si="139"/>
        <v>2.0900408095238104E-3</v>
      </c>
      <c r="E4461" s="2" t="str">
        <f t="shared" si="140"/>
        <v>상승</v>
      </c>
    </row>
    <row r="4462" spans="1:5">
      <c r="A4462" s="1">
        <v>4460</v>
      </c>
      <c r="B4462" s="3">
        <v>-3.674723E-3</v>
      </c>
      <c r="C4462" s="3">
        <v>-7.8671328671328592E-3</v>
      </c>
      <c r="D4462" s="5">
        <f t="shared" si="139"/>
        <v>4.1924098671328597E-3</v>
      </c>
      <c r="E4462" s="2" t="str">
        <f t="shared" si="140"/>
        <v>하락</v>
      </c>
    </row>
    <row r="4463" spans="1:5">
      <c r="A4463" s="1">
        <v>4461</v>
      </c>
      <c r="B4463" s="3">
        <v>-1.9611816E-3</v>
      </c>
      <c r="C4463" s="3">
        <v>-9.5011876484560505E-3</v>
      </c>
      <c r="D4463" s="5">
        <f t="shared" si="139"/>
        <v>7.5400060484560501E-3</v>
      </c>
      <c r="E4463" s="2" t="str">
        <f t="shared" si="140"/>
        <v>하락</v>
      </c>
    </row>
    <row r="4464" spans="1:5">
      <c r="A4464" s="1">
        <v>4462</v>
      </c>
      <c r="B4464" s="3">
        <v>-1.1754529E-2</v>
      </c>
      <c r="C4464" s="3">
        <v>-1.4336917562724E-2</v>
      </c>
      <c r="D4464" s="5">
        <f t="shared" si="139"/>
        <v>2.5823885627240008E-3</v>
      </c>
      <c r="E4464" s="2" t="str">
        <f t="shared" si="140"/>
        <v>하락</v>
      </c>
    </row>
    <row r="4465" spans="1:5">
      <c r="A4465" s="1">
        <v>4463</v>
      </c>
      <c r="B4465" s="3">
        <v>-9.9199549999999995E-5</v>
      </c>
      <c r="C4465" s="3">
        <v>-4.19287211740041E-3</v>
      </c>
      <c r="D4465" s="5">
        <f t="shared" si="139"/>
        <v>4.0936725674004101E-3</v>
      </c>
      <c r="E4465" s="2" t="str">
        <f t="shared" si="140"/>
        <v>하락</v>
      </c>
    </row>
    <row r="4466" spans="1:5">
      <c r="A4466" s="1">
        <v>4464</v>
      </c>
      <c r="B4466" s="3">
        <v>4.0958619999999996E-3</v>
      </c>
      <c r="C4466" s="3">
        <v>2.8248587570621399E-3</v>
      </c>
      <c r="D4466" s="5">
        <f t="shared" si="139"/>
        <v>1.2710032429378596E-3</v>
      </c>
      <c r="E4466" s="2" t="str">
        <f t="shared" si="140"/>
        <v>상승</v>
      </c>
    </row>
    <row r="4467" spans="1:5">
      <c r="A4467" s="1">
        <v>4465</v>
      </c>
      <c r="B4467" s="3">
        <v>-5.6244205000000004E-3</v>
      </c>
      <c r="C4467" s="3">
        <v>-6.8493150684931503E-3</v>
      </c>
      <c r="D4467" s="5">
        <f t="shared" si="139"/>
        <v>1.2248945684931499E-3</v>
      </c>
      <c r="E4467" s="2" t="str">
        <f t="shared" si="140"/>
        <v>하락</v>
      </c>
    </row>
    <row r="4468" spans="1:5">
      <c r="A4468" s="1">
        <v>4466</v>
      </c>
      <c r="B4468" s="3">
        <v>1.0737906E-2</v>
      </c>
      <c r="C4468" s="3">
        <v>1.5759312320916902E-2</v>
      </c>
      <c r="D4468" s="5">
        <f t="shared" si="139"/>
        <v>5.0214063209169015E-3</v>
      </c>
      <c r="E4468" s="2" t="str">
        <f t="shared" si="140"/>
        <v>상승</v>
      </c>
    </row>
    <row r="4469" spans="1:5">
      <c r="A4469" s="1">
        <v>4467</v>
      </c>
      <c r="B4469" s="3">
        <v>4.6445668000000002E-2</v>
      </c>
      <c r="C4469" s="3">
        <v>3.7288135593220299E-2</v>
      </c>
      <c r="D4469" s="5">
        <f t="shared" si="139"/>
        <v>9.1575324067797031E-3</v>
      </c>
      <c r="E4469" s="2" t="str">
        <f t="shared" si="140"/>
        <v>상승</v>
      </c>
    </row>
    <row r="4470" spans="1:5">
      <c r="A4470" s="1">
        <v>4468</v>
      </c>
      <c r="B4470" s="3">
        <v>-7.5886200000000001E-4</v>
      </c>
      <c r="C4470" s="3">
        <v>-1.3054830287206199E-3</v>
      </c>
      <c r="D4470" s="5">
        <f t="shared" si="139"/>
        <v>5.4662102872061991E-4</v>
      </c>
      <c r="E4470" s="2" t="str">
        <f t="shared" si="140"/>
        <v>하락</v>
      </c>
    </row>
    <row r="4471" spans="1:5">
      <c r="A4471" s="1">
        <v>4469</v>
      </c>
      <c r="B4471" s="3">
        <v>6.1583174000000001E-3</v>
      </c>
      <c r="C4471" s="3">
        <v>8.5106382978723406E-3</v>
      </c>
      <c r="D4471" s="5">
        <f t="shared" si="139"/>
        <v>2.3523208978723405E-3</v>
      </c>
      <c r="E4471" s="2" t="str">
        <f t="shared" si="140"/>
        <v>상승</v>
      </c>
    </row>
    <row r="4472" spans="1:5">
      <c r="A4472" s="1">
        <v>4470</v>
      </c>
      <c r="B4472" s="3">
        <v>-6.1580130000000004E-3</v>
      </c>
      <c r="C4472" s="3">
        <v>1.31406044678055E-3</v>
      </c>
      <c r="D4472" s="5">
        <f t="shared" si="139"/>
        <v>7.4720734467805501E-3</v>
      </c>
      <c r="E4472" s="2" t="str">
        <f t="shared" si="140"/>
        <v>반대</v>
      </c>
    </row>
    <row r="4473" spans="1:5">
      <c r="A4473" s="1">
        <v>4471</v>
      </c>
      <c r="B4473" s="3">
        <v>4.5926183999999998E-3</v>
      </c>
      <c r="C4473" s="3">
        <v>4.2857142857142799E-3</v>
      </c>
      <c r="D4473" s="5">
        <f t="shared" si="139"/>
        <v>3.0690411428571998E-4</v>
      </c>
      <c r="E4473" s="2" t="str">
        <f t="shared" si="140"/>
        <v>상승</v>
      </c>
    </row>
    <row r="4474" spans="1:5">
      <c r="A4474" s="1">
        <v>4472</v>
      </c>
      <c r="B4474" s="3">
        <v>-3.9173122000000001E-3</v>
      </c>
      <c r="C4474" s="3">
        <v>-1.1730205278592301E-2</v>
      </c>
      <c r="D4474" s="5">
        <f t="shared" si="139"/>
        <v>7.8128930785923006E-3</v>
      </c>
      <c r="E4474" s="2" t="str">
        <f t="shared" si="140"/>
        <v>하락</v>
      </c>
    </row>
    <row r="4475" spans="1:5">
      <c r="A4475" s="1">
        <v>4473</v>
      </c>
      <c r="B4475" s="3">
        <v>3.7392476E-3</v>
      </c>
      <c r="C4475" s="3">
        <v>4.1025641025641E-3</v>
      </c>
      <c r="D4475" s="5">
        <f t="shared" si="139"/>
        <v>3.6331650256409996E-4</v>
      </c>
      <c r="E4475" s="2" t="str">
        <f t="shared" si="140"/>
        <v>상승</v>
      </c>
    </row>
    <row r="4476" spans="1:5">
      <c r="A4476" s="1">
        <v>4474</v>
      </c>
      <c r="B4476" s="3">
        <v>5.8046723999999996E-3</v>
      </c>
      <c r="C4476" s="3">
        <v>5.5555555555555497E-3</v>
      </c>
      <c r="D4476" s="5">
        <f t="shared" si="139"/>
        <v>2.4911684444444988E-4</v>
      </c>
      <c r="E4476" s="2" t="str">
        <f t="shared" si="140"/>
        <v>상승</v>
      </c>
    </row>
    <row r="4477" spans="1:5">
      <c r="A4477" s="1">
        <v>4475</v>
      </c>
      <c r="B4477" s="3">
        <v>2.4130114000000002E-3</v>
      </c>
      <c r="C4477" s="3">
        <v>1.76522506619594E-3</v>
      </c>
      <c r="D4477" s="5">
        <f t="shared" si="139"/>
        <v>6.4778633380406015E-4</v>
      </c>
      <c r="E4477" s="2" t="str">
        <f t="shared" si="140"/>
        <v>상승</v>
      </c>
    </row>
    <row r="4478" spans="1:5">
      <c r="A4478" s="1">
        <v>4476</v>
      </c>
      <c r="B4478" s="3">
        <v>-7.3245085999999997E-4</v>
      </c>
      <c r="C4478" s="3">
        <v>-1.5797788309636601E-3</v>
      </c>
      <c r="D4478" s="5">
        <f t="shared" si="139"/>
        <v>8.473279709636601E-4</v>
      </c>
      <c r="E4478" s="2" t="str">
        <f t="shared" si="140"/>
        <v>하락</v>
      </c>
    </row>
    <row r="4479" spans="1:5">
      <c r="A4479" s="1">
        <v>4477</v>
      </c>
      <c r="B4479" s="3">
        <v>5.1387489999999997E-3</v>
      </c>
      <c r="C4479" s="3">
        <v>5.1679586563307496E-3</v>
      </c>
      <c r="D4479" s="5">
        <f t="shared" si="139"/>
        <v>2.9209656330749824E-5</v>
      </c>
      <c r="E4479" s="2" t="str">
        <f t="shared" si="140"/>
        <v>상승</v>
      </c>
    </row>
    <row r="4480" spans="1:5">
      <c r="A4480" s="1">
        <v>4478</v>
      </c>
      <c r="B4480" s="3">
        <v>-2.0706606999999999E-4</v>
      </c>
      <c r="C4480" s="3">
        <v>-1.4204545454545401E-3</v>
      </c>
      <c r="D4480" s="5">
        <f t="shared" si="139"/>
        <v>1.21338847545454E-3</v>
      </c>
      <c r="E4480" s="2" t="str">
        <f t="shared" si="140"/>
        <v>하락</v>
      </c>
    </row>
    <row r="4481" spans="1:5">
      <c r="A4481" s="1">
        <v>4479</v>
      </c>
      <c r="B4481" s="3">
        <v>3.1282384999999999E-3</v>
      </c>
      <c r="C4481" s="3">
        <v>2.8248587570621399E-3</v>
      </c>
      <c r="D4481" s="5">
        <f t="shared" si="139"/>
        <v>3.0337974293785999E-4</v>
      </c>
      <c r="E4481" s="2" t="str">
        <f t="shared" si="140"/>
        <v>상승</v>
      </c>
    </row>
    <row r="4482" spans="1:5">
      <c r="A4482" s="1">
        <v>4480</v>
      </c>
      <c r="B4482" s="3">
        <v>7.2135272999999996E-3</v>
      </c>
      <c r="C4482" s="3">
        <v>8.0645161290322492E-3</v>
      </c>
      <c r="D4482" s="5">
        <f t="shared" si="139"/>
        <v>8.5098882903224954E-4</v>
      </c>
      <c r="E4482" s="2" t="str">
        <f t="shared" si="140"/>
        <v>상승</v>
      </c>
    </row>
    <row r="4483" spans="1:5">
      <c r="A4483" s="1">
        <v>4481</v>
      </c>
      <c r="B4483" s="3">
        <v>4.9132170000000001E-3</v>
      </c>
      <c r="C4483" s="3">
        <v>5.2424639580602797E-3</v>
      </c>
      <c r="D4483" s="5">
        <f t="shared" ref="D4483:D4546" si="141">ABS(C4483-B4483)</f>
        <v>3.292469580602796E-4</v>
      </c>
      <c r="E4483" s="2" t="str">
        <f t="shared" ref="E4483:E4546" si="142">IF(AND(B4483&gt;=0,C4483&gt;=0),"상승",IF(AND(B4483&lt;0,C4483&lt;0),"하락","반대"))</f>
        <v>상승</v>
      </c>
    </row>
    <row r="4484" spans="1:5">
      <c r="A4484" s="1">
        <v>4482</v>
      </c>
      <c r="B4484" s="3">
        <v>-8.5232074999999998E-4</v>
      </c>
      <c r="C4484" s="3">
        <v>-3.5778175313058999E-3</v>
      </c>
      <c r="D4484" s="5">
        <f t="shared" si="141"/>
        <v>2.7254967813059002E-3</v>
      </c>
      <c r="E4484" s="2" t="str">
        <f t="shared" si="142"/>
        <v>하락</v>
      </c>
    </row>
    <row r="4485" spans="1:5">
      <c r="A4485" s="1">
        <v>4483</v>
      </c>
      <c r="B4485" s="3">
        <v>1.4624345E-3</v>
      </c>
      <c r="C4485" s="3">
        <v>0</v>
      </c>
      <c r="D4485" s="5">
        <f t="shared" si="141"/>
        <v>1.4624345E-3</v>
      </c>
      <c r="E4485" s="2" t="str">
        <f t="shared" si="142"/>
        <v>상승</v>
      </c>
    </row>
    <row r="4486" spans="1:5">
      <c r="A4486" s="1">
        <v>4484</v>
      </c>
      <c r="B4486" s="3">
        <v>-1.1964702000000001E-2</v>
      </c>
      <c r="C4486" s="3">
        <v>-4.4994375703037099E-3</v>
      </c>
      <c r="D4486" s="5">
        <f t="shared" si="141"/>
        <v>7.4652644296962908E-3</v>
      </c>
      <c r="E4486" s="2" t="str">
        <f t="shared" si="142"/>
        <v>하락</v>
      </c>
    </row>
    <row r="4487" spans="1:5">
      <c r="A4487" s="1">
        <v>4485</v>
      </c>
      <c r="B4487" s="3">
        <v>-1.3731307E-3</v>
      </c>
      <c r="C4487" s="3">
        <v>-4.5045045045045001E-3</v>
      </c>
      <c r="D4487" s="5">
        <f t="shared" si="141"/>
        <v>3.1313738045045001E-3</v>
      </c>
      <c r="E4487" s="2" t="str">
        <f t="shared" si="142"/>
        <v>하락</v>
      </c>
    </row>
    <row r="4488" spans="1:5">
      <c r="A4488" s="1">
        <v>4486</v>
      </c>
      <c r="B4488" s="3">
        <v>-2.6678917999999999E-2</v>
      </c>
      <c r="C4488" s="3">
        <v>-3.5560344827586202E-2</v>
      </c>
      <c r="D4488" s="5">
        <f t="shared" si="141"/>
        <v>8.8814268275862022E-3</v>
      </c>
      <c r="E4488" s="2" t="str">
        <f t="shared" si="142"/>
        <v>하락</v>
      </c>
    </row>
    <row r="4489" spans="1:5">
      <c r="A4489" s="1">
        <v>4487</v>
      </c>
      <c r="B4489" s="3">
        <v>-2.1878603999999999E-3</v>
      </c>
      <c r="C4489" s="3">
        <v>-7.5329566854990503E-3</v>
      </c>
      <c r="D4489" s="5">
        <f t="shared" si="141"/>
        <v>5.3450962854990503E-3</v>
      </c>
      <c r="E4489" s="2" t="str">
        <f t="shared" si="142"/>
        <v>하락</v>
      </c>
    </row>
    <row r="4490" spans="1:5">
      <c r="A4490" s="1">
        <v>4488</v>
      </c>
      <c r="B4490" s="3">
        <v>-6.0541120000000004E-3</v>
      </c>
      <c r="C4490" s="3">
        <v>-7.4183976261127599E-3</v>
      </c>
      <c r="D4490" s="5">
        <f t="shared" si="141"/>
        <v>1.3642856261127595E-3</v>
      </c>
      <c r="E4490" s="2" t="str">
        <f t="shared" si="142"/>
        <v>하락</v>
      </c>
    </row>
    <row r="4491" spans="1:5">
      <c r="A4491" s="1">
        <v>4489</v>
      </c>
      <c r="B4491" s="3">
        <v>2.6093356000000002E-2</v>
      </c>
      <c r="C4491" s="3">
        <v>2.3094688221709E-2</v>
      </c>
      <c r="D4491" s="5">
        <f t="shared" si="141"/>
        <v>2.9986677782910011E-3</v>
      </c>
      <c r="E4491" s="2" t="str">
        <f t="shared" si="142"/>
        <v>상승</v>
      </c>
    </row>
    <row r="4492" spans="1:5">
      <c r="A4492" s="1">
        <v>4490</v>
      </c>
      <c r="B4492" s="3">
        <v>7.9966169999999993E-3</v>
      </c>
      <c r="C4492" s="3">
        <v>9.3062605752960992E-3</v>
      </c>
      <c r="D4492" s="5">
        <f t="shared" si="141"/>
        <v>1.3096435752960999E-3</v>
      </c>
      <c r="E4492" s="2" t="str">
        <f t="shared" si="142"/>
        <v>상승</v>
      </c>
    </row>
    <row r="4493" spans="1:5">
      <c r="A4493" s="1">
        <v>4491</v>
      </c>
      <c r="B4493" s="3">
        <v>1.2327089E-3</v>
      </c>
      <c r="C4493" s="3">
        <v>-1.64068908941755E-3</v>
      </c>
      <c r="D4493" s="5">
        <f t="shared" si="141"/>
        <v>2.8733979894175503E-3</v>
      </c>
      <c r="E4493" s="2" t="str">
        <f t="shared" si="142"/>
        <v>반대</v>
      </c>
    </row>
    <row r="4494" spans="1:5">
      <c r="A4494" s="1">
        <v>4492</v>
      </c>
      <c r="B4494" s="3">
        <v>6.605863E-3</v>
      </c>
      <c r="C4494" s="3">
        <v>5.2816901408450703E-3</v>
      </c>
      <c r="D4494" s="5">
        <f t="shared" si="141"/>
        <v>1.3241728591549297E-3</v>
      </c>
      <c r="E4494" s="2" t="str">
        <f t="shared" si="142"/>
        <v>상승</v>
      </c>
    </row>
    <row r="4495" spans="1:5">
      <c r="A4495" s="1">
        <v>4493</v>
      </c>
      <c r="B4495" s="3">
        <v>-1.5550666999999999E-3</v>
      </c>
      <c r="C4495" s="3">
        <v>-2.53485424588086E-3</v>
      </c>
      <c r="D4495" s="5">
        <f t="shared" si="141"/>
        <v>9.7978754588086002E-4</v>
      </c>
      <c r="E4495" s="2" t="str">
        <f t="shared" si="142"/>
        <v>하락</v>
      </c>
    </row>
    <row r="4496" spans="1:5">
      <c r="A4496" s="1">
        <v>4494</v>
      </c>
      <c r="B4496" s="3">
        <v>5.7237620000000003E-3</v>
      </c>
      <c r="C4496" s="3">
        <v>5.2521008403361297E-3</v>
      </c>
      <c r="D4496" s="5">
        <f t="shared" si="141"/>
        <v>4.7166115966387062E-4</v>
      </c>
      <c r="E4496" s="2" t="str">
        <f t="shared" si="142"/>
        <v>상승</v>
      </c>
    </row>
    <row r="4497" spans="1:5">
      <c r="A4497" s="1">
        <v>4495</v>
      </c>
      <c r="B4497" s="3">
        <v>-2.4214024000000002E-3</v>
      </c>
      <c r="C4497" s="3">
        <v>-3.0257186081694399E-3</v>
      </c>
      <c r="D4497" s="5">
        <f t="shared" si="141"/>
        <v>6.0431620816943973E-4</v>
      </c>
      <c r="E4497" s="2" t="str">
        <f t="shared" si="142"/>
        <v>하락</v>
      </c>
    </row>
    <row r="4498" spans="1:5">
      <c r="A4498" s="1">
        <v>4496</v>
      </c>
      <c r="B4498" s="3">
        <v>-6.4087979999999996E-4</v>
      </c>
      <c r="C4498" s="3">
        <v>-8.4674005080440302E-4</v>
      </c>
      <c r="D4498" s="5">
        <f t="shared" si="141"/>
        <v>2.0586025080440305E-4</v>
      </c>
      <c r="E4498" s="2" t="str">
        <f t="shared" si="142"/>
        <v>하락</v>
      </c>
    </row>
    <row r="4499" spans="1:5">
      <c r="A4499" s="1">
        <v>4497</v>
      </c>
      <c r="B4499" s="3">
        <v>-1.2932692E-3</v>
      </c>
      <c r="C4499" s="3">
        <v>-4.7169811320754698E-3</v>
      </c>
      <c r="D4499" s="5">
        <f t="shared" si="141"/>
        <v>3.42371193207547E-3</v>
      </c>
      <c r="E4499" s="2" t="str">
        <f t="shared" si="142"/>
        <v>하락</v>
      </c>
    </row>
    <row r="4500" spans="1:5">
      <c r="A4500" s="1">
        <v>4498</v>
      </c>
      <c r="B4500" s="3">
        <v>5.2137054E-3</v>
      </c>
      <c r="C4500" s="3">
        <v>6.9930069930069904E-3</v>
      </c>
      <c r="D4500" s="5">
        <f t="shared" si="141"/>
        <v>1.7793015930069904E-3</v>
      </c>
      <c r="E4500" s="2" t="str">
        <f t="shared" si="142"/>
        <v>상승</v>
      </c>
    </row>
    <row r="4501" spans="1:5">
      <c r="A4501" s="1">
        <v>4499</v>
      </c>
      <c r="B4501" s="3">
        <v>9.6854129999999995E-4</v>
      </c>
      <c r="C4501" s="3">
        <v>4.2060988433228102E-3</v>
      </c>
      <c r="D4501" s="5">
        <f t="shared" si="141"/>
        <v>3.2375575433228102E-3</v>
      </c>
      <c r="E4501" s="2" t="str">
        <f t="shared" si="142"/>
        <v>상승</v>
      </c>
    </row>
    <row r="4502" spans="1:5">
      <c r="A4502" s="1">
        <v>4500</v>
      </c>
      <c r="B4502" s="3">
        <v>-8.1025260000000005E-3</v>
      </c>
      <c r="C4502" s="3">
        <v>-8.9020771513353102E-3</v>
      </c>
      <c r="D4502" s="5">
        <f t="shared" si="141"/>
        <v>7.9955115133530964E-4</v>
      </c>
      <c r="E4502" s="2" t="str">
        <f t="shared" si="142"/>
        <v>하락</v>
      </c>
    </row>
    <row r="4503" spans="1:5">
      <c r="A4503" s="1">
        <v>4501</v>
      </c>
      <c r="B4503" s="3">
        <v>1.3914285E-2</v>
      </c>
      <c r="C4503" s="3">
        <v>1.1994002998500701E-2</v>
      </c>
      <c r="D4503" s="5">
        <f t="shared" si="141"/>
        <v>1.9202820014992995E-3</v>
      </c>
      <c r="E4503" s="2" t="str">
        <f t="shared" si="142"/>
        <v>상승</v>
      </c>
    </row>
    <row r="4504" spans="1:5">
      <c r="A4504" s="1">
        <v>4502</v>
      </c>
      <c r="B4504" s="3">
        <v>-7.2284895E-3</v>
      </c>
      <c r="C4504" s="3">
        <v>-9.6153846153846107E-3</v>
      </c>
      <c r="D4504" s="5">
        <f t="shared" si="141"/>
        <v>2.3868951153846107E-3</v>
      </c>
      <c r="E4504" s="2" t="str">
        <f t="shared" si="142"/>
        <v>하락</v>
      </c>
    </row>
    <row r="4505" spans="1:5">
      <c r="A4505" s="1">
        <v>4503</v>
      </c>
      <c r="B4505" s="3">
        <v>1.2686093000000001E-3</v>
      </c>
      <c r="C4505" s="3">
        <v>0</v>
      </c>
      <c r="D4505" s="5">
        <f t="shared" si="141"/>
        <v>1.2686093000000001E-3</v>
      </c>
      <c r="E4505" s="2" t="str">
        <f t="shared" si="142"/>
        <v>상승</v>
      </c>
    </row>
    <row r="4506" spans="1:5">
      <c r="A4506" s="1">
        <v>4504</v>
      </c>
      <c r="B4506" s="3">
        <v>3.5540845000000001E-2</v>
      </c>
      <c r="C4506" s="3">
        <v>3.37197049525816E-2</v>
      </c>
      <c r="D4506" s="5">
        <f t="shared" si="141"/>
        <v>1.8211400474184014E-3</v>
      </c>
      <c r="E4506" s="2" t="str">
        <f t="shared" si="142"/>
        <v>상승</v>
      </c>
    </row>
    <row r="4507" spans="1:5">
      <c r="A4507" s="1">
        <v>4505</v>
      </c>
      <c r="B4507" s="3">
        <v>1.8002377999999999E-2</v>
      </c>
      <c r="C4507" s="3">
        <v>1.7929910350448199E-2</v>
      </c>
      <c r="D4507" s="5">
        <f t="shared" si="141"/>
        <v>7.2467649551800906E-5</v>
      </c>
      <c r="E4507" s="2" t="str">
        <f t="shared" si="142"/>
        <v>상승</v>
      </c>
    </row>
    <row r="4508" spans="1:5">
      <c r="A4508" s="1">
        <v>4506</v>
      </c>
      <c r="B4508" s="3">
        <v>3.0754580000000001E-3</v>
      </c>
      <c r="C4508" s="3">
        <v>4.2283298097251501E-3</v>
      </c>
      <c r="D4508" s="5">
        <f t="shared" si="141"/>
        <v>1.15287180972515E-3</v>
      </c>
      <c r="E4508" s="2" t="str">
        <f t="shared" si="142"/>
        <v>상승</v>
      </c>
    </row>
    <row r="4509" spans="1:5">
      <c r="A4509" s="1">
        <v>4507</v>
      </c>
      <c r="B4509" s="3">
        <v>-8.7401334999999999E-4</v>
      </c>
      <c r="C4509" s="3">
        <v>0</v>
      </c>
      <c r="D4509" s="5">
        <f t="shared" si="141"/>
        <v>8.7401334999999999E-4</v>
      </c>
      <c r="E4509" s="2" t="str">
        <f t="shared" si="142"/>
        <v>반대</v>
      </c>
    </row>
    <row r="4510" spans="1:5">
      <c r="A4510" s="1">
        <v>4508</v>
      </c>
      <c r="B4510" s="3">
        <v>8.6520529999999998E-3</v>
      </c>
      <c r="C4510" s="3">
        <v>8.5470085470085392E-3</v>
      </c>
      <c r="D4510" s="5">
        <f t="shared" si="141"/>
        <v>1.0504445299146063E-4</v>
      </c>
      <c r="E4510" s="2" t="str">
        <f t="shared" si="142"/>
        <v>상승</v>
      </c>
    </row>
    <row r="4511" spans="1:5">
      <c r="A4511" s="1">
        <v>4509</v>
      </c>
      <c r="B4511" s="3">
        <v>-6.5645945000000004E-5</v>
      </c>
      <c r="C4511" s="3">
        <v>-2.25479143179255E-3</v>
      </c>
      <c r="D4511" s="5">
        <f t="shared" si="141"/>
        <v>2.1891454867925498E-3</v>
      </c>
      <c r="E4511" s="2" t="str">
        <f t="shared" si="142"/>
        <v>하락</v>
      </c>
    </row>
    <row r="4512" spans="1:5">
      <c r="A4512" s="1">
        <v>4510</v>
      </c>
      <c r="B4512" s="3">
        <v>-2.1342196999999999E-3</v>
      </c>
      <c r="C4512" s="3">
        <v>-6.1287027579162399E-3</v>
      </c>
      <c r="D4512" s="5">
        <f t="shared" si="141"/>
        <v>3.9944830579162396E-3</v>
      </c>
      <c r="E4512" s="2" t="str">
        <f t="shared" si="142"/>
        <v>하락</v>
      </c>
    </row>
    <row r="4513" spans="1:5">
      <c r="A4513" s="1">
        <v>4511</v>
      </c>
      <c r="B4513" s="3">
        <v>-7.3906980000000002E-3</v>
      </c>
      <c r="C4513" s="3">
        <v>-8.3594566353186999E-3</v>
      </c>
      <c r="D4513" s="5">
        <f t="shared" si="141"/>
        <v>9.6875863531869968E-4</v>
      </c>
      <c r="E4513" s="2" t="str">
        <f t="shared" si="142"/>
        <v>하락</v>
      </c>
    </row>
    <row r="4514" spans="1:5">
      <c r="A4514" s="1">
        <v>4512</v>
      </c>
      <c r="B4514" s="3">
        <v>4.9820337000000001E-3</v>
      </c>
      <c r="C4514" s="3">
        <v>3.44234079173838E-3</v>
      </c>
      <c r="D4514" s="5">
        <f t="shared" si="141"/>
        <v>1.5396929082616201E-3</v>
      </c>
      <c r="E4514" s="2" t="str">
        <f t="shared" si="142"/>
        <v>상승</v>
      </c>
    </row>
    <row r="4515" spans="1:5">
      <c r="A4515" s="1">
        <v>4513</v>
      </c>
      <c r="B4515" s="3">
        <v>-5.2486475999999997E-3</v>
      </c>
      <c r="C4515" s="3">
        <v>-8.2872928176795507E-3</v>
      </c>
      <c r="D4515" s="5">
        <f t="shared" si="141"/>
        <v>3.038645217679551E-3</v>
      </c>
      <c r="E4515" s="2" t="str">
        <f t="shared" si="142"/>
        <v>하락</v>
      </c>
    </row>
    <row r="4516" spans="1:5">
      <c r="A4516" s="1">
        <v>4514</v>
      </c>
      <c r="B4516" s="3">
        <v>1.2442422E-2</v>
      </c>
      <c r="C4516" s="3">
        <v>8.58369098712446E-3</v>
      </c>
      <c r="D4516" s="5">
        <f t="shared" si="141"/>
        <v>3.8587310128755398E-3</v>
      </c>
      <c r="E4516" s="2" t="str">
        <f t="shared" si="142"/>
        <v>상승</v>
      </c>
    </row>
    <row r="4517" spans="1:5">
      <c r="A4517" s="1">
        <v>4515</v>
      </c>
      <c r="B4517" s="3">
        <v>-7.1447564000000005E-4</v>
      </c>
      <c r="C4517" s="3">
        <v>-9.3109869646182495E-4</v>
      </c>
      <c r="D4517" s="5">
        <f t="shared" si="141"/>
        <v>2.166230564618249E-4</v>
      </c>
      <c r="E4517" s="2" t="str">
        <f t="shared" si="142"/>
        <v>하락</v>
      </c>
    </row>
    <row r="4518" spans="1:5">
      <c r="A4518" s="1">
        <v>4516</v>
      </c>
      <c r="B4518" s="3">
        <v>-8.945494E-3</v>
      </c>
      <c r="C4518" s="3">
        <v>-1.5679442508710801E-2</v>
      </c>
      <c r="D4518" s="5">
        <f t="shared" si="141"/>
        <v>6.7339485087108009E-3</v>
      </c>
      <c r="E4518" s="2" t="str">
        <f t="shared" si="142"/>
        <v>하락</v>
      </c>
    </row>
    <row r="4519" spans="1:5">
      <c r="A4519" s="1">
        <v>4517</v>
      </c>
      <c r="B4519" s="3">
        <v>2.1690903000000001E-4</v>
      </c>
      <c r="C4519" s="3">
        <v>0</v>
      </c>
      <c r="D4519" s="5">
        <f t="shared" si="141"/>
        <v>2.1690903000000001E-4</v>
      </c>
      <c r="E4519" s="2" t="str">
        <f t="shared" si="142"/>
        <v>상승</v>
      </c>
    </row>
    <row r="4520" spans="1:5">
      <c r="A4520" s="1">
        <v>4518</v>
      </c>
      <c r="B4520" s="3">
        <v>7.8160699999999996E-3</v>
      </c>
      <c r="C4520" s="3">
        <v>9.3167701863354005E-3</v>
      </c>
      <c r="D4520" s="5">
        <f t="shared" si="141"/>
        <v>1.5007001863354009E-3</v>
      </c>
      <c r="E4520" s="2" t="str">
        <f t="shared" si="142"/>
        <v>상승</v>
      </c>
    </row>
    <row r="4521" spans="1:5">
      <c r="A4521" s="1">
        <v>4519</v>
      </c>
      <c r="B4521" s="3">
        <v>6.4266193999999999E-3</v>
      </c>
      <c r="C4521" s="3">
        <v>1.6224188790560399E-2</v>
      </c>
      <c r="D4521" s="5">
        <f t="shared" si="141"/>
        <v>9.797569390560399E-3</v>
      </c>
      <c r="E4521" s="2" t="str">
        <f t="shared" si="142"/>
        <v>상승</v>
      </c>
    </row>
    <row r="4522" spans="1:5">
      <c r="A4522" s="1">
        <v>4520</v>
      </c>
      <c r="B4522" s="3">
        <v>3.0227500999999999E-3</v>
      </c>
      <c r="C4522" s="3">
        <v>1.9120458891013299E-3</v>
      </c>
      <c r="D4522" s="5">
        <f t="shared" si="141"/>
        <v>1.11070421089867E-3</v>
      </c>
      <c r="E4522" s="2" t="str">
        <f t="shared" si="142"/>
        <v>상승</v>
      </c>
    </row>
    <row r="4523" spans="1:5">
      <c r="A4523" s="1">
        <v>4521</v>
      </c>
      <c r="B4523" s="3">
        <v>-9.7128486999999999E-4</v>
      </c>
      <c r="C4523" s="3">
        <v>-4.2857142857142799E-3</v>
      </c>
      <c r="D4523" s="5">
        <f t="shared" si="141"/>
        <v>3.3144294157142797E-3</v>
      </c>
      <c r="E4523" s="2" t="str">
        <f t="shared" si="142"/>
        <v>하락</v>
      </c>
    </row>
    <row r="4524" spans="1:5">
      <c r="A4524" s="1">
        <v>4522</v>
      </c>
      <c r="B4524" s="3">
        <v>-1.9381816E-3</v>
      </c>
      <c r="C4524" s="3">
        <v>-5.1440329218106996E-3</v>
      </c>
      <c r="D4524" s="5">
        <f t="shared" si="141"/>
        <v>3.2058513218106996E-3</v>
      </c>
      <c r="E4524" s="2" t="str">
        <f t="shared" si="142"/>
        <v>하락</v>
      </c>
    </row>
    <row r="4525" spans="1:5">
      <c r="A4525" s="1">
        <v>4523</v>
      </c>
      <c r="B4525" s="3">
        <v>-1.8631542E-3</v>
      </c>
      <c r="C4525" s="3">
        <v>-4.2313117066290502E-3</v>
      </c>
      <c r="D4525" s="5">
        <f t="shared" si="141"/>
        <v>2.3681575066290504E-3</v>
      </c>
      <c r="E4525" s="2" t="str">
        <f t="shared" si="142"/>
        <v>하락</v>
      </c>
    </row>
    <row r="4526" spans="1:5">
      <c r="A4526" s="1">
        <v>4524</v>
      </c>
      <c r="B4526" s="3">
        <v>4.1202124999999996E-3</v>
      </c>
      <c r="C4526" s="3">
        <v>3.4453057708871602E-3</v>
      </c>
      <c r="D4526" s="5">
        <f t="shared" si="141"/>
        <v>6.749067291128394E-4</v>
      </c>
      <c r="E4526" s="2" t="str">
        <f t="shared" si="142"/>
        <v>상승</v>
      </c>
    </row>
    <row r="4527" spans="1:5">
      <c r="A4527" s="1">
        <v>4525</v>
      </c>
      <c r="B4527" s="3">
        <v>-1.4066868999999999E-2</v>
      </c>
      <c r="C4527" s="3">
        <v>-1.94274028629856E-2</v>
      </c>
      <c r="D4527" s="5">
        <f t="shared" si="141"/>
        <v>5.3605338629856003E-3</v>
      </c>
      <c r="E4527" s="2" t="str">
        <f t="shared" si="142"/>
        <v>하락</v>
      </c>
    </row>
    <row r="4528" spans="1:5">
      <c r="A4528" s="1">
        <v>4526</v>
      </c>
      <c r="B4528" s="3">
        <v>-6.5730255999999999E-3</v>
      </c>
      <c r="C4528" s="3">
        <v>-7.12250712250712E-3</v>
      </c>
      <c r="D4528" s="5">
        <f t="shared" si="141"/>
        <v>5.4948152250712014E-4</v>
      </c>
      <c r="E4528" s="2" t="str">
        <f t="shared" si="142"/>
        <v>하락</v>
      </c>
    </row>
    <row r="4529" spans="1:5">
      <c r="A4529" s="1">
        <v>4527</v>
      </c>
      <c r="B4529" s="3">
        <v>2.6751366E-3</v>
      </c>
      <c r="C4529" s="3">
        <v>1.4388489208633001E-3</v>
      </c>
      <c r="D4529" s="5">
        <f t="shared" si="141"/>
        <v>1.2362876791367E-3</v>
      </c>
      <c r="E4529" s="2" t="str">
        <f t="shared" si="142"/>
        <v>상승</v>
      </c>
    </row>
    <row r="4530" spans="1:5">
      <c r="A4530" s="1">
        <v>4528</v>
      </c>
      <c r="B4530" s="3">
        <v>-1.1121943E-2</v>
      </c>
      <c r="C4530" s="3">
        <v>-1.4895729890764599E-2</v>
      </c>
      <c r="D4530" s="5">
        <f t="shared" si="141"/>
        <v>3.7737868907645987E-3</v>
      </c>
      <c r="E4530" s="2" t="str">
        <f t="shared" si="142"/>
        <v>하락</v>
      </c>
    </row>
    <row r="4531" spans="1:5">
      <c r="A4531" s="1">
        <v>4529</v>
      </c>
      <c r="B4531" s="3">
        <v>8.0368899999999997E-3</v>
      </c>
      <c r="C4531" s="3">
        <v>4.1084634346754299E-3</v>
      </c>
      <c r="D4531" s="5">
        <f t="shared" si="141"/>
        <v>3.9284265653245698E-3</v>
      </c>
      <c r="E4531" s="2" t="str">
        <f t="shared" si="142"/>
        <v>상승</v>
      </c>
    </row>
    <row r="4532" spans="1:5">
      <c r="A4532" s="1">
        <v>4530</v>
      </c>
      <c r="B4532" s="3">
        <v>-3.4163469000000001E-3</v>
      </c>
      <c r="C4532" s="3">
        <v>-5.2798310454065401E-3</v>
      </c>
      <c r="D4532" s="5">
        <f t="shared" si="141"/>
        <v>1.86348414540654E-3</v>
      </c>
      <c r="E4532" s="2" t="str">
        <f t="shared" si="142"/>
        <v>하락</v>
      </c>
    </row>
    <row r="4533" spans="1:5">
      <c r="A4533" s="1">
        <v>4531</v>
      </c>
      <c r="B4533" s="3">
        <v>1.095934E-2</v>
      </c>
      <c r="C4533" s="3">
        <v>8.9153046062407093E-3</v>
      </c>
      <c r="D4533" s="5">
        <f t="shared" si="141"/>
        <v>2.0440353937592904E-3</v>
      </c>
      <c r="E4533" s="2" t="str">
        <f t="shared" si="142"/>
        <v>상승</v>
      </c>
    </row>
    <row r="4534" spans="1:5">
      <c r="A4534" s="1">
        <v>4532</v>
      </c>
      <c r="B4534" s="3">
        <v>1.0187168000000001E-3</v>
      </c>
      <c r="C4534" s="3">
        <v>0</v>
      </c>
      <c r="D4534" s="5">
        <f t="shared" si="141"/>
        <v>1.0187168000000001E-3</v>
      </c>
      <c r="E4534" s="2" t="str">
        <f t="shared" si="142"/>
        <v>상승</v>
      </c>
    </row>
    <row r="4535" spans="1:5">
      <c r="A4535" s="1">
        <v>4533</v>
      </c>
      <c r="B4535" s="3">
        <v>-2.5179347000000001E-3</v>
      </c>
      <c r="C4535" s="3">
        <v>-1.1248593925759201E-3</v>
      </c>
      <c r="D4535" s="5">
        <f t="shared" si="141"/>
        <v>1.39307530742408E-3</v>
      </c>
      <c r="E4535" s="2" t="str">
        <f t="shared" si="142"/>
        <v>하락</v>
      </c>
    </row>
    <row r="4536" spans="1:5">
      <c r="A4536" s="1">
        <v>4534</v>
      </c>
      <c r="B4536" s="3">
        <v>-3.9787421999999998E-4</v>
      </c>
      <c r="C4536" s="3">
        <v>-2.05128205128205E-3</v>
      </c>
      <c r="D4536" s="5">
        <f t="shared" si="141"/>
        <v>1.6534078312820501E-3</v>
      </c>
      <c r="E4536" s="2" t="str">
        <f t="shared" si="142"/>
        <v>하락</v>
      </c>
    </row>
    <row r="4537" spans="1:5">
      <c r="A4537" s="1">
        <v>4535</v>
      </c>
      <c r="B4537" s="3">
        <v>6.3007493000000001E-3</v>
      </c>
      <c r="C4537" s="3">
        <v>5.3134962805526003E-3</v>
      </c>
      <c r="D4537" s="5">
        <f t="shared" si="141"/>
        <v>9.8725301944739986E-4</v>
      </c>
      <c r="E4537" s="2" t="str">
        <f t="shared" si="142"/>
        <v>상승</v>
      </c>
    </row>
    <row r="4538" spans="1:5">
      <c r="A4538" s="1">
        <v>4536</v>
      </c>
      <c r="B4538" s="3">
        <v>5.13862E-3</v>
      </c>
      <c r="C4538" s="3">
        <v>2.91545189504373E-3</v>
      </c>
      <c r="D4538" s="5">
        <f t="shared" si="141"/>
        <v>2.22316810495627E-3</v>
      </c>
      <c r="E4538" s="2" t="str">
        <f t="shared" si="142"/>
        <v>상승</v>
      </c>
    </row>
    <row r="4539" spans="1:5">
      <c r="A4539" s="1">
        <v>4537</v>
      </c>
      <c r="B4539" s="3">
        <v>4.9595854999999998E-4</v>
      </c>
      <c r="C4539" s="3">
        <v>1.7361111111111099E-3</v>
      </c>
      <c r="D4539" s="5">
        <f t="shared" si="141"/>
        <v>1.2401525611111098E-3</v>
      </c>
      <c r="E4539" s="2" t="str">
        <f t="shared" si="142"/>
        <v>상승</v>
      </c>
    </row>
    <row r="4540" spans="1:5">
      <c r="A4540" s="1">
        <v>4538</v>
      </c>
      <c r="B4540" s="3">
        <v>-8.1563859999999998E-3</v>
      </c>
      <c r="C4540" s="3">
        <v>-1.09649122807017E-2</v>
      </c>
      <c r="D4540" s="5">
        <f t="shared" si="141"/>
        <v>2.8085262807017002E-3</v>
      </c>
      <c r="E4540" s="2" t="str">
        <f t="shared" si="142"/>
        <v>하락</v>
      </c>
    </row>
    <row r="4541" spans="1:5">
      <c r="A4541" s="1">
        <v>4539</v>
      </c>
      <c r="B4541" s="3">
        <v>9.8492369999999998E-4</v>
      </c>
      <c r="C4541" s="3">
        <v>5.6497175141242903E-3</v>
      </c>
      <c r="D4541" s="5">
        <f t="shared" si="141"/>
        <v>4.6647938141242901E-3</v>
      </c>
      <c r="E4541" s="2" t="str">
        <f t="shared" si="142"/>
        <v>상승</v>
      </c>
    </row>
    <row r="4542" spans="1:5">
      <c r="A4542" s="1">
        <v>4540</v>
      </c>
      <c r="B4542" s="3">
        <v>3.022945E-3</v>
      </c>
      <c r="C4542" s="3">
        <v>-1.60771704180064E-3</v>
      </c>
      <c r="D4542" s="5">
        <f t="shared" si="141"/>
        <v>4.63066204180064E-3</v>
      </c>
      <c r="E4542" s="2" t="str">
        <f t="shared" si="142"/>
        <v>반대</v>
      </c>
    </row>
    <row r="4543" spans="1:5">
      <c r="A4543" s="1">
        <v>4541</v>
      </c>
      <c r="B4543" s="3">
        <v>-4.8861047000000003E-3</v>
      </c>
      <c r="C4543" s="3">
        <v>-9.9637681159420195E-3</v>
      </c>
      <c r="D4543" s="5">
        <f t="shared" si="141"/>
        <v>5.0776634159420192E-3</v>
      </c>
      <c r="E4543" s="2" t="str">
        <f t="shared" si="142"/>
        <v>하락</v>
      </c>
    </row>
    <row r="4544" spans="1:5">
      <c r="A4544" s="1">
        <v>4542</v>
      </c>
      <c r="B4544" s="3">
        <v>1.8668087E-3</v>
      </c>
      <c r="C4544" s="3">
        <v>0</v>
      </c>
      <c r="D4544" s="5">
        <f t="shared" si="141"/>
        <v>1.8668087E-3</v>
      </c>
      <c r="E4544" s="2" t="str">
        <f t="shared" si="142"/>
        <v>상승</v>
      </c>
    </row>
    <row r="4545" spans="1:5">
      <c r="A4545" s="1">
        <v>4543</v>
      </c>
      <c r="B4545" s="3">
        <v>1.5191623E-3</v>
      </c>
      <c r="C4545" s="3">
        <v>1.1627906976744099E-3</v>
      </c>
      <c r="D4545" s="5">
        <f t="shared" si="141"/>
        <v>3.5637160232559009E-4</v>
      </c>
      <c r="E4545" s="2" t="str">
        <f t="shared" si="142"/>
        <v>상승</v>
      </c>
    </row>
    <row r="4546" spans="1:5">
      <c r="A4546" s="1">
        <v>4544</v>
      </c>
      <c r="B4546" s="3">
        <v>2.6856936000000001E-3</v>
      </c>
      <c r="C4546" s="3">
        <v>-1.09409190371991E-3</v>
      </c>
      <c r="D4546" s="5">
        <f t="shared" si="141"/>
        <v>3.7797855037199103E-3</v>
      </c>
      <c r="E4546" s="2" t="str">
        <f t="shared" si="142"/>
        <v>반대</v>
      </c>
    </row>
    <row r="4547" spans="1:5">
      <c r="A4547" s="1">
        <v>4545</v>
      </c>
      <c r="B4547" s="3">
        <v>-1.7777734E-3</v>
      </c>
      <c r="C4547" s="3">
        <v>-3.4129692832764501E-3</v>
      </c>
      <c r="D4547" s="5">
        <f t="shared" ref="D4547:D4610" si="143">ABS(C4547-B4547)</f>
        <v>1.6351958832764501E-3</v>
      </c>
      <c r="E4547" s="2" t="str">
        <f t="shared" ref="E4547:E4610" si="144">IF(AND(B4547&gt;=0,C4547&gt;=0),"상승",IF(AND(B4547&lt;0,C4547&lt;0),"하락","반대"))</f>
        <v>하락</v>
      </c>
    </row>
    <row r="4548" spans="1:5">
      <c r="A4548" s="1">
        <v>4546</v>
      </c>
      <c r="B4548" s="3">
        <v>-1.1029315999999999E-3</v>
      </c>
      <c r="C4548" s="3">
        <v>-3.6166365280289299E-3</v>
      </c>
      <c r="D4548" s="5">
        <f t="shared" si="143"/>
        <v>2.51370492802893E-3</v>
      </c>
      <c r="E4548" s="2" t="str">
        <f t="shared" si="144"/>
        <v>하락</v>
      </c>
    </row>
    <row r="4549" spans="1:5">
      <c r="A4549" s="1">
        <v>4547</v>
      </c>
      <c r="B4549" s="3">
        <v>-1.6154771E-3</v>
      </c>
      <c r="C4549" s="3">
        <v>-4.1425020712510304E-3</v>
      </c>
      <c r="D4549" s="5">
        <f t="shared" si="143"/>
        <v>2.5270249712510302E-3</v>
      </c>
      <c r="E4549" s="2" t="str">
        <f t="shared" si="144"/>
        <v>하락</v>
      </c>
    </row>
    <row r="4550" spans="1:5">
      <c r="A4550" s="1">
        <v>4548</v>
      </c>
      <c r="B4550" s="3">
        <v>-8.1912904999999995E-4</v>
      </c>
      <c r="C4550" s="3">
        <v>-1.71232876712328E-3</v>
      </c>
      <c r="D4550" s="5">
        <f t="shared" si="143"/>
        <v>8.9319971712328004E-4</v>
      </c>
      <c r="E4550" s="2" t="str">
        <f t="shared" si="144"/>
        <v>하락</v>
      </c>
    </row>
    <row r="4551" spans="1:5">
      <c r="A4551" s="1">
        <v>4549</v>
      </c>
      <c r="B4551" s="3">
        <v>3.4741837999999999E-3</v>
      </c>
      <c r="C4551" s="3">
        <v>8.9525514771709904E-4</v>
      </c>
      <c r="D4551" s="5">
        <f t="shared" si="143"/>
        <v>2.5789286522829007E-3</v>
      </c>
      <c r="E4551" s="2" t="str">
        <f t="shared" si="144"/>
        <v>상승</v>
      </c>
    </row>
    <row r="4552" spans="1:5">
      <c r="A4552" s="1">
        <v>4550</v>
      </c>
      <c r="B4552" s="3">
        <v>3.9753992999999998E-3</v>
      </c>
      <c r="C4552" s="3">
        <v>2.0429009193054098E-3</v>
      </c>
      <c r="D4552" s="5">
        <f t="shared" si="143"/>
        <v>1.9324983806945899E-3</v>
      </c>
      <c r="E4552" s="2" t="str">
        <f t="shared" si="144"/>
        <v>상승</v>
      </c>
    </row>
    <row r="4553" spans="1:5">
      <c r="A4553" s="1">
        <v>4551</v>
      </c>
      <c r="B4553" s="3">
        <v>-2.1129073999999999E-3</v>
      </c>
      <c r="C4553" s="3">
        <v>-2.18340611353711E-3</v>
      </c>
      <c r="D4553" s="5">
        <f t="shared" si="143"/>
        <v>7.0498713537110042E-5</v>
      </c>
      <c r="E4553" s="2" t="str">
        <f t="shared" si="144"/>
        <v>하락</v>
      </c>
    </row>
    <row r="4554" spans="1:5">
      <c r="A4554" s="1">
        <v>4552</v>
      </c>
      <c r="B4554" s="3">
        <v>-1.9861621000000001E-4</v>
      </c>
      <c r="C4554" s="3">
        <v>-3.1847133757961698E-3</v>
      </c>
      <c r="D4554" s="5">
        <f t="shared" si="143"/>
        <v>2.9860971657961698E-3</v>
      </c>
      <c r="E4554" s="2" t="str">
        <f t="shared" si="144"/>
        <v>하락</v>
      </c>
    </row>
    <row r="4555" spans="1:5">
      <c r="A4555" s="1">
        <v>4553</v>
      </c>
      <c r="B4555" s="3">
        <v>4.4088687999999999E-4</v>
      </c>
      <c r="C4555" s="3">
        <v>-4.7961630695443598E-3</v>
      </c>
      <c r="D4555" s="5">
        <f t="shared" si="143"/>
        <v>5.2370499495443595E-3</v>
      </c>
      <c r="E4555" s="2" t="str">
        <f t="shared" si="144"/>
        <v>반대</v>
      </c>
    </row>
    <row r="4556" spans="1:5">
      <c r="A4556" s="1">
        <v>4554</v>
      </c>
      <c r="B4556" s="3">
        <v>-1.0184540000000001E-2</v>
      </c>
      <c r="C4556" s="3">
        <v>-1.43149284253578E-2</v>
      </c>
      <c r="D4556" s="5">
        <f t="shared" si="143"/>
        <v>4.1303884253577998E-3</v>
      </c>
      <c r="E4556" s="2" t="str">
        <f t="shared" si="144"/>
        <v>하락</v>
      </c>
    </row>
    <row r="4557" spans="1:5">
      <c r="A4557" s="1">
        <v>4555</v>
      </c>
      <c r="B4557" s="3">
        <v>-8.0974040000000008E-3</v>
      </c>
      <c r="C4557" s="3">
        <v>-1.2800000000000001E-2</v>
      </c>
      <c r="D4557" s="5">
        <f t="shared" si="143"/>
        <v>4.7025959999999999E-3</v>
      </c>
      <c r="E4557" s="2" t="str">
        <f t="shared" si="144"/>
        <v>하락</v>
      </c>
    </row>
    <row r="4558" spans="1:5">
      <c r="A4558" s="1">
        <v>4556</v>
      </c>
      <c r="B4558" s="3">
        <v>-1.6705129999999999E-2</v>
      </c>
      <c r="C4558" s="3">
        <v>-1.9659239842725999E-2</v>
      </c>
      <c r="D4558" s="5">
        <f t="shared" si="143"/>
        <v>2.954109842726E-3</v>
      </c>
      <c r="E4558" s="2" t="str">
        <f t="shared" si="144"/>
        <v>하락</v>
      </c>
    </row>
    <row r="4559" spans="1:5">
      <c r="A4559" s="1">
        <v>4557</v>
      </c>
      <c r="B4559" s="3">
        <v>-8.3911335000000007E-5</v>
      </c>
      <c r="C4559" s="3">
        <v>0</v>
      </c>
      <c r="D4559" s="5">
        <f t="shared" si="143"/>
        <v>8.3911335000000007E-5</v>
      </c>
      <c r="E4559" s="2" t="str">
        <f t="shared" si="144"/>
        <v>반대</v>
      </c>
    </row>
    <row r="4560" spans="1:5">
      <c r="A4560" s="1">
        <v>4558</v>
      </c>
      <c r="B4560" s="3">
        <v>4.3238694999999999E-3</v>
      </c>
      <c r="C4560" s="3">
        <v>5.1493305870236802E-3</v>
      </c>
      <c r="D4560" s="5">
        <f t="shared" si="143"/>
        <v>8.2546108702368035E-4</v>
      </c>
      <c r="E4560" s="2" t="str">
        <f t="shared" si="144"/>
        <v>상승</v>
      </c>
    </row>
    <row r="4561" spans="1:5">
      <c r="A4561" s="1">
        <v>4559</v>
      </c>
      <c r="B4561" s="3">
        <v>-4.6630789999999997E-3</v>
      </c>
      <c r="C4561" s="3">
        <v>-8.4477296726504694E-3</v>
      </c>
      <c r="D4561" s="5">
        <f t="shared" si="143"/>
        <v>3.7846506726504697E-3</v>
      </c>
      <c r="E4561" s="2" t="str">
        <f t="shared" si="144"/>
        <v>하락</v>
      </c>
    </row>
    <row r="4562" spans="1:5">
      <c r="A4562" s="1">
        <v>4560</v>
      </c>
      <c r="B4562" s="3">
        <v>4.2109859999999999E-3</v>
      </c>
      <c r="C4562" s="3">
        <v>5.2356020942408302E-3</v>
      </c>
      <c r="D4562" s="5">
        <f t="shared" si="143"/>
        <v>1.0246160942408303E-3</v>
      </c>
      <c r="E4562" s="2" t="str">
        <f t="shared" si="144"/>
        <v>상승</v>
      </c>
    </row>
    <row r="4563" spans="1:5">
      <c r="A4563" s="1">
        <v>4561</v>
      </c>
      <c r="B4563" s="3">
        <v>1.1200318000000001E-2</v>
      </c>
      <c r="C4563" s="3">
        <v>6.7934782608695598E-3</v>
      </c>
      <c r="D4563" s="5">
        <f t="shared" si="143"/>
        <v>4.4068397391304409E-3</v>
      </c>
      <c r="E4563" s="2" t="str">
        <f t="shared" si="144"/>
        <v>상승</v>
      </c>
    </row>
    <row r="4564" spans="1:5">
      <c r="A4564" s="1">
        <v>4562</v>
      </c>
      <c r="B4564" s="3">
        <v>1.9531650000000002E-3</v>
      </c>
      <c r="C4564" s="3">
        <v>1.5432098765432E-3</v>
      </c>
      <c r="D4564" s="5">
        <f t="shared" si="143"/>
        <v>4.0995512345680016E-4</v>
      </c>
      <c r="E4564" s="2" t="str">
        <f t="shared" si="144"/>
        <v>상승</v>
      </c>
    </row>
    <row r="4565" spans="1:5">
      <c r="A4565" s="1">
        <v>4563</v>
      </c>
      <c r="B4565" s="3">
        <v>-1.3993579000000001E-2</v>
      </c>
      <c r="C4565" s="3">
        <v>-1.8018018018018001E-2</v>
      </c>
      <c r="D4565" s="5">
        <f t="shared" si="143"/>
        <v>4.0244390180179997E-3</v>
      </c>
      <c r="E4565" s="2" t="str">
        <f t="shared" si="144"/>
        <v>하락</v>
      </c>
    </row>
    <row r="4566" spans="1:5">
      <c r="A4566" s="1">
        <v>4564</v>
      </c>
      <c r="B4566" s="3">
        <v>-5.2832240000000004E-3</v>
      </c>
      <c r="C4566" s="3">
        <v>-4.2075736325385598E-3</v>
      </c>
      <c r="D4566" s="5">
        <f t="shared" si="143"/>
        <v>1.0756503674614407E-3</v>
      </c>
      <c r="E4566" s="2" t="str">
        <f t="shared" si="144"/>
        <v>하락</v>
      </c>
    </row>
    <row r="4567" spans="1:5">
      <c r="A4567" s="1">
        <v>4565</v>
      </c>
      <c r="B4567" s="3">
        <v>-3.1450613999999999E-3</v>
      </c>
      <c r="C4567" s="3">
        <v>-6.2630480167014599E-3</v>
      </c>
      <c r="D4567" s="5">
        <f t="shared" si="143"/>
        <v>3.11798661670146E-3</v>
      </c>
      <c r="E4567" s="2" t="str">
        <f t="shared" si="144"/>
        <v>하락</v>
      </c>
    </row>
    <row r="4568" spans="1:5">
      <c r="A4568" s="1">
        <v>4566</v>
      </c>
      <c r="B4568" s="3">
        <v>-2.0320990000000001E-2</v>
      </c>
      <c r="C4568" s="3">
        <v>-1.3372956909361E-2</v>
      </c>
      <c r="D4568" s="5">
        <f t="shared" si="143"/>
        <v>6.9480330906390008E-3</v>
      </c>
      <c r="E4568" s="2" t="str">
        <f t="shared" si="144"/>
        <v>하락</v>
      </c>
    </row>
    <row r="4569" spans="1:5">
      <c r="A4569" s="1">
        <v>4567</v>
      </c>
      <c r="B4569" s="3">
        <v>-1.4743968E-2</v>
      </c>
      <c r="C4569" s="3">
        <v>-2.06185567010309E-2</v>
      </c>
      <c r="D4569" s="5">
        <f t="shared" si="143"/>
        <v>5.8745887010309E-3</v>
      </c>
      <c r="E4569" s="2" t="str">
        <f t="shared" si="144"/>
        <v>하락</v>
      </c>
    </row>
    <row r="4570" spans="1:5">
      <c r="A4570" s="1">
        <v>4568</v>
      </c>
      <c r="B4570" s="3">
        <v>2.8564077999999999E-3</v>
      </c>
      <c r="C4570" s="3">
        <v>3.3222591362126199E-3</v>
      </c>
      <c r="D4570" s="5">
        <f t="shared" si="143"/>
        <v>4.6585133621262001E-4</v>
      </c>
      <c r="E4570" s="2" t="str">
        <f t="shared" si="144"/>
        <v>상승</v>
      </c>
    </row>
    <row r="4571" spans="1:5">
      <c r="A4571" s="1">
        <v>4569</v>
      </c>
      <c r="B4571" s="3">
        <v>-4.5630684999999997E-3</v>
      </c>
      <c r="C4571" s="3">
        <v>-2.1739130434782601E-2</v>
      </c>
      <c r="D4571" s="5">
        <f t="shared" si="143"/>
        <v>1.7176061934782601E-2</v>
      </c>
      <c r="E4571" s="2" t="str">
        <f t="shared" si="144"/>
        <v>하락</v>
      </c>
    </row>
    <row r="4572" spans="1:5">
      <c r="A4572" s="1">
        <v>4570</v>
      </c>
      <c r="B4572" s="3">
        <v>6.0862395999999996E-3</v>
      </c>
      <c r="C4572" s="3">
        <v>5.7388809182209403E-3</v>
      </c>
      <c r="D4572" s="5">
        <f t="shared" si="143"/>
        <v>3.4735868177905929E-4</v>
      </c>
      <c r="E4572" s="2" t="str">
        <f t="shared" si="144"/>
        <v>상승</v>
      </c>
    </row>
    <row r="4573" spans="1:5">
      <c r="A4573" s="1">
        <v>4571</v>
      </c>
      <c r="B4573" s="3">
        <v>-1.6362779999999999E-3</v>
      </c>
      <c r="C4573" s="3">
        <v>-3.2858707557502699E-3</v>
      </c>
      <c r="D4573" s="5">
        <f t="shared" si="143"/>
        <v>1.6495927557502699E-3</v>
      </c>
      <c r="E4573" s="2" t="str">
        <f t="shared" si="144"/>
        <v>하락</v>
      </c>
    </row>
    <row r="4574" spans="1:5">
      <c r="A4574" s="1">
        <v>4572</v>
      </c>
      <c r="B4574" s="3">
        <v>1.7962526999999999E-3</v>
      </c>
      <c r="C4574" s="3">
        <v>0</v>
      </c>
      <c r="D4574" s="5">
        <f t="shared" si="143"/>
        <v>1.7962526999999999E-3</v>
      </c>
      <c r="E4574" s="2" t="str">
        <f t="shared" si="144"/>
        <v>상승</v>
      </c>
    </row>
    <row r="4575" spans="1:5">
      <c r="A4575" s="1">
        <v>4573</v>
      </c>
      <c r="B4575" s="3">
        <v>-2.2355397000000002E-3</v>
      </c>
      <c r="C4575" s="3">
        <v>-4.5924225028702598E-3</v>
      </c>
      <c r="D4575" s="5">
        <f t="shared" si="143"/>
        <v>2.3568828028702597E-3</v>
      </c>
      <c r="E4575" s="2" t="str">
        <f t="shared" si="144"/>
        <v>하락</v>
      </c>
    </row>
    <row r="4576" spans="1:5">
      <c r="A4576" s="1">
        <v>4574</v>
      </c>
      <c r="B4576" s="3">
        <v>-0.106811516</v>
      </c>
      <c r="C4576" s="3">
        <v>-0.126134301270417</v>
      </c>
      <c r="D4576" s="5">
        <f t="shared" si="143"/>
        <v>1.9322785270417003E-2</v>
      </c>
      <c r="E4576" s="2" t="str">
        <f t="shared" si="144"/>
        <v>하락</v>
      </c>
    </row>
    <row r="4577" spans="1:5">
      <c r="A4577" s="1">
        <v>4575</v>
      </c>
      <c r="B4577" s="3">
        <v>5.3492119999999999E-3</v>
      </c>
      <c r="C4577" s="3">
        <v>8.58369098712446E-3</v>
      </c>
      <c r="D4577" s="5">
        <f t="shared" si="143"/>
        <v>3.2344789871244601E-3</v>
      </c>
      <c r="E4577" s="2" t="str">
        <f t="shared" si="144"/>
        <v>상승</v>
      </c>
    </row>
    <row r="4578" spans="1:5">
      <c r="A4578" s="1">
        <v>4576</v>
      </c>
      <c r="B4578" s="3">
        <v>-5.5496883999999998E-3</v>
      </c>
      <c r="C4578" s="3">
        <v>-8.6355785837651106E-3</v>
      </c>
      <c r="D4578" s="5">
        <f t="shared" si="143"/>
        <v>3.0858901837651108E-3</v>
      </c>
      <c r="E4578" s="2" t="str">
        <f t="shared" si="144"/>
        <v>하락</v>
      </c>
    </row>
    <row r="4579" spans="1:5">
      <c r="A4579" s="1">
        <v>4577</v>
      </c>
      <c r="B4579" s="3">
        <v>3.1118618999999999E-3</v>
      </c>
      <c r="C4579" s="3">
        <v>-1.12866817155756E-3</v>
      </c>
      <c r="D4579" s="5">
        <f t="shared" si="143"/>
        <v>4.2405300715575595E-3</v>
      </c>
      <c r="E4579" s="2" t="str">
        <f t="shared" si="144"/>
        <v>반대</v>
      </c>
    </row>
    <row r="4580" spans="1:5">
      <c r="A4580" s="1">
        <v>4578</v>
      </c>
      <c r="B4580" s="3">
        <v>1.5564895E-3</v>
      </c>
      <c r="C4580" s="3">
        <v>0</v>
      </c>
      <c r="D4580" s="5">
        <f t="shared" si="143"/>
        <v>1.5564895E-3</v>
      </c>
      <c r="E4580" s="2" t="str">
        <f t="shared" si="144"/>
        <v>상승</v>
      </c>
    </row>
    <row r="4581" spans="1:5">
      <c r="A4581" s="1">
        <v>4579</v>
      </c>
      <c r="B4581" s="3">
        <v>1.446412E-2</v>
      </c>
      <c r="C4581" s="3">
        <v>1.56521739130434E-2</v>
      </c>
      <c r="D4581" s="5">
        <f t="shared" si="143"/>
        <v>1.1880539130433992E-3</v>
      </c>
      <c r="E4581" s="2" t="str">
        <f t="shared" si="144"/>
        <v>상승</v>
      </c>
    </row>
    <row r="4582" spans="1:5">
      <c r="A4582" s="1">
        <v>4580</v>
      </c>
      <c r="B4582" s="3">
        <v>3.7995581999999998E-3</v>
      </c>
      <c r="C4582" s="3">
        <v>6.1538461538461504E-3</v>
      </c>
      <c r="D4582" s="5">
        <f t="shared" si="143"/>
        <v>2.3542879538461505E-3</v>
      </c>
      <c r="E4582" s="2" t="str">
        <f t="shared" si="144"/>
        <v>상승</v>
      </c>
    </row>
    <row r="4583" spans="1:5">
      <c r="A4583" s="1">
        <v>4581</v>
      </c>
      <c r="B4583" s="3">
        <v>-1.7655316999999999E-3</v>
      </c>
      <c r="C4583" s="3">
        <v>-5.2301255230125503E-3</v>
      </c>
      <c r="D4583" s="5">
        <f t="shared" si="143"/>
        <v>3.4645938230125507E-3</v>
      </c>
      <c r="E4583" s="2" t="str">
        <f t="shared" si="144"/>
        <v>하락</v>
      </c>
    </row>
    <row r="4584" spans="1:5">
      <c r="A4584" s="1">
        <v>4582</v>
      </c>
      <c r="B4584" s="3">
        <v>-4.7394856999999997E-3</v>
      </c>
      <c r="C4584" s="3">
        <v>-5.9612518628912002E-3</v>
      </c>
      <c r="D4584" s="5">
        <f t="shared" si="143"/>
        <v>1.2217661628912005E-3</v>
      </c>
      <c r="E4584" s="2" t="str">
        <f t="shared" si="144"/>
        <v>하락</v>
      </c>
    </row>
    <row r="4585" spans="1:5">
      <c r="A4585" s="1">
        <v>4583</v>
      </c>
      <c r="B4585" s="3">
        <v>2.014902E-2</v>
      </c>
      <c r="C4585" s="3">
        <v>1.8813314037626601E-2</v>
      </c>
      <c r="D4585" s="5">
        <f t="shared" si="143"/>
        <v>1.3357059623733993E-3</v>
      </c>
      <c r="E4585" s="2" t="str">
        <f t="shared" si="144"/>
        <v>상승</v>
      </c>
    </row>
    <row r="4586" spans="1:5">
      <c r="A4586" s="1">
        <v>4584</v>
      </c>
      <c r="B4586" s="3">
        <v>1.7305183E-3</v>
      </c>
      <c r="C4586" s="3">
        <v>0</v>
      </c>
      <c r="D4586" s="5">
        <f t="shared" si="143"/>
        <v>1.7305183E-3</v>
      </c>
      <c r="E4586" s="2" t="str">
        <f t="shared" si="144"/>
        <v>상승</v>
      </c>
    </row>
    <row r="4587" spans="1:5">
      <c r="A4587" s="1">
        <v>4585</v>
      </c>
      <c r="B4587" s="3">
        <v>-6.9598066999999996E-3</v>
      </c>
      <c r="C4587" s="3">
        <v>-9.0909090909090905E-3</v>
      </c>
      <c r="D4587" s="5">
        <f t="shared" si="143"/>
        <v>2.1311023909090909E-3</v>
      </c>
      <c r="E4587" s="2" t="str">
        <f t="shared" si="144"/>
        <v>하락</v>
      </c>
    </row>
    <row r="4588" spans="1:5">
      <c r="A4588" s="1">
        <v>4586</v>
      </c>
      <c r="B4588" s="3">
        <v>4.2045579999999997E-3</v>
      </c>
      <c r="C4588" s="3">
        <v>-3.0075187969924801E-3</v>
      </c>
      <c r="D4588" s="5">
        <f t="shared" si="143"/>
        <v>7.2120767969924802E-3</v>
      </c>
      <c r="E4588" s="2" t="str">
        <f t="shared" si="144"/>
        <v>반대</v>
      </c>
    </row>
    <row r="4589" spans="1:5">
      <c r="A4589" s="1">
        <v>4587</v>
      </c>
      <c r="B4589" s="3">
        <v>-2.3345757000000001E-4</v>
      </c>
      <c r="C4589" s="3">
        <v>-5.6577086280056501E-3</v>
      </c>
      <c r="D4589" s="5">
        <f t="shared" si="143"/>
        <v>5.4242510580056504E-3</v>
      </c>
      <c r="E4589" s="2" t="str">
        <f t="shared" si="144"/>
        <v>하락</v>
      </c>
    </row>
    <row r="4590" spans="1:5">
      <c r="A4590" s="1">
        <v>4588</v>
      </c>
      <c r="B4590" s="3">
        <v>-2.8072194999999999E-3</v>
      </c>
      <c r="C4590" s="3">
        <v>-2.2962112514351299E-3</v>
      </c>
      <c r="D4590" s="5">
        <f t="shared" si="143"/>
        <v>5.1100824856486994E-4</v>
      </c>
      <c r="E4590" s="2" t="str">
        <f t="shared" si="144"/>
        <v>하락</v>
      </c>
    </row>
    <row r="4591" spans="1:5">
      <c r="A4591" s="1">
        <v>4589</v>
      </c>
      <c r="B4591" s="3">
        <v>6.0995077000000003E-3</v>
      </c>
      <c r="C4591" s="3">
        <v>4.25079702444208E-3</v>
      </c>
      <c r="D4591" s="5">
        <f t="shared" si="143"/>
        <v>1.8487106755579203E-3</v>
      </c>
      <c r="E4591" s="2" t="str">
        <f t="shared" si="144"/>
        <v>상승</v>
      </c>
    </row>
    <row r="4592" spans="1:5">
      <c r="A4592" s="1">
        <v>4590</v>
      </c>
      <c r="B4592" s="3">
        <v>1.1568500499999999E-4</v>
      </c>
      <c r="C4592" s="3">
        <v>1.49253731343283E-3</v>
      </c>
      <c r="D4592" s="5">
        <f t="shared" si="143"/>
        <v>1.3768523084328301E-3</v>
      </c>
      <c r="E4592" s="2" t="str">
        <f t="shared" si="144"/>
        <v>상승</v>
      </c>
    </row>
    <row r="4593" spans="1:5">
      <c r="A4593" s="1">
        <v>4591</v>
      </c>
      <c r="B4593" s="3">
        <v>6.1376099999999999E-3</v>
      </c>
      <c r="C4593" s="3">
        <v>2.8735632183907998E-3</v>
      </c>
      <c r="D4593" s="5">
        <f t="shared" si="143"/>
        <v>3.2640467816092002E-3</v>
      </c>
      <c r="E4593" s="2" t="str">
        <f t="shared" si="144"/>
        <v>상승</v>
      </c>
    </row>
    <row r="4594" spans="1:5">
      <c r="A4594" s="1">
        <v>4592</v>
      </c>
      <c r="B4594" s="3">
        <v>1.1773331999999999E-2</v>
      </c>
      <c r="C4594" s="3">
        <v>1.2784090909090899E-2</v>
      </c>
      <c r="D4594" s="5">
        <f t="shared" si="143"/>
        <v>1.0107589090909003E-3</v>
      </c>
      <c r="E4594" s="2" t="str">
        <f t="shared" si="144"/>
        <v>상승</v>
      </c>
    </row>
    <row r="4595" spans="1:5">
      <c r="A4595" s="1">
        <v>4593</v>
      </c>
      <c r="B4595" s="3">
        <v>2.1428204999999999E-2</v>
      </c>
      <c r="C4595" s="3">
        <v>1.37614678899082E-2</v>
      </c>
      <c r="D4595" s="5">
        <f t="shared" si="143"/>
        <v>7.6667371100917984E-3</v>
      </c>
      <c r="E4595" s="2" t="str">
        <f t="shared" si="144"/>
        <v>상승</v>
      </c>
    </row>
    <row r="4596" spans="1:5">
      <c r="A4596" s="1">
        <v>4594</v>
      </c>
      <c r="B4596" s="3">
        <v>1.9870993E-2</v>
      </c>
      <c r="C4596" s="3">
        <v>2.0383693045563499E-2</v>
      </c>
      <c r="D4596" s="5">
        <f t="shared" si="143"/>
        <v>5.1270004556349877E-4</v>
      </c>
      <c r="E4596" s="2" t="str">
        <f t="shared" si="144"/>
        <v>상승</v>
      </c>
    </row>
    <row r="4597" spans="1:5">
      <c r="A4597" s="1">
        <v>4595</v>
      </c>
      <c r="B4597" s="3">
        <v>2.3237717999999999E-3</v>
      </c>
      <c r="C4597" s="3">
        <v>1.6849199663015999E-3</v>
      </c>
      <c r="D4597" s="5">
        <f t="shared" si="143"/>
        <v>6.3885183369839999E-4</v>
      </c>
      <c r="E4597" s="2" t="str">
        <f t="shared" si="144"/>
        <v>상승</v>
      </c>
    </row>
    <row r="4598" spans="1:5">
      <c r="A4598" s="1">
        <v>4596</v>
      </c>
      <c r="B4598" s="3">
        <v>-4.0425193000000002E-3</v>
      </c>
      <c r="C4598" s="3">
        <v>-5.2576235541535203E-3</v>
      </c>
      <c r="D4598" s="5">
        <f t="shared" si="143"/>
        <v>1.2151042541535201E-3</v>
      </c>
      <c r="E4598" s="2" t="str">
        <f t="shared" si="144"/>
        <v>하락</v>
      </c>
    </row>
    <row r="4599" spans="1:5">
      <c r="A4599" s="1">
        <v>4597</v>
      </c>
      <c r="B4599" s="3">
        <v>2.6901771999999998E-3</v>
      </c>
      <c r="C4599" s="3">
        <v>0</v>
      </c>
      <c r="D4599" s="5">
        <f t="shared" si="143"/>
        <v>2.6901771999999998E-3</v>
      </c>
      <c r="E4599" s="2" t="str">
        <f t="shared" si="144"/>
        <v>상승</v>
      </c>
    </row>
    <row r="4600" spans="1:5">
      <c r="A4600" s="1">
        <v>4598</v>
      </c>
      <c r="B4600" s="3">
        <v>9.2537950000000004E-3</v>
      </c>
      <c r="C4600" s="3">
        <v>9.9173553719008201E-3</v>
      </c>
      <c r="D4600" s="5">
        <f t="shared" si="143"/>
        <v>6.6356037190081971E-4</v>
      </c>
      <c r="E4600" s="2" t="str">
        <f t="shared" si="144"/>
        <v>상승</v>
      </c>
    </row>
    <row r="4601" spans="1:5">
      <c r="A4601" s="1">
        <v>4599</v>
      </c>
      <c r="B4601" s="3">
        <v>4.2233399999999999E-3</v>
      </c>
      <c r="C4601" s="3">
        <v>4.1493775933609898E-3</v>
      </c>
      <c r="D4601" s="5">
        <f t="shared" si="143"/>
        <v>7.3962406639010124E-5</v>
      </c>
      <c r="E4601" s="2" t="str">
        <f t="shared" si="144"/>
        <v>상승</v>
      </c>
    </row>
    <row r="4602" spans="1:5">
      <c r="A4602" s="1">
        <v>4600</v>
      </c>
      <c r="B4602" s="3">
        <v>7.0523564000000002E-3</v>
      </c>
      <c r="C4602" s="3">
        <v>4.2796005706134E-3</v>
      </c>
      <c r="D4602" s="5">
        <f t="shared" si="143"/>
        <v>2.7727558293866002E-3</v>
      </c>
      <c r="E4602" s="2" t="str">
        <f t="shared" si="144"/>
        <v>상승</v>
      </c>
    </row>
    <row r="4603" spans="1:5">
      <c r="A4603" s="1">
        <v>4601</v>
      </c>
      <c r="B4603" s="3">
        <v>-2.6985272000000001E-3</v>
      </c>
      <c r="C4603" s="3">
        <v>-4.2253521126760498E-3</v>
      </c>
      <c r="D4603" s="5">
        <f t="shared" si="143"/>
        <v>1.5268249126760497E-3</v>
      </c>
      <c r="E4603" s="2" t="str">
        <f t="shared" si="144"/>
        <v>하락</v>
      </c>
    </row>
    <row r="4604" spans="1:5">
      <c r="A4604" s="1">
        <v>4602</v>
      </c>
      <c r="B4604" s="3">
        <v>-3.8076374000000001E-3</v>
      </c>
      <c r="C4604" s="3">
        <v>-4.11522633744856E-3</v>
      </c>
      <c r="D4604" s="5">
        <f t="shared" si="143"/>
        <v>3.0758893744855988E-4</v>
      </c>
      <c r="E4604" s="2" t="str">
        <f t="shared" si="144"/>
        <v>하락</v>
      </c>
    </row>
    <row r="4605" spans="1:5">
      <c r="A4605" s="1">
        <v>4603</v>
      </c>
      <c r="B4605" s="3">
        <v>-1.1201802E-3</v>
      </c>
      <c r="C4605" s="3">
        <v>-4.1884816753926697E-3</v>
      </c>
      <c r="D4605" s="5">
        <f t="shared" si="143"/>
        <v>3.0683014753926695E-3</v>
      </c>
      <c r="E4605" s="2" t="str">
        <f t="shared" si="144"/>
        <v>하락</v>
      </c>
    </row>
    <row r="4606" spans="1:5">
      <c r="A4606" s="1">
        <v>4604</v>
      </c>
      <c r="B4606" s="3">
        <v>2.0151671E-3</v>
      </c>
      <c r="C4606" s="3">
        <v>0</v>
      </c>
      <c r="D4606" s="5">
        <f t="shared" si="143"/>
        <v>2.0151671E-3</v>
      </c>
      <c r="E4606" s="2" t="str">
        <f t="shared" si="144"/>
        <v>상승</v>
      </c>
    </row>
    <row r="4607" spans="1:5">
      <c r="A4607" s="1">
        <v>4605</v>
      </c>
      <c r="B4607" s="3">
        <v>-4.2776259999999997E-3</v>
      </c>
      <c r="C4607" s="3">
        <v>-5.1238257899231402E-3</v>
      </c>
      <c r="D4607" s="5">
        <f t="shared" si="143"/>
        <v>8.4619978992314052E-4</v>
      </c>
      <c r="E4607" s="2" t="str">
        <f t="shared" si="144"/>
        <v>하락</v>
      </c>
    </row>
    <row r="4608" spans="1:5">
      <c r="A4608" s="1">
        <v>4606</v>
      </c>
      <c r="B4608" s="3">
        <v>-1.23188095E-2</v>
      </c>
      <c r="C4608" s="3">
        <v>-9.0090090090090003E-3</v>
      </c>
      <c r="D4608" s="5">
        <f t="shared" si="143"/>
        <v>3.3098004909909995E-3</v>
      </c>
      <c r="E4608" s="2" t="str">
        <f t="shared" si="144"/>
        <v>하락</v>
      </c>
    </row>
    <row r="4609" spans="1:5">
      <c r="A4609" s="1">
        <v>4607</v>
      </c>
      <c r="B4609" s="3">
        <v>8.0811890000000001E-4</v>
      </c>
      <c r="C4609" s="3">
        <v>8.8261253309797002E-4</v>
      </c>
      <c r="D4609" s="5">
        <f t="shared" si="143"/>
        <v>7.4493633097970011E-5</v>
      </c>
      <c r="E4609" s="2" t="str">
        <f t="shared" si="144"/>
        <v>상승</v>
      </c>
    </row>
    <row r="4610" spans="1:5">
      <c r="A4610" s="1">
        <v>4608</v>
      </c>
      <c r="B4610" s="3">
        <v>1.8360309000000001E-3</v>
      </c>
      <c r="C4610" s="3">
        <v>-1.0245901639344201E-2</v>
      </c>
      <c r="D4610" s="5">
        <f t="shared" si="143"/>
        <v>1.2081932539344201E-2</v>
      </c>
      <c r="E4610" s="2" t="str">
        <f t="shared" si="144"/>
        <v>반대</v>
      </c>
    </row>
    <row r="4611" spans="1:5">
      <c r="A4611" s="1">
        <v>4609</v>
      </c>
      <c r="B4611" s="3">
        <v>5.5399932999999997E-3</v>
      </c>
      <c r="C4611" s="3">
        <v>6.1855670103092703E-3</v>
      </c>
      <c r="D4611" s="5">
        <f t="shared" ref="D4611:D4674" si="145">ABS(C4611-B4611)</f>
        <v>6.4557371030927058E-4</v>
      </c>
      <c r="E4611" s="2" t="str">
        <f t="shared" ref="E4611:E4674" si="146">IF(AND(B4611&gt;=0,C4611&gt;=0),"상승",IF(AND(B4611&lt;0,C4611&lt;0),"하락","반대"))</f>
        <v>상승</v>
      </c>
    </row>
    <row r="4612" spans="1:5">
      <c r="A4612" s="1">
        <v>4610</v>
      </c>
      <c r="B4612" s="3">
        <v>3.3512986000000002E-3</v>
      </c>
      <c r="C4612" s="3">
        <v>1.64068908941755E-3</v>
      </c>
      <c r="D4612" s="5">
        <f t="shared" si="145"/>
        <v>1.7106095105824501E-3</v>
      </c>
      <c r="E4612" s="2" t="str">
        <f t="shared" si="146"/>
        <v>상승</v>
      </c>
    </row>
    <row r="4613" spans="1:5">
      <c r="A4613" s="1">
        <v>4611</v>
      </c>
      <c r="B4613" s="3">
        <v>7.5147892000000001E-3</v>
      </c>
      <c r="C4613" s="3">
        <v>1.1494252873563199E-2</v>
      </c>
      <c r="D4613" s="5">
        <f t="shared" si="145"/>
        <v>3.9794636735631991E-3</v>
      </c>
      <c r="E4613" s="2" t="str">
        <f t="shared" si="146"/>
        <v>상승</v>
      </c>
    </row>
    <row r="4614" spans="1:5">
      <c r="A4614" s="1">
        <v>4612</v>
      </c>
      <c r="B4614" s="3">
        <v>4.5765579999999997E-3</v>
      </c>
      <c r="C4614" s="3">
        <v>3.49650349650349E-3</v>
      </c>
      <c r="D4614" s="5">
        <f t="shared" si="145"/>
        <v>1.0800545034965097E-3</v>
      </c>
      <c r="E4614" s="2" t="str">
        <f t="shared" si="146"/>
        <v>상승</v>
      </c>
    </row>
    <row r="4615" spans="1:5">
      <c r="A4615" s="1">
        <v>4613</v>
      </c>
      <c r="B4615" s="3">
        <v>-2.1732901000000001E-3</v>
      </c>
      <c r="C4615" s="3">
        <v>-4.0760869565217303E-3</v>
      </c>
      <c r="D4615" s="5">
        <f t="shared" si="145"/>
        <v>1.9027968565217303E-3</v>
      </c>
      <c r="E4615" s="2" t="str">
        <f t="shared" si="146"/>
        <v>하락</v>
      </c>
    </row>
    <row r="4616" spans="1:5">
      <c r="A4616" s="1">
        <v>4614</v>
      </c>
      <c r="B4616" s="3">
        <v>-7.6960589999999999E-3</v>
      </c>
      <c r="C4616" s="3">
        <v>-8.0645161290322492E-3</v>
      </c>
      <c r="D4616" s="5">
        <f t="shared" si="145"/>
        <v>3.6845712903224928E-4</v>
      </c>
      <c r="E4616" s="2" t="str">
        <f t="shared" si="146"/>
        <v>하락</v>
      </c>
    </row>
    <row r="4617" spans="1:5">
      <c r="A4617" s="1">
        <v>4615</v>
      </c>
      <c r="B4617" s="3">
        <v>-2.0456517000000001E-3</v>
      </c>
      <c r="C4617" s="3">
        <v>-5.1107325383304902E-3</v>
      </c>
      <c r="D4617" s="5">
        <f t="shared" si="145"/>
        <v>3.0650808383304901E-3</v>
      </c>
      <c r="E4617" s="2" t="str">
        <f t="shared" si="146"/>
        <v>하락</v>
      </c>
    </row>
    <row r="4618" spans="1:5">
      <c r="A4618" s="1">
        <v>4616</v>
      </c>
      <c r="B4618" s="3">
        <v>-3.1429024000000001E-3</v>
      </c>
      <c r="C4618" s="3">
        <v>-6.6115702479338798E-3</v>
      </c>
      <c r="D4618" s="5">
        <f t="shared" si="145"/>
        <v>3.4686678479338797E-3</v>
      </c>
      <c r="E4618" s="2" t="str">
        <f t="shared" si="146"/>
        <v>하락</v>
      </c>
    </row>
    <row r="4619" spans="1:5">
      <c r="A4619" s="1">
        <v>4617</v>
      </c>
      <c r="B4619" s="3">
        <v>-7.3285666000000001E-3</v>
      </c>
      <c r="C4619" s="3">
        <v>-8.5106382978723406E-3</v>
      </c>
      <c r="D4619" s="5">
        <f t="shared" si="145"/>
        <v>1.1820716978723405E-3</v>
      </c>
      <c r="E4619" s="2" t="str">
        <f t="shared" si="146"/>
        <v>하락</v>
      </c>
    </row>
    <row r="4620" spans="1:5">
      <c r="A4620" s="1">
        <v>4618</v>
      </c>
      <c r="B4620" s="3">
        <v>9.5981899999999995E-3</v>
      </c>
      <c r="C4620" s="3">
        <v>1.31004366812227E-2</v>
      </c>
      <c r="D4620" s="5">
        <f t="shared" si="145"/>
        <v>3.5022466812227003E-3</v>
      </c>
      <c r="E4620" s="2" t="str">
        <f t="shared" si="146"/>
        <v>상승</v>
      </c>
    </row>
    <row r="4621" spans="1:5">
      <c r="A4621" s="1">
        <v>4619</v>
      </c>
      <c r="B4621" s="3">
        <v>-5.0873732999999997E-3</v>
      </c>
      <c r="C4621" s="3">
        <v>-8.7378640776698997E-3</v>
      </c>
      <c r="D4621" s="5">
        <f t="shared" si="145"/>
        <v>3.6504907776699E-3</v>
      </c>
      <c r="E4621" s="2" t="str">
        <f t="shared" si="146"/>
        <v>하락</v>
      </c>
    </row>
    <row r="4622" spans="1:5">
      <c r="A4622" s="1">
        <v>4620</v>
      </c>
      <c r="B4622" s="3">
        <v>4.8290086000000003E-3</v>
      </c>
      <c r="C4622" s="3">
        <v>4.11522633744856E-3</v>
      </c>
      <c r="D4622" s="5">
        <f t="shared" si="145"/>
        <v>7.1378226255144027E-4</v>
      </c>
      <c r="E4622" s="2" t="str">
        <f t="shared" si="146"/>
        <v>상승</v>
      </c>
    </row>
    <row r="4623" spans="1:5">
      <c r="A4623" s="1">
        <v>4621</v>
      </c>
      <c r="B4623" s="3">
        <v>2.3887395000000001E-3</v>
      </c>
      <c r="C4623" s="3">
        <v>-2.4610336341263301E-3</v>
      </c>
      <c r="D4623" s="5">
        <f t="shared" si="145"/>
        <v>4.8497731341263298E-3</v>
      </c>
      <c r="E4623" s="2" t="str">
        <f t="shared" si="146"/>
        <v>반대</v>
      </c>
    </row>
    <row r="4624" spans="1:5">
      <c r="A4624" s="1">
        <v>4622</v>
      </c>
      <c r="B4624" s="3">
        <v>2.9049803999999999E-3</v>
      </c>
      <c r="C4624" s="3">
        <v>3.6463081130355501E-3</v>
      </c>
      <c r="D4624" s="5">
        <f t="shared" si="145"/>
        <v>7.4132771303555027E-4</v>
      </c>
      <c r="E4624" s="2" t="str">
        <f t="shared" si="146"/>
        <v>상승</v>
      </c>
    </row>
    <row r="4625" spans="1:5">
      <c r="A4625" s="1">
        <v>4623</v>
      </c>
      <c r="B4625" s="3">
        <v>1.469293E-3</v>
      </c>
      <c r="C4625" s="3">
        <v>-9.1157702825888699E-4</v>
      </c>
      <c r="D4625" s="5">
        <f t="shared" si="145"/>
        <v>2.3808700282588868E-3</v>
      </c>
      <c r="E4625" s="2" t="str">
        <f t="shared" si="146"/>
        <v>반대</v>
      </c>
    </row>
    <row r="4626" spans="1:5">
      <c r="A4626" s="1">
        <v>4624</v>
      </c>
      <c r="B4626" s="3">
        <v>-1.4624979E-4</v>
      </c>
      <c r="C4626" s="3">
        <v>-1.36612021857923E-3</v>
      </c>
      <c r="D4626" s="5">
        <f t="shared" si="145"/>
        <v>1.2198704285792299E-3</v>
      </c>
      <c r="E4626" s="2" t="str">
        <f t="shared" si="146"/>
        <v>하락</v>
      </c>
    </row>
    <row r="4627" spans="1:5">
      <c r="A4627" s="1">
        <v>4625</v>
      </c>
      <c r="B4627" s="3">
        <v>4.563619E-2</v>
      </c>
      <c r="C4627" s="3">
        <v>4.8231511254019199E-2</v>
      </c>
      <c r="D4627" s="5">
        <f t="shared" si="145"/>
        <v>2.5953212540191992E-3</v>
      </c>
      <c r="E4627" s="2" t="str">
        <f t="shared" si="146"/>
        <v>상승</v>
      </c>
    </row>
    <row r="4628" spans="1:5">
      <c r="A4628" s="1">
        <v>4626</v>
      </c>
      <c r="B4628" s="3">
        <v>3.5188416999999998E-3</v>
      </c>
      <c r="C4628" s="3">
        <v>2.6954177897574099E-3</v>
      </c>
      <c r="D4628" s="5">
        <f t="shared" si="145"/>
        <v>8.2342391024258985E-4</v>
      </c>
      <c r="E4628" s="2" t="str">
        <f t="shared" si="146"/>
        <v>상승</v>
      </c>
    </row>
    <row r="4629" spans="1:5">
      <c r="A4629" s="1">
        <v>4627</v>
      </c>
      <c r="B4629" s="3">
        <v>1.3217718E-2</v>
      </c>
      <c r="C4629" s="3">
        <v>1.5706806282722498E-2</v>
      </c>
      <c r="D4629" s="5">
        <f t="shared" si="145"/>
        <v>2.4890882827224986E-3</v>
      </c>
      <c r="E4629" s="2" t="str">
        <f t="shared" si="146"/>
        <v>상승</v>
      </c>
    </row>
    <row r="4630" spans="1:5">
      <c r="A4630" s="1">
        <v>4628</v>
      </c>
      <c r="B4630" s="3">
        <v>1.6104705999999999E-3</v>
      </c>
      <c r="C4630" s="3">
        <v>0</v>
      </c>
      <c r="D4630" s="5">
        <f t="shared" si="145"/>
        <v>1.6104705999999999E-3</v>
      </c>
      <c r="E4630" s="2" t="str">
        <f t="shared" si="146"/>
        <v>상승</v>
      </c>
    </row>
    <row r="4631" spans="1:5">
      <c r="A4631" s="1">
        <v>4629</v>
      </c>
      <c r="B4631" s="3">
        <v>6.3041770000000002E-3</v>
      </c>
      <c r="C4631" s="3">
        <v>5.7720057720057703E-3</v>
      </c>
      <c r="D4631" s="5">
        <f t="shared" si="145"/>
        <v>5.3217122799422995E-4</v>
      </c>
      <c r="E4631" s="2" t="str">
        <f t="shared" si="146"/>
        <v>상승</v>
      </c>
    </row>
    <row r="4632" spans="1:5">
      <c r="A4632" s="1">
        <v>4630</v>
      </c>
      <c r="B4632" s="3">
        <v>3.8690297999999999E-5</v>
      </c>
      <c r="C4632" s="3">
        <v>-8.9365504915102703E-4</v>
      </c>
      <c r="D4632" s="5">
        <f t="shared" si="145"/>
        <v>9.3234534715102701E-4</v>
      </c>
      <c r="E4632" s="2" t="str">
        <f t="shared" si="146"/>
        <v>반대</v>
      </c>
    </row>
    <row r="4633" spans="1:5">
      <c r="A4633" s="1">
        <v>4631</v>
      </c>
      <c r="B4633" s="3">
        <v>5.0307710000000003E-4</v>
      </c>
      <c r="C4633" s="3">
        <v>0</v>
      </c>
      <c r="D4633" s="5">
        <f t="shared" si="145"/>
        <v>5.0307710000000003E-4</v>
      </c>
      <c r="E4633" s="2" t="str">
        <f t="shared" si="146"/>
        <v>상승</v>
      </c>
    </row>
    <row r="4634" spans="1:5">
      <c r="A4634" s="1">
        <v>4632</v>
      </c>
      <c r="B4634" s="3">
        <v>-1.1721301999999999E-2</v>
      </c>
      <c r="C4634" s="3">
        <v>-2.1645021645021599E-2</v>
      </c>
      <c r="D4634" s="5">
        <f t="shared" si="145"/>
        <v>9.9237196450215996E-3</v>
      </c>
      <c r="E4634" s="2" t="str">
        <f t="shared" si="146"/>
        <v>하락</v>
      </c>
    </row>
    <row r="4635" spans="1:5">
      <c r="A4635" s="1">
        <v>4633</v>
      </c>
      <c r="B4635" s="3">
        <v>1.6290861999999999E-3</v>
      </c>
      <c r="C4635" s="3">
        <v>-8.9445438282647499E-4</v>
      </c>
      <c r="D4635" s="5">
        <f t="shared" si="145"/>
        <v>2.5235405828264749E-3</v>
      </c>
      <c r="E4635" s="2" t="str">
        <f t="shared" si="146"/>
        <v>반대</v>
      </c>
    </row>
    <row r="4636" spans="1:5">
      <c r="A4636" s="1">
        <v>4634</v>
      </c>
      <c r="B4636" s="3">
        <v>-4.0779723E-4</v>
      </c>
      <c r="C4636" s="3">
        <v>-1.3774104683195499E-3</v>
      </c>
      <c r="D4636" s="5">
        <f t="shared" si="145"/>
        <v>9.6961323831954989E-4</v>
      </c>
      <c r="E4636" s="2" t="str">
        <f t="shared" si="146"/>
        <v>하락</v>
      </c>
    </row>
    <row r="4637" spans="1:5">
      <c r="A4637" s="1">
        <v>4635</v>
      </c>
      <c r="B4637" s="3">
        <v>-3.2301110000000001E-2</v>
      </c>
      <c r="C4637" s="3">
        <v>-3.8194444444444399E-2</v>
      </c>
      <c r="D4637" s="5">
        <f t="shared" si="145"/>
        <v>5.893334444444398E-3</v>
      </c>
      <c r="E4637" s="2" t="str">
        <f t="shared" si="146"/>
        <v>하락</v>
      </c>
    </row>
    <row r="4638" spans="1:5">
      <c r="A4638" s="1">
        <v>4636</v>
      </c>
      <c r="B4638" s="3">
        <v>-3.3432573999999998E-3</v>
      </c>
      <c r="C4638" s="3">
        <v>-4.59418070444104E-3</v>
      </c>
      <c r="D4638" s="5">
        <f t="shared" si="145"/>
        <v>1.2509233044410402E-3</v>
      </c>
      <c r="E4638" s="2" t="str">
        <f t="shared" si="146"/>
        <v>하락</v>
      </c>
    </row>
    <row r="4639" spans="1:5">
      <c r="A4639" s="1">
        <v>4637</v>
      </c>
      <c r="B4639" s="3">
        <v>1.6936617E-3</v>
      </c>
      <c r="C4639" s="3">
        <v>-8.4175084175084096E-4</v>
      </c>
      <c r="D4639" s="5">
        <f t="shared" si="145"/>
        <v>2.5354125417508411E-3</v>
      </c>
      <c r="E4639" s="2" t="str">
        <f t="shared" si="146"/>
        <v>반대</v>
      </c>
    </row>
    <row r="4640" spans="1:5">
      <c r="A4640" s="1">
        <v>4638</v>
      </c>
      <c r="B4640" s="3">
        <v>3.3730600999999998E-3</v>
      </c>
      <c r="C4640" s="3">
        <v>0</v>
      </c>
      <c r="D4640" s="5">
        <f t="shared" si="145"/>
        <v>3.3730600999999998E-3</v>
      </c>
      <c r="E4640" s="2" t="str">
        <f t="shared" si="146"/>
        <v>상승</v>
      </c>
    </row>
    <row r="4641" spans="1:5">
      <c r="A4641" s="1">
        <v>4639</v>
      </c>
      <c r="B4641" s="3">
        <v>4.7561299999999999E-3</v>
      </c>
      <c r="C4641" s="3">
        <v>3.5810205908683901E-3</v>
      </c>
      <c r="D4641" s="5">
        <f t="shared" si="145"/>
        <v>1.1751094091316098E-3</v>
      </c>
      <c r="E4641" s="2" t="str">
        <f t="shared" si="146"/>
        <v>상승</v>
      </c>
    </row>
    <row r="4642" spans="1:5">
      <c r="A4642" s="1">
        <v>4640</v>
      </c>
      <c r="B4642" s="3">
        <v>2.6279402999999999E-4</v>
      </c>
      <c r="C4642" s="3">
        <v>-1.6764459346185999E-3</v>
      </c>
      <c r="D4642" s="5">
        <f t="shared" si="145"/>
        <v>1.9392399646186E-3</v>
      </c>
      <c r="E4642" s="2" t="str">
        <f t="shared" si="146"/>
        <v>반대</v>
      </c>
    </row>
    <row r="4643" spans="1:5">
      <c r="A4643" s="1">
        <v>4641</v>
      </c>
      <c r="B4643" s="3">
        <v>6.3513670000000001E-3</v>
      </c>
      <c r="C4643" s="3">
        <v>6.2015503875968896E-3</v>
      </c>
      <c r="D4643" s="5">
        <f t="shared" si="145"/>
        <v>1.4981661240311053E-4</v>
      </c>
      <c r="E4643" s="2" t="str">
        <f t="shared" si="146"/>
        <v>상승</v>
      </c>
    </row>
    <row r="4644" spans="1:5">
      <c r="A4644" s="1">
        <v>4642</v>
      </c>
      <c r="B4644" s="3">
        <v>1.2013813999999999E-2</v>
      </c>
      <c r="C4644" s="3">
        <v>1.3533834586466099E-2</v>
      </c>
      <c r="D4644" s="5">
        <f t="shared" si="145"/>
        <v>1.5200205864661E-3</v>
      </c>
      <c r="E4644" s="2" t="str">
        <f t="shared" si="146"/>
        <v>상승</v>
      </c>
    </row>
    <row r="4645" spans="1:5">
      <c r="A4645" s="1">
        <v>4643</v>
      </c>
      <c r="B4645" s="3">
        <v>-9.2833789999999996E-3</v>
      </c>
      <c r="C4645" s="3">
        <v>-1.3003901170351099E-3</v>
      </c>
      <c r="D4645" s="5">
        <f t="shared" si="145"/>
        <v>7.9829888829648903E-3</v>
      </c>
      <c r="E4645" s="2" t="str">
        <f t="shared" si="146"/>
        <v>하락</v>
      </c>
    </row>
    <row r="4646" spans="1:5">
      <c r="A4646" s="1">
        <v>4644</v>
      </c>
      <c r="B4646" s="3">
        <v>5.1068546999999999E-3</v>
      </c>
      <c r="C4646" s="3">
        <v>3.1612223393045302E-3</v>
      </c>
      <c r="D4646" s="5">
        <f t="shared" si="145"/>
        <v>1.9456323606954697E-3</v>
      </c>
      <c r="E4646" s="2" t="str">
        <f t="shared" si="146"/>
        <v>상승</v>
      </c>
    </row>
    <row r="4647" spans="1:5">
      <c r="A4647" s="1">
        <v>4645</v>
      </c>
      <c r="B4647" s="3">
        <v>-1.0197586E-2</v>
      </c>
      <c r="C4647" s="3">
        <v>-1.171875E-2</v>
      </c>
      <c r="D4647" s="5">
        <f t="shared" si="145"/>
        <v>1.5211640000000002E-3</v>
      </c>
      <c r="E4647" s="2" t="str">
        <f t="shared" si="146"/>
        <v>하락</v>
      </c>
    </row>
    <row r="4648" spans="1:5">
      <c r="A4648" s="1">
        <v>4646</v>
      </c>
      <c r="B4648" s="3">
        <v>1.1700225E-2</v>
      </c>
      <c r="C4648" s="3">
        <v>7.0298769771528899E-3</v>
      </c>
      <c r="D4648" s="5">
        <f t="shared" si="145"/>
        <v>4.67034802284711E-3</v>
      </c>
      <c r="E4648" s="2" t="str">
        <f t="shared" si="146"/>
        <v>상승</v>
      </c>
    </row>
    <row r="4649" spans="1:5">
      <c r="A4649" s="1">
        <v>4647</v>
      </c>
      <c r="B4649" s="3">
        <v>1.07269455E-2</v>
      </c>
      <c r="C4649" s="3">
        <v>1.1090573012939E-2</v>
      </c>
      <c r="D4649" s="5">
        <f t="shared" si="145"/>
        <v>3.6362751293900035E-4</v>
      </c>
      <c r="E4649" s="2" t="str">
        <f t="shared" si="146"/>
        <v>상승</v>
      </c>
    </row>
    <row r="4650" spans="1:5">
      <c r="A4650" s="1">
        <v>4648</v>
      </c>
      <c r="B4650" s="3">
        <v>9.7040579999999998E-4</v>
      </c>
      <c r="C4650" s="3">
        <v>-8.1967213114754098E-4</v>
      </c>
      <c r="D4650" s="5">
        <f t="shared" si="145"/>
        <v>1.790077931147541E-3</v>
      </c>
      <c r="E4650" s="2" t="str">
        <f t="shared" si="146"/>
        <v>반대</v>
      </c>
    </row>
    <row r="4651" spans="1:5">
      <c r="A4651" s="1">
        <v>4649</v>
      </c>
      <c r="B4651" s="3">
        <v>6.4807624000000005E-4</v>
      </c>
      <c r="C4651" s="3">
        <v>5.9084194977843396E-3</v>
      </c>
      <c r="D4651" s="5">
        <f t="shared" si="145"/>
        <v>5.2603432577843397E-3</v>
      </c>
      <c r="E4651" s="2" t="str">
        <f t="shared" si="146"/>
        <v>상승</v>
      </c>
    </row>
    <row r="4652" spans="1:5">
      <c r="A4652" s="1">
        <v>4650</v>
      </c>
      <c r="B4652" s="3">
        <v>1.0032747999999999E-2</v>
      </c>
      <c r="C4652" s="3">
        <v>7.34214390602055E-3</v>
      </c>
      <c r="D4652" s="5">
        <f t="shared" si="145"/>
        <v>2.6906040939794493E-3</v>
      </c>
      <c r="E4652" s="2" t="str">
        <f t="shared" si="146"/>
        <v>상승</v>
      </c>
    </row>
    <row r="4653" spans="1:5">
      <c r="A4653" s="1">
        <v>4651</v>
      </c>
      <c r="B4653" s="3">
        <v>3.8003959000000001E-3</v>
      </c>
      <c r="C4653" s="3">
        <v>0</v>
      </c>
      <c r="D4653" s="5">
        <f t="shared" si="145"/>
        <v>3.8003959000000001E-3</v>
      </c>
      <c r="E4653" s="2" t="str">
        <f t="shared" si="146"/>
        <v>상승</v>
      </c>
    </row>
    <row r="4654" spans="1:5">
      <c r="A4654" s="1">
        <v>4652</v>
      </c>
      <c r="B4654" s="3">
        <v>-1.3384757000000001E-2</v>
      </c>
      <c r="C4654" s="3">
        <v>-1.5642458100558601E-2</v>
      </c>
      <c r="D4654" s="5">
        <f t="shared" si="145"/>
        <v>2.2577011005586005E-3</v>
      </c>
      <c r="E4654" s="2" t="str">
        <f t="shared" si="146"/>
        <v>하락</v>
      </c>
    </row>
    <row r="4655" spans="1:5">
      <c r="A4655" s="1">
        <v>4653</v>
      </c>
      <c r="B4655" s="3">
        <v>2.6405793999999998E-3</v>
      </c>
      <c r="C4655" s="3">
        <v>2.5795356835769498E-3</v>
      </c>
      <c r="D4655" s="5">
        <f t="shared" si="145"/>
        <v>6.1043716423049999E-5</v>
      </c>
      <c r="E4655" s="2" t="str">
        <f t="shared" si="146"/>
        <v>상승</v>
      </c>
    </row>
    <row r="4656" spans="1:5">
      <c r="A4656" s="1">
        <v>4654</v>
      </c>
      <c r="B4656" s="3">
        <v>-5.3353473000000004E-3</v>
      </c>
      <c r="C4656" s="3">
        <v>-7.1530758226037196E-3</v>
      </c>
      <c r="D4656" s="5">
        <f t="shared" si="145"/>
        <v>1.8177285226037192E-3</v>
      </c>
      <c r="E4656" s="2" t="str">
        <f t="shared" si="146"/>
        <v>하락</v>
      </c>
    </row>
    <row r="4657" spans="1:5">
      <c r="A4657" s="1">
        <v>4655</v>
      </c>
      <c r="B4657" s="3">
        <v>-1.0469544E-3</v>
      </c>
      <c r="C4657" s="3">
        <v>-3.0030030030029999E-3</v>
      </c>
      <c r="D4657" s="5">
        <f t="shared" si="145"/>
        <v>1.9560486030030001E-3</v>
      </c>
      <c r="E4657" s="2" t="str">
        <f t="shared" si="146"/>
        <v>하락</v>
      </c>
    </row>
    <row r="4658" spans="1:5">
      <c r="A4658" s="1">
        <v>4656</v>
      </c>
      <c r="B4658" s="3">
        <v>-6.4475169999999998E-3</v>
      </c>
      <c r="C4658" s="3">
        <v>-1.1644832605531201E-2</v>
      </c>
      <c r="D4658" s="5">
        <f t="shared" si="145"/>
        <v>5.1973156055312008E-3</v>
      </c>
      <c r="E4658" s="2" t="str">
        <f t="shared" si="146"/>
        <v>하락</v>
      </c>
    </row>
    <row r="4659" spans="1:5">
      <c r="A4659" s="1">
        <v>4657</v>
      </c>
      <c r="B4659" s="3">
        <v>-7.2761199999999996E-3</v>
      </c>
      <c r="C4659" s="3">
        <v>-1.09126984126984E-2</v>
      </c>
      <c r="D4659" s="5">
        <f t="shared" si="145"/>
        <v>3.6365784126984003E-3</v>
      </c>
      <c r="E4659" s="2" t="str">
        <f t="shared" si="146"/>
        <v>하락</v>
      </c>
    </row>
    <row r="4660" spans="1:5">
      <c r="A4660" s="1">
        <v>4658</v>
      </c>
      <c r="B4660" s="3">
        <v>-1.074621E-3</v>
      </c>
      <c r="C4660" s="3">
        <v>-5.2356020942408302E-3</v>
      </c>
      <c r="D4660" s="5">
        <f t="shared" si="145"/>
        <v>4.1609810942408298E-3</v>
      </c>
      <c r="E4660" s="2" t="str">
        <f t="shared" si="146"/>
        <v>하락</v>
      </c>
    </row>
    <row r="4661" spans="1:5">
      <c r="A4661" s="1">
        <v>4659</v>
      </c>
      <c r="B4661" s="3">
        <v>1.1900816999999999E-2</v>
      </c>
      <c r="C4661" s="3">
        <v>1.7894736842105199E-2</v>
      </c>
      <c r="D4661" s="5">
        <f t="shared" si="145"/>
        <v>5.9939198421052001E-3</v>
      </c>
      <c r="E4661" s="2" t="str">
        <f t="shared" si="146"/>
        <v>상승</v>
      </c>
    </row>
    <row r="4662" spans="1:5">
      <c r="A4662" s="1">
        <v>4660</v>
      </c>
      <c r="B4662" s="3">
        <v>9.8104869999999997E-3</v>
      </c>
      <c r="C4662" s="3">
        <v>1.0452961672473801E-2</v>
      </c>
      <c r="D4662" s="5">
        <f t="shared" si="145"/>
        <v>6.4247467247380112E-4</v>
      </c>
      <c r="E4662" s="2" t="str">
        <f t="shared" si="146"/>
        <v>상승</v>
      </c>
    </row>
    <row r="4663" spans="1:5">
      <c r="A4663" s="1">
        <v>4661</v>
      </c>
      <c r="B4663" s="3">
        <v>1.0655618E-4</v>
      </c>
      <c r="C4663" s="3">
        <v>-2.97619047619047E-3</v>
      </c>
      <c r="D4663" s="5">
        <f t="shared" si="145"/>
        <v>3.0827466561904699E-3</v>
      </c>
      <c r="E4663" s="2" t="str">
        <f t="shared" si="146"/>
        <v>반대</v>
      </c>
    </row>
    <row r="4664" spans="1:5">
      <c r="A4664" s="1">
        <v>4662</v>
      </c>
      <c r="B4664" s="3">
        <v>-3.8520820000000002E-3</v>
      </c>
      <c r="C4664" s="3">
        <v>-5.2173913043478204E-3</v>
      </c>
      <c r="D4664" s="5">
        <f t="shared" si="145"/>
        <v>1.3653093043478203E-3</v>
      </c>
      <c r="E4664" s="2" t="str">
        <f t="shared" si="146"/>
        <v>하락</v>
      </c>
    </row>
    <row r="4665" spans="1:5">
      <c r="A4665" s="1">
        <v>4663</v>
      </c>
      <c r="B4665" s="3">
        <v>-6.4706816E-3</v>
      </c>
      <c r="C4665" s="3">
        <v>-9.6491228070175392E-3</v>
      </c>
      <c r="D4665" s="5">
        <f t="shared" si="145"/>
        <v>3.1784412070175391E-3</v>
      </c>
      <c r="E4665" s="2" t="str">
        <f t="shared" si="146"/>
        <v>하락</v>
      </c>
    </row>
    <row r="4666" spans="1:5">
      <c r="A4666" s="1">
        <v>4664</v>
      </c>
      <c r="B4666" s="3">
        <v>-2.6537352E-3</v>
      </c>
      <c r="C4666" s="3">
        <v>-5.2015604681404396E-3</v>
      </c>
      <c r="D4666" s="5">
        <f t="shared" si="145"/>
        <v>2.5478252681404396E-3</v>
      </c>
      <c r="E4666" s="2" t="str">
        <f t="shared" si="146"/>
        <v>하락</v>
      </c>
    </row>
    <row r="4667" spans="1:5">
      <c r="A4667" s="1">
        <v>4665</v>
      </c>
      <c r="B4667" s="3">
        <v>-1.6484853E-3</v>
      </c>
      <c r="C4667" s="3">
        <v>-3.4843205574912801E-3</v>
      </c>
      <c r="D4667" s="5">
        <f t="shared" si="145"/>
        <v>1.8358352574912801E-3</v>
      </c>
      <c r="E4667" s="2" t="str">
        <f t="shared" si="146"/>
        <v>하락</v>
      </c>
    </row>
    <row r="4668" spans="1:5">
      <c r="A4668" s="1">
        <v>4666</v>
      </c>
      <c r="B4668" s="3">
        <v>2.2184188000000001E-3</v>
      </c>
      <c r="C4668" s="3">
        <v>4.29922613929492E-3</v>
      </c>
      <c r="D4668" s="5">
        <f t="shared" si="145"/>
        <v>2.0808073392949199E-3</v>
      </c>
      <c r="E4668" s="2" t="str">
        <f t="shared" si="146"/>
        <v>상승</v>
      </c>
    </row>
    <row r="4669" spans="1:5">
      <c r="A4669" s="1">
        <v>4667</v>
      </c>
      <c r="B4669" s="3">
        <v>-7.8222789999999997E-3</v>
      </c>
      <c r="C4669" s="3">
        <v>-1.20087336244541E-2</v>
      </c>
      <c r="D4669" s="5">
        <f t="shared" si="145"/>
        <v>4.1864546244541005E-3</v>
      </c>
      <c r="E4669" s="2" t="str">
        <f t="shared" si="146"/>
        <v>하락</v>
      </c>
    </row>
    <row r="4670" spans="1:5">
      <c r="A4670" s="1">
        <v>4668</v>
      </c>
      <c r="B4670" s="3">
        <v>-1.4341823999999999E-3</v>
      </c>
      <c r="C4670" s="3">
        <v>-1.4792899408283999E-3</v>
      </c>
      <c r="D4670" s="5">
        <f t="shared" si="145"/>
        <v>4.5107540828400036E-5</v>
      </c>
      <c r="E4670" s="2" t="str">
        <f t="shared" si="146"/>
        <v>하락</v>
      </c>
    </row>
    <row r="4671" spans="1:5">
      <c r="A4671" s="1">
        <v>4669</v>
      </c>
      <c r="B4671" s="3">
        <v>4.1972095999999997E-3</v>
      </c>
      <c r="C4671" s="3">
        <v>1.7226528854435801E-3</v>
      </c>
      <c r="D4671" s="5">
        <f t="shared" si="145"/>
        <v>2.4745567145564194E-3</v>
      </c>
      <c r="E4671" s="2" t="str">
        <f t="shared" si="146"/>
        <v>상승</v>
      </c>
    </row>
    <row r="4672" spans="1:5">
      <c r="A4672" s="1">
        <v>4670</v>
      </c>
      <c r="B4672" s="3">
        <v>-2.9133424000000002E-2</v>
      </c>
      <c r="C4672" s="3">
        <v>-2.6610644257703001E-2</v>
      </c>
      <c r="D4672" s="5">
        <f t="shared" si="145"/>
        <v>2.5227797422970009E-3</v>
      </c>
      <c r="E4672" s="2" t="str">
        <f t="shared" si="146"/>
        <v>하락</v>
      </c>
    </row>
    <row r="4673" spans="1:5">
      <c r="A4673" s="1">
        <v>4671</v>
      </c>
      <c r="B4673" s="3">
        <v>-5.7565765E-3</v>
      </c>
      <c r="C4673" s="3">
        <v>2.1231422505307799E-3</v>
      </c>
      <c r="D4673" s="5">
        <f t="shared" si="145"/>
        <v>7.8797187505307807E-3</v>
      </c>
      <c r="E4673" s="2" t="str">
        <f t="shared" si="146"/>
        <v>반대</v>
      </c>
    </row>
    <row r="4674" spans="1:5">
      <c r="A4674" s="1">
        <v>4672</v>
      </c>
      <c r="B4674" s="3">
        <v>-1.2172586000000001E-2</v>
      </c>
      <c r="C4674" s="3">
        <v>-1.28939828080229E-2</v>
      </c>
      <c r="D4674" s="5">
        <f t="shared" si="145"/>
        <v>7.2139680802289947E-4</v>
      </c>
      <c r="E4674" s="2" t="str">
        <f t="shared" si="146"/>
        <v>하락</v>
      </c>
    </row>
    <row r="4675" spans="1:5">
      <c r="A4675" s="1">
        <v>4673</v>
      </c>
      <c r="B4675" s="3">
        <v>3.9556139999999997E-3</v>
      </c>
      <c r="C4675" s="3">
        <v>3.83141762452107E-3</v>
      </c>
      <c r="D4675" s="5">
        <f t="shared" ref="D4675:D4738" si="147">ABS(C4675-B4675)</f>
        <v>1.2419637547892966E-4</v>
      </c>
      <c r="E4675" s="2" t="str">
        <f t="shared" ref="E4675:E4738" si="148">IF(AND(B4675&gt;=0,C4675&gt;=0),"상승",IF(AND(B4675&lt;0,C4675&lt;0),"하락","반대"))</f>
        <v>상승</v>
      </c>
    </row>
    <row r="4676" spans="1:5">
      <c r="A4676" s="1">
        <v>4674</v>
      </c>
      <c r="B4676" s="3">
        <v>5.424903E-3</v>
      </c>
      <c r="C4676" s="3">
        <v>2.4610336341263301E-3</v>
      </c>
      <c r="D4676" s="5">
        <f t="shared" si="147"/>
        <v>2.96386936587367E-3</v>
      </c>
      <c r="E4676" s="2" t="str">
        <f t="shared" si="148"/>
        <v>상승</v>
      </c>
    </row>
    <row r="4677" spans="1:5">
      <c r="A4677" s="1">
        <v>4675</v>
      </c>
      <c r="B4677" s="3">
        <v>2.7033910000000001E-2</v>
      </c>
      <c r="C4677" s="3">
        <v>2.4113475177304899E-2</v>
      </c>
      <c r="D4677" s="5">
        <f t="shared" si="147"/>
        <v>2.9204348226951025E-3</v>
      </c>
      <c r="E4677" s="2" t="str">
        <f t="shared" si="148"/>
        <v>상승</v>
      </c>
    </row>
    <row r="4678" spans="1:5">
      <c r="A4678" s="1">
        <v>4676</v>
      </c>
      <c r="B4678" s="3">
        <v>7.4376729999999997E-3</v>
      </c>
      <c r="C4678" s="3">
        <v>1.2084592145015101E-2</v>
      </c>
      <c r="D4678" s="5">
        <f t="shared" si="147"/>
        <v>4.6469191450151008E-3</v>
      </c>
      <c r="E4678" s="2" t="str">
        <f t="shared" si="148"/>
        <v>상승</v>
      </c>
    </row>
    <row r="4679" spans="1:5">
      <c r="A4679" s="1">
        <v>4677</v>
      </c>
      <c r="B4679" s="3">
        <v>9.9798209999999998E-3</v>
      </c>
      <c r="C4679" s="3">
        <v>8.9820359281437105E-3</v>
      </c>
      <c r="D4679" s="5">
        <f t="shared" si="147"/>
        <v>9.9778507185628931E-4</v>
      </c>
      <c r="E4679" s="2" t="str">
        <f t="shared" si="148"/>
        <v>상승</v>
      </c>
    </row>
    <row r="4680" spans="1:5">
      <c r="A4680" s="1">
        <v>4678</v>
      </c>
      <c r="B4680" s="3">
        <v>1.4444553000000001E-2</v>
      </c>
      <c r="C4680" s="3">
        <v>1.3961605584642199E-2</v>
      </c>
      <c r="D4680" s="5">
        <f t="shared" si="147"/>
        <v>4.8294741535780117E-4</v>
      </c>
      <c r="E4680" s="2" t="str">
        <f t="shared" si="148"/>
        <v>상승</v>
      </c>
    </row>
    <row r="4681" spans="1:5">
      <c r="A4681" s="1">
        <v>4679</v>
      </c>
      <c r="B4681" s="3">
        <v>6.6523273000000001E-3</v>
      </c>
      <c r="C4681" s="3">
        <v>6.2565172054223099E-3</v>
      </c>
      <c r="D4681" s="5">
        <f t="shared" si="147"/>
        <v>3.9581009457769021E-4</v>
      </c>
      <c r="E4681" s="2" t="str">
        <f t="shared" si="148"/>
        <v>상승</v>
      </c>
    </row>
    <row r="4682" spans="1:5">
      <c r="A4682" s="1">
        <v>4680</v>
      </c>
      <c r="B4682" s="3">
        <v>-1.1621797999999999E-2</v>
      </c>
      <c r="C4682" s="3">
        <v>-1.35275754422476E-2</v>
      </c>
      <c r="D4682" s="5">
        <f t="shared" si="147"/>
        <v>1.9057774422476005E-3</v>
      </c>
      <c r="E4682" s="2" t="str">
        <f t="shared" si="148"/>
        <v>하락</v>
      </c>
    </row>
    <row r="4683" spans="1:5">
      <c r="A4683" s="1">
        <v>4681</v>
      </c>
      <c r="B4683" s="3">
        <v>-4.8984720000000001E-3</v>
      </c>
      <c r="C4683" s="3">
        <v>-1.1299435028248501E-2</v>
      </c>
      <c r="D4683" s="5">
        <f t="shared" si="147"/>
        <v>6.4009630282485007E-3</v>
      </c>
      <c r="E4683" s="2" t="str">
        <f t="shared" si="148"/>
        <v>하락</v>
      </c>
    </row>
    <row r="4684" spans="1:5">
      <c r="A4684" s="1">
        <v>4682</v>
      </c>
      <c r="B4684" s="3">
        <v>-4.376347E-3</v>
      </c>
      <c r="C4684" s="3">
        <v>-1.0689990281826999E-2</v>
      </c>
      <c r="D4684" s="5">
        <f t="shared" si="147"/>
        <v>6.3136432818269991E-3</v>
      </c>
      <c r="E4684" s="2" t="str">
        <f t="shared" si="148"/>
        <v>하락</v>
      </c>
    </row>
    <row r="4685" spans="1:5">
      <c r="A4685" s="1">
        <v>4683</v>
      </c>
      <c r="B4685" s="3">
        <v>-2.3182135E-2</v>
      </c>
      <c r="C4685" s="3">
        <v>-2.9445073612683999E-2</v>
      </c>
      <c r="D4685" s="5">
        <f t="shared" si="147"/>
        <v>6.2629386126839999E-3</v>
      </c>
      <c r="E4685" s="2" t="str">
        <f t="shared" si="148"/>
        <v>하락</v>
      </c>
    </row>
    <row r="4686" spans="1:5">
      <c r="A4686" s="1">
        <v>4684</v>
      </c>
      <c r="B4686" s="3">
        <v>7.3176100000000004E-3</v>
      </c>
      <c r="C4686" s="3">
        <v>6.5952184666116997E-3</v>
      </c>
      <c r="D4686" s="5">
        <f t="shared" si="147"/>
        <v>7.2239153338830072E-4</v>
      </c>
      <c r="E4686" s="2" t="str">
        <f t="shared" si="148"/>
        <v>상승</v>
      </c>
    </row>
    <row r="4687" spans="1:5">
      <c r="A4687" s="1">
        <v>4685</v>
      </c>
      <c r="B4687" s="3">
        <v>2.5606356000000001E-3</v>
      </c>
      <c r="C4687" s="3">
        <v>-1.5337423312883399E-3</v>
      </c>
      <c r="D4687" s="5">
        <f t="shared" si="147"/>
        <v>4.0943779312883396E-3</v>
      </c>
      <c r="E4687" s="2" t="str">
        <f t="shared" si="148"/>
        <v>반대</v>
      </c>
    </row>
    <row r="4688" spans="1:5">
      <c r="A4688" s="1">
        <v>4686</v>
      </c>
      <c r="B4688" s="3">
        <v>-7.8767049999999995E-3</v>
      </c>
      <c r="C4688" s="3">
        <v>-1.3254786450662699E-2</v>
      </c>
      <c r="D4688" s="5">
        <f t="shared" si="147"/>
        <v>5.3780814506626997E-3</v>
      </c>
      <c r="E4688" s="2" t="str">
        <f t="shared" si="148"/>
        <v>하락</v>
      </c>
    </row>
    <row r="4689" spans="1:5">
      <c r="A4689" s="1">
        <v>4687</v>
      </c>
      <c r="B4689" s="3">
        <v>-7.7801201999999998E-3</v>
      </c>
      <c r="C4689" s="3">
        <v>-1.3333333333333299E-2</v>
      </c>
      <c r="D4689" s="5">
        <f t="shared" si="147"/>
        <v>5.5532131333332997E-3</v>
      </c>
      <c r="E4689" s="2" t="str">
        <f t="shared" si="148"/>
        <v>하락</v>
      </c>
    </row>
    <row r="4690" spans="1:5">
      <c r="A4690" s="1">
        <v>4688</v>
      </c>
      <c r="B4690" s="3">
        <v>1.28049245E-2</v>
      </c>
      <c r="C4690" s="3">
        <v>7.00280112044817E-3</v>
      </c>
      <c r="D4690" s="5">
        <f t="shared" si="147"/>
        <v>5.8021233795518302E-3</v>
      </c>
      <c r="E4690" s="2" t="str">
        <f t="shared" si="148"/>
        <v>상승</v>
      </c>
    </row>
    <row r="4691" spans="1:5">
      <c r="A4691" s="1">
        <v>4689</v>
      </c>
      <c r="B4691" s="3">
        <v>3.8321334999999999E-3</v>
      </c>
      <c r="C4691" s="3">
        <v>4.6620046620046603E-3</v>
      </c>
      <c r="D4691" s="5">
        <f t="shared" si="147"/>
        <v>8.2987116200466038E-4</v>
      </c>
      <c r="E4691" s="2" t="str">
        <f t="shared" si="148"/>
        <v>상승</v>
      </c>
    </row>
    <row r="4692" spans="1:5">
      <c r="A4692" s="1">
        <v>4690</v>
      </c>
      <c r="B4692" s="3">
        <v>1.5689406999999999E-2</v>
      </c>
      <c r="C4692" s="3">
        <v>1.67189132706374E-2</v>
      </c>
      <c r="D4692" s="5">
        <f t="shared" si="147"/>
        <v>1.0295062706374009E-3</v>
      </c>
      <c r="E4692" s="2" t="str">
        <f t="shared" si="148"/>
        <v>상승</v>
      </c>
    </row>
    <row r="4693" spans="1:5">
      <c r="A4693" s="1">
        <v>4691</v>
      </c>
      <c r="B4693" s="3">
        <v>1.6615250000000002E-2</v>
      </c>
      <c r="C4693" s="3">
        <v>1.7900732302685098E-2</v>
      </c>
      <c r="D4693" s="5">
        <f t="shared" si="147"/>
        <v>1.2854823026850967E-3</v>
      </c>
      <c r="E4693" s="2" t="str">
        <f t="shared" si="148"/>
        <v>상승</v>
      </c>
    </row>
    <row r="4694" spans="1:5">
      <c r="A4694" s="1">
        <v>4692</v>
      </c>
      <c r="B4694" s="3">
        <v>1.6416891999999999E-2</v>
      </c>
      <c r="C4694" s="3">
        <v>1.60583941605839E-2</v>
      </c>
      <c r="D4694" s="5">
        <f t="shared" si="147"/>
        <v>3.5849783941609842E-4</v>
      </c>
      <c r="E4694" s="2" t="str">
        <f t="shared" si="148"/>
        <v>상승</v>
      </c>
    </row>
    <row r="4695" spans="1:5">
      <c r="A4695" s="1">
        <v>4693</v>
      </c>
      <c r="B4695" s="3">
        <v>1.1159339E-3</v>
      </c>
      <c r="C4695" s="3">
        <v>0</v>
      </c>
      <c r="D4695" s="5">
        <f t="shared" si="147"/>
        <v>1.1159339E-3</v>
      </c>
      <c r="E4695" s="2" t="str">
        <f t="shared" si="148"/>
        <v>상승</v>
      </c>
    </row>
    <row r="4696" spans="1:5">
      <c r="A4696" s="1">
        <v>4694</v>
      </c>
      <c r="B4696" s="3">
        <v>-2.6581027000000001E-3</v>
      </c>
      <c r="C4696" s="3">
        <v>-5.4054054054053996E-3</v>
      </c>
      <c r="D4696" s="5">
        <f t="shared" si="147"/>
        <v>2.7473027054053995E-3</v>
      </c>
      <c r="E4696" s="2" t="str">
        <f t="shared" si="148"/>
        <v>하락</v>
      </c>
    </row>
    <row r="4697" spans="1:5">
      <c r="A4697" s="1">
        <v>4695</v>
      </c>
      <c r="B4697" s="3">
        <v>-3.4083416999999999E-3</v>
      </c>
      <c r="C4697" s="3">
        <v>-5.1072522982635298E-3</v>
      </c>
      <c r="D4697" s="5">
        <f t="shared" si="147"/>
        <v>1.69891059826353E-3</v>
      </c>
      <c r="E4697" s="2" t="str">
        <f t="shared" si="148"/>
        <v>하락</v>
      </c>
    </row>
    <row r="4698" spans="1:5">
      <c r="A4698" s="1">
        <v>4696</v>
      </c>
      <c r="B4698" s="3">
        <v>-4.9905746999999998E-4</v>
      </c>
      <c r="C4698" s="3">
        <v>-1.78890876565295E-3</v>
      </c>
      <c r="D4698" s="5">
        <f t="shared" si="147"/>
        <v>1.2898512956529499E-3</v>
      </c>
      <c r="E4698" s="2" t="str">
        <f t="shared" si="148"/>
        <v>하락</v>
      </c>
    </row>
    <row r="4699" spans="1:5">
      <c r="A4699" s="1">
        <v>4697</v>
      </c>
      <c r="B4699" s="3">
        <v>-4.1462102999999999E-4</v>
      </c>
      <c r="C4699" s="3">
        <v>-2.7285129604365599E-3</v>
      </c>
      <c r="D4699" s="5">
        <f t="shared" si="147"/>
        <v>2.31389193043656E-3</v>
      </c>
      <c r="E4699" s="2" t="str">
        <f t="shared" si="148"/>
        <v>하락</v>
      </c>
    </row>
    <row r="4700" spans="1:5">
      <c r="A4700" s="1">
        <v>4698</v>
      </c>
      <c r="B4700" s="3">
        <v>8.5431159999999999E-3</v>
      </c>
      <c r="C4700" s="3">
        <v>1.1661807580174899E-2</v>
      </c>
      <c r="D4700" s="5">
        <f t="shared" si="147"/>
        <v>3.1186915801748993E-3</v>
      </c>
      <c r="E4700" s="2" t="str">
        <f t="shared" si="148"/>
        <v>상승</v>
      </c>
    </row>
    <row r="4701" spans="1:5">
      <c r="A4701" s="1">
        <v>4699</v>
      </c>
      <c r="B4701" s="3">
        <v>-8.2349329999999998E-3</v>
      </c>
      <c r="C4701" s="3">
        <v>9.3196644920782805E-4</v>
      </c>
      <c r="D4701" s="5">
        <f t="shared" si="147"/>
        <v>9.1668994492078281E-3</v>
      </c>
      <c r="E4701" s="2" t="str">
        <f t="shared" si="148"/>
        <v>반대</v>
      </c>
    </row>
    <row r="4702" spans="1:5">
      <c r="A4702" s="1">
        <v>4700</v>
      </c>
      <c r="B4702" s="3">
        <v>5.1534859999999997E-3</v>
      </c>
      <c r="C4702" s="3">
        <v>1.40056022408963E-3</v>
      </c>
      <c r="D4702" s="5">
        <f t="shared" si="147"/>
        <v>3.7529257759103696E-3</v>
      </c>
      <c r="E4702" s="2" t="str">
        <f t="shared" si="148"/>
        <v>상승</v>
      </c>
    </row>
    <row r="4703" spans="1:5">
      <c r="A4703" s="1">
        <v>4701</v>
      </c>
      <c r="B4703" s="3">
        <v>4.4921837000000001E-3</v>
      </c>
      <c r="C4703" s="3">
        <v>3.5906642728904801E-3</v>
      </c>
      <c r="D4703" s="5">
        <f t="shared" si="147"/>
        <v>9.0151942710951999E-4</v>
      </c>
      <c r="E4703" s="2" t="str">
        <f t="shared" si="148"/>
        <v>상승</v>
      </c>
    </row>
    <row r="4704" spans="1:5">
      <c r="A4704" s="1">
        <v>4702</v>
      </c>
      <c r="B4704" s="3">
        <v>7.5011390000000004E-4</v>
      </c>
      <c r="C4704" s="3">
        <v>-1.13250283125707E-3</v>
      </c>
      <c r="D4704" s="5">
        <f t="shared" si="147"/>
        <v>1.88261673125707E-3</v>
      </c>
      <c r="E4704" s="2" t="str">
        <f t="shared" si="148"/>
        <v>반대</v>
      </c>
    </row>
    <row r="4705" spans="1:5">
      <c r="A4705" s="1">
        <v>4703</v>
      </c>
      <c r="B4705" s="3">
        <v>3.8224639999999998E-3</v>
      </c>
      <c r="C4705" s="3">
        <v>1.4144271570014099E-3</v>
      </c>
      <c r="D4705" s="5">
        <f t="shared" si="147"/>
        <v>2.4080368429985899E-3</v>
      </c>
      <c r="E4705" s="2" t="str">
        <f t="shared" si="148"/>
        <v>상승</v>
      </c>
    </row>
    <row r="4706" spans="1:5">
      <c r="A4706" s="1">
        <v>4704</v>
      </c>
      <c r="B4706" s="3">
        <v>4.8886209999999999E-4</v>
      </c>
      <c r="C4706" s="3">
        <v>1.06269925611052E-3</v>
      </c>
      <c r="D4706" s="5">
        <f t="shared" si="147"/>
        <v>5.7383715611052002E-4</v>
      </c>
      <c r="E4706" s="2" t="str">
        <f t="shared" si="148"/>
        <v>상승</v>
      </c>
    </row>
    <row r="4707" spans="1:5">
      <c r="A4707" s="1">
        <v>4705</v>
      </c>
      <c r="B4707" s="3">
        <v>-2.5280084000000001E-2</v>
      </c>
      <c r="C4707" s="3">
        <v>-2.43055555555555E-2</v>
      </c>
      <c r="D4707" s="5">
        <f t="shared" si="147"/>
        <v>9.7452844444450085E-4</v>
      </c>
      <c r="E4707" s="2" t="str">
        <f t="shared" si="148"/>
        <v>하락</v>
      </c>
    </row>
    <row r="4708" spans="1:5">
      <c r="A4708" s="1">
        <v>4706</v>
      </c>
      <c r="B4708" s="3">
        <v>3.4198816999999999E-3</v>
      </c>
      <c r="C4708" s="3">
        <v>0</v>
      </c>
      <c r="D4708" s="5">
        <f t="shared" si="147"/>
        <v>3.4198816999999999E-3</v>
      </c>
      <c r="E4708" s="2" t="str">
        <f t="shared" si="148"/>
        <v>상승</v>
      </c>
    </row>
    <row r="4709" spans="1:5">
      <c r="A4709" s="1">
        <v>4707</v>
      </c>
      <c r="B4709" s="3">
        <v>-1.8017460999999999E-3</v>
      </c>
      <c r="C4709" s="3">
        <v>-4.3620501635768796E-3</v>
      </c>
      <c r="D4709" s="5">
        <f t="shared" si="147"/>
        <v>2.5603040635768797E-3</v>
      </c>
      <c r="E4709" s="2" t="str">
        <f t="shared" si="148"/>
        <v>하락</v>
      </c>
    </row>
    <row r="4710" spans="1:5">
      <c r="A4710" s="1">
        <v>4708</v>
      </c>
      <c r="B4710" s="3">
        <v>7.3967859999999998E-3</v>
      </c>
      <c r="C4710" s="3">
        <v>7.7186963979416802E-3</v>
      </c>
      <c r="D4710" s="5">
        <f t="shared" si="147"/>
        <v>3.2191039794168038E-4</v>
      </c>
      <c r="E4710" s="2" t="str">
        <f t="shared" si="148"/>
        <v>상승</v>
      </c>
    </row>
    <row r="4711" spans="1:5">
      <c r="A4711" s="1">
        <v>4709</v>
      </c>
      <c r="B4711" s="3">
        <v>-5.6676625E-5</v>
      </c>
      <c r="C4711" s="3">
        <v>-1.6764459346185999E-3</v>
      </c>
      <c r="D4711" s="5">
        <f t="shared" si="147"/>
        <v>1.6197693096185999E-3</v>
      </c>
      <c r="E4711" s="2" t="str">
        <f t="shared" si="148"/>
        <v>하락</v>
      </c>
    </row>
    <row r="4712" spans="1:5">
      <c r="A4712" s="1">
        <v>4710</v>
      </c>
      <c r="B4712" s="3">
        <v>-4.0265680000000003E-3</v>
      </c>
      <c r="C4712" s="3">
        <v>-7.07213578500707E-3</v>
      </c>
      <c r="D4712" s="5">
        <f t="shared" si="147"/>
        <v>3.0455677850070697E-3</v>
      </c>
      <c r="E4712" s="2" t="str">
        <f t="shared" si="148"/>
        <v>하락</v>
      </c>
    </row>
    <row r="4713" spans="1:5">
      <c r="A4713" s="1">
        <v>4711</v>
      </c>
      <c r="B4713" s="3">
        <v>-6.2664566000000003E-3</v>
      </c>
      <c r="C4713" s="3">
        <v>-9.2359361880772397E-3</v>
      </c>
      <c r="D4713" s="5">
        <f t="shared" si="147"/>
        <v>2.9694795880772394E-3</v>
      </c>
      <c r="E4713" s="2" t="str">
        <f t="shared" si="148"/>
        <v>하락</v>
      </c>
    </row>
    <row r="4714" spans="1:5">
      <c r="A4714" s="1">
        <v>4712</v>
      </c>
      <c r="B4714" s="3">
        <v>-1.2345391000000001E-2</v>
      </c>
      <c r="C4714" s="3">
        <v>-1.98675496688741E-2</v>
      </c>
      <c r="D4714" s="5">
        <f t="shared" si="147"/>
        <v>7.5221586688740995E-3</v>
      </c>
      <c r="E4714" s="2" t="str">
        <f t="shared" si="148"/>
        <v>하락</v>
      </c>
    </row>
    <row r="4715" spans="1:5">
      <c r="A4715" s="1">
        <v>4713</v>
      </c>
      <c r="B4715" s="3">
        <v>9.1848294999999998E-4</v>
      </c>
      <c r="C4715" s="3">
        <v>1.4814814814814801E-3</v>
      </c>
      <c r="D4715" s="5">
        <f t="shared" si="147"/>
        <v>5.6299853148148013E-4</v>
      </c>
      <c r="E4715" s="2" t="str">
        <f t="shared" si="148"/>
        <v>상승</v>
      </c>
    </row>
    <row r="4716" spans="1:5">
      <c r="A4716" s="1">
        <v>4714</v>
      </c>
      <c r="B4716" s="3">
        <v>4.6483831999999999E-3</v>
      </c>
      <c r="C4716" s="3">
        <v>2.8449502133712601E-3</v>
      </c>
      <c r="D4716" s="5">
        <f t="shared" si="147"/>
        <v>1.8034329866287399E-3</v>
      </c>
      <c r="E4716" s="2" t="str">
        <f t="shared" si="148"/>
        <v>상승</v>
      </c>
    </row>
    <row r="4717" spans="1:5">
      <c r="A4717" s="1">
        <v>4715</v>
      </c>
      <c r="B4717" s="3">
        <v>2.3001406999999998E-3</v>
      </c>
      <c r="C4717" s="3">
        <v>1.6949152542372801E-3</v>
      </c>
      <c r="D4717" s="5">
        <f t="shared" si="147"/>
        <v>6.0522544576271974E-4</v>
      </c>
      <c r="E4717" s="2" t="str">
        <f t="shared" si="148"/>
        <v>상승</v>
      </c>
    </row>
    <row r="4718" spans="1:5">
      <c r="A4718" s="1">
        <v>4716</v>
      </c>
      <c r="B4718" s="3">
        <v>3.6936891E-3</v>
      </c>
      <c r="C4718" s="3">
        <v>1.74216027874564E-3</v>
      </c>
      <c r="D4718" s="5">
        <f t="shared" si="147"/>
        <v>1.95152882125436E-3</v>
      </c>
      <c r="E4718" s="2" t="str">
        <f t="shared" si="148"/>
        <v>상승</v>
      </c>
    </row>
    <row r="4719" spans="1:5">
      <c r="A4719" s="1">
        <v>4717</v>
      </c>
      <c r="B4719" s="3">
        <v>-6.7530474999999996E-3</v>
      </c>
      <c r="C4719" s="3">
        <v>-1.1644832605531201E-2</v>
      </c>
      <c r="D4719" s="5">
        <f t="shared" si="147"/>
        <v>4.891785105531201E-3</v>
      </c>
      <c r="E4719" s="2" t="str">
        <f t="shared" si="148"/>
        <v>하락</v>
      </c>
    </row>
    <row r="4720" spans="1:5">
      <c r="A4720" s="1">
        <v>4718</v>
      </c>
      <c r="B4720" s="3">
        <v>-3.1755026E-3</v>
      </c>
      <c r="C4720" s="3">
        <v>-6.2695924764890202E-3</v>
      </c>
      <c r="D4720" s="5">
        <f t="shared" si="147"/>
        <v>3.0940898764890202E-3</v>
      </c>
      <c r="E4720" s="2" t="str">
        <f t="shared" si="148"/>
        <v>하락</v>
      </c>
    </row>
    <row r="4721" spans="1:5">
      <c r="A4721" s="1">
        <v>4719</v>
      </c>
      <c r="B4721" s="3">
        <v>4.3262973999999999E-3</v>
      </c>
      <c r="C4721" s="3">
        <v>3.5842293906810001E-3</v>
      </c>
      <c r="D4721" s="5">
        <f t="shared" si="147"/>
        <v>7.4206800931899981E-4</v>
      </c>
      <c r="E4721" s="2" t="str">
        <f t="shared" si="148"/>
        <v>상승</v>
      </c>
    </row>
    <row r="4722" spans="1:5">
      <c r="A4722" s="1">
        <v>4720</v>
      </c>
      <c r="B4722" s="3">
        <v>-2.7927156000000001E-3</v>
      </c>
      <c r="C4722" s="3">
        <v>-5.2137643378519201E-3</v>
      </c>
      <c r="D4722" s="5">
        <f t="shared" si="147"/>
        <v>2.4210487378519201E-3</v>
      </c>
      <c r="E4722" s="2" t="str">
        <f t="shared" si="148"/>
        <v>하락</v>
      </c>
    </row>
    <row r="4723" spans="1:5">
      <c r="A4723" s="1">
        <v>4721</v>
      </c>
      <c r="B4723" s="3">
        <v>6.2671652999999998E-4</v>
      </c>
      <c r="C4723" s="3">
        <v>0</v>
      </c>
      <c r="D4723" s="5">
        <f t="shared" si="147"/>
        <v>6.2671652999999998E-4</v>
      </c>
      <c r="E4723" s="2" t="str">
        <f t="shared" si="148"/>
        <v>상승</v>
      </c>
    </row>
    <row r="4724" spans="1:5">
      <c r="A4724" s="1">
        <v>4722</v>
      </c>
      <c r="B4724" s="3">
        <v>1.2515241999999999E-2</v>
      </c>
      <c r="C4724" s="3">
        <v>1.2731481481481399E-2</v>
      </c>
      <c r="D4724" s="5">
        <f t="shared" si="147"/>
        <v>2.162394814813999E-4</v>
      </c>
      <c r="E4724" s="2" t="str">
        <f t="shared" si="148"/>
        <v>상승</v>
      </c>
    </row>
    <row r="4725" spans="1:5">
      <c r="A4725" s="1">
        <v>4723</v>
      </c>
      <c r="B4725" s="3">
        <v>-5.0146063000000001E-3</v>
      </c>
      <c r="C4725" s="3">
        <v>-5.8139534883720903E-3</v>
      </c>
      <c r="D4725" s="5">
        <f t="shared" si="147"/>
        <v>7.9934718837209023E-4</v>
      </c>
      <c r="E4725" s="2" t="str">
        <f t="shared" si="148"/>
        <v>하락</v>
      </c>
    </row>
    <row r="4726" spans="1:5">
      <c r="A4726" s="1">
        <v>4724</v>
      </c>
      <c r="B4726" s="3">
        <v>-2.0246032000000001E-4</v>
      </c>
      <c r="C4726" s="3">
        <v>-2.93685756240822E-3</v>
      </c>
      <c r="D4726" s="5">
        <f t="shared" si="147"/>
        <v>2.7343972424082202E-3</v>
      </c>
      <c r="E4726" s="2" t="str">
        <f t="shared" si="148"/>
        <v>하락</v>
      </c>
    </row>
    <row r="4727" spans="1:5">
      <c r="A4727" s="1">
        <v>4725</v>
      </c>
      <c r="B4727" s="3">
        <v>1.6725153E-2</v>
      </c>
      <c r="C4727" s="3">
        <v>1.5235457063711899E-2</v>
      </c>
      <c r="D4727" s="5">
        <f t="shared" si="147"/>
        <v>1.4896959362881001E-3</v>
      </c>
      <c r="E4727" s="2" t="str">
        <f t="shared" si="148"/>
        <v>상승</v>
      </c>
    </row>
    <row r="4728" spans="1:5">
      <c r="A4728" s="1">
        <v>4726</v>
      </c>
      <c r="B4728" s="3">
        <v>-4.8681103999999996E-6</v>
      </c>
      <c r="C4728" s="3">
        <v>-2.7739251040221902E-3</v>
      </c>
      <c r="D4728" s="5">
        <f t="shared" si="147"/>
        <v>2.7690569936221904E-3</v>
      </c>
      <c r="E4728" s="2" t="str">
        <f t="shared" si="148"/>
        <v>하락</v>
      </c>
    </row>
    <row r="4729" spans="1:5">
      <c r="A4729" s="1">
        <v>4727</v>
      </c>
      <c r="B4729" s="3">
        <v>1.4154884E-2</v>
      </c>
      <c r="C4729" s="3">
        <v>1.6931216931216901E-2</v>
      </c>
      <c r="D4729" s="5">
        <f t="shared" si="147"/>
        <v>2.7763329312169016E-3</v>
      </c>
      <c r="E4729" s="2" t="str">
        <f t="shared" si="148"/>
        <v>상승</v>
      </c>
    </row>
    <row r="4730" spans="1:5">
      <c r="A4730" s="1">
        <v>4728</v>
      </c>
      <c r="B4730" s="3">
        <v>-1.0622851000000001E-2</v>
      </c>
      <c r="C4730" s="3">
        <v>-1.2068965517241299E-2</v>
      </c>
      <c r="D4730" s="5">
        <f t="shared" si="147"/>
        <v>1.4461145172412985E-3</v>
      </c>
      <c r="E4730" s="2" t="str">
        <f t="shared" si="148"/>
        <v>하락</v>
      </c>
    </row>
    <row r="4731" spans="1:5">
      <c r="A4731" s="1">
        <v>4729</v>
      </c>
      <c r="B4731" s="3">
        <v>5.4567777999999997E-3</v>
      </c>
      <c r="C4731" s="3">
        <v>4.6457607433217103E-3</v>
      </c>
      <c r="D4731" s="5">
        <f t="shared" si="147"/>
        <v>8.1101705667828948E-4</v>
      </c>
      <c r="E4731" s="2" t="str">
        <f t="shared" si="148"/>
        <v>상승</v>
      </c>
    </row>
    <row r="4732" spans="1:5">
      <c r="A4732" s="1">
        <v>4730</v>
      </c>
      <c r="B4732" s="3">
        <v>6.8878070000000005E-5</v>
      </c>
      <c r="C4732" s="3">
        <v>0</v>
      </c>
      <c r="D4732" s="5">
        <f t="shared" si="147"/>
        <v>6.8878070000000005E-5</v>
      </c>
      <c r="E4732" s="2" t="str">
        <f t="shared" si="148"/>
        <v>상승</v>
      </c>
    </row>
    <row r="4733" spans="1:5">
      <c r="A4733" s="1">
        <v>4731</v>
      </c>
      <c r="B4733" s="3">
        <v>-4.4740741999999998E-4</v>
      </c>
      <c r="C4733" s="3">
        <v>-4.1493775933609898E-3</v>
      </c>
      <c r="D4733" s="5">
        <f t="shared" si="147"/>
        <v>3.7019701733609898E-3</v>
      </c>
      <c r="E4733" s="2" t="str">
        <f t="shared" si="148"/>
        <v>하락</v>
      </c>
    </row>
    <row r="4734" spans="1:5">
      <c r="A4734" s="1">
        <v>4732</v>
      </c>
      <c r="B4734" s="3">
        <v>1.0931892E-2</v>
      </c>
      <c r="C4734" s="3">
        <v>1.2371134020618501E-2</v>
      </c>
      <c r="D4734" s="5">
        <f t="shared" si="147"/>
        <v>1.4392420206185003E-3</v>
      </c>
      <c r="E4734" s="2" t="str">
        <f t="shared" si="148"/>
        <v>상승</v>
      </c>
    </row>
    <row r="4735" spans="1:5">
      <c r="A4735" s="1">
        <v>4733</v>
      </c>
      <c r="B4735" s="3">
        <v>-1.5411004E-3</v>
      </c>
      <c r="C4735" s="3">
        <v>-4.0705563093622697E-3</v>
      </c>
      <c r="D4735" s="5">
        <f t="shared" si="147"/>
        <v>2.5294559093622694E-3</v>
      </c>
      <c r="E4735" s="2" t="str">
        <f t="shared" si="148"/>
        <v>하락</v>
      </c>
    </row>
    <row r="4736" spans="1:5">
      <c r="A4736" s="1">
        <v>4734</v>
      </c>
      <c r="B4736" s="3">
        <v>1.2675410000000001E-4</v>
      </c>
      <c r="C4736" s="3">
        <v>2.93685756240822E-3</v>
      </c>
      <c r="D4736" s="5">
        <f t="shared" si="147"/>
        <v>2.8101034624082198E-3</v>
      </c>
      <c r="E4736" s="2" t="str">
        <f t="shared" si="148"/>
        <v>상승</v>
      </c>
    </row>
    <row r="4737" spans="1:5">
      <c r="A4737" s="1">
        <v>4735</v>
      </c>
      <c r="B4737" s="3">
        <v>-3.1303483999999999E-3</v>
      </c>
      <c r="C4737" s="3">
        <v>-4.2417815482502603E-3</v>
      </c>
      <c r="D4737" s="5">
        <f t="shared" si="147"/>
        <v>1.1114331482502604E-3</v>
      </c>
      <c r="E4737" s="2" t="str">
        <f t="shared" si="148"/>
        <v>하락</v>
      </c>
    </row>
    <row r="4738" spans="1:5">
      <c r="A4738" s="1">
        <v>4736</v>
      </c>
      <c r="B4738" s="3">
        <v>-1.4277962999999999E-3</v>
      </c>
      <c r="C4738" s="3">
        <v>-3.2154340836012801E-3</v>
      </c>
      <c r="D4738" s="5">
        <f t="shared" si="147"/>
        <v>1.7876377836012801E-3</v>
      </c>
      <c r="E4738" s="2" t="str">
        <f t="shared" si="148"/>
        <v>하락</v>
      </c>
    </row>
    <row r="4739" spans="1:5">
      <c r="A4739" s="1">
        <v>4737</v>
      </c>
      <c r="B4739" s="3">
        <v>1.9634647000000002E-2</v>
      </c>
      <c r="C4739" s="3">
        <v>1.67664670658682E-2</v>
      </c>
      <c r="D4739" s="5">
        <f t="shared" ref="D4739:D4802" si="149">ABS(C4739-B4739)</f>
        <v>2.8681799341318016E-3</v>
      </c>
      <c r="E4739" s="2" t="str">
        <f t="shared" ref="E4739:E4802" si="150">IF(AND(B4739&gt;=0,C4739&gt;=0),"상승",IF(AND(B4739&lt;0,C4739&lt;0),"하락","반대"))</f>
        <v>상승</v>
      </c>
    </row>
    <row r="4740" spans="1:5">
      <c r="A4740" s="1">
        <v>4738</v>
      </c>
      <c r="B4740" s="3">
        <v>2.885996E-3</v>
      </c>
      <c r="C4740" s="3">
        <v>0</v>
      </c>
      <c r="D4740" s="5">
        <f t="shared" si="149"/>
        <v>2.885996E-3</v>
      </c>
      <c r="E4740" s="2" t="str">
        <f t="shared" si="150"/>
        <v>상승</v>
      </c>
    </row>
    <row r="4741" spans="1:5">
      <c r="A4741" s="1">
        <v>4739</v>
      </c>
      <c r="B4741" s="3">
        <v>1.1168447000000001E-3</v>
      </c>
      <c r="C4741" s="3">
        <v>0</v>
      </c>
      <c r="D4741" s="5">
        <f t="shared" si="149"/>
        <v>1.1168447000000001E-3</v>
      </c>
      <c r="E4741" s="2" t="str">
        <f t="shared" si="150"/>
        <v>상승</v>
      </c>
    </row>
    <row r="4742" spans="1:5">
      <c r="A4742" s="1">
        <v>4740</v>
      </c>
      <c r="B4742" s="3">
        <v>3.0977242000000001E-3</v>
      </c>
      <c r="C4742" s="3">
        <v>9.7560975609756097E-4</v>
      </c>
      <c r="D4742" s="5">
        <f t="shared" si="149"/>
        <v>2.1221144439024391E-3</v>
      </c>
      <c r="E4742" s="2" t="str">
        <f t="shared" si="150"/>
        <v>상승</v>
      </c>
    </row>
    <row r="4743" spans="1:5">
      <c r="A4743" s="1">
        <v>4741</v>
      </c>
      <c r="B4743" s="3">
        <v>-5.2804575999999999E-4</v>
      </c>
      <c r="C4743" s="3">
        <v>-2.9985007496251799E-3</v>
      </c>
      <c r="D4743" s="5">
        <f t="shared" si="149"/>
        <v>2.4704549896251799E-3</v>
      </c>
      <c r="E4743" s="2" t="str">
        <f t="shared" si="150"/>
        <v>하락</v>
      </c>
    </row>
    <row r="4744" spans="1:5">
      <c r="A4744" s="1">
        <v>4742</v>
      </c>
      <c r="B4744" s="3">
        <v>-7.2447960000000004E-3</v>
      </c>
      <c r="C4744" s="3">
        <v>-2.0220588235294101E-2</v>
      </c>
      <c r="D4744" s="5">
        <f t="shared" si="149"/>
        <v>1.29757922352941E-2</v>
      </c>
      <c r="E4744" s="2" t="str">
        <f t="shared" si="150"/>
        <v>하락</v>
      </c>
    </row>
    <row r="4745" spans="1:5">
      <c r="A4745" s="1">
        <v>4743</v>
      </c>
      <c r="B4745" s="3">
        <v>6.7706279999999999E-3</v>
      </c>
      <c r="C4745" s="3">
        <v>3.6188178528347402E-3</v>
      </c>
      <c r="D4745" s="5">
        <f t="shared" si="149"/>
        <v>3.1518101471652597E-3</v>
      </c>
      <c r="E4745" s="2" t="str">
        <f t="shared" si="150"/>
        <v>상승</v>
      </c>
    </row>
    <row r="4746" spans="1:5">
      <c r="A4746" s="1">
        <v>4744</v>
      </c>
      <c r="B4746" s="3">
        <v>2.2021215000000002E-3</v>
      </c>
      <c r="C4746" s="3">
        <v>1.4556040756914101E-3</v>
      </c>
      <c r="D4746" s="5">
        <f t="shared" si="149"/>
        <v>7.4651742430859014E-4</v>
      </c>
      <c r="E4746" s="2" t="str">
        <f t="shared" si="150"/>
        <v>상승</v>
      </c>
    </row>
    <row r="4747" spans="1:5">
      <c r="A4747" s="1">
        <v>4745</v>
      </c>
      <c r="B4747" s="3">
        <v>6.2230484999999999E-3</v>
      </c>
      <c r="C4747" s="3">
        <v>6.0790273556231003E-3</v>
      </c>
      <c r="D4747" s="5">
        <f t="shared" si="149"/>
        <v>1.4402114437689958E-4</v>
      </c>
      <c r="E4747" s="2" t="str">
        <f t="shared" si="150"/>
        <v>상승</v>
      </c>
    </row>
    <row r="4748" spans="1:5">
      <c r="A4748" s="1">
        <v>4746</v>
      </c>
      <c r="B4748" s="3">
        <v>-3.4538591000000001E-3</v>
      </c>
      <c r="C4748" s="3">
        <v>-5.7471264367815996E-3</v>
      </c>
      <c r="D4748" s="5">
        <f t="shared" si="149"/>
        <v>2.2932673367815994E-3</v>
      </c>
      <c r="E4748" s="2" t="str">
        <f t="shared" si="150"/>
        <v>하락</v>
      </c>
    </row>
    <row r="4749" spans="1:5">
      <c r="A4749" s="1">
        <v>4747</v>
      </c>
      <c r="B4749" s="3">
        <v>-0.11226264399999999</v>
      </c>
      <c r="C4749" s="3">
        <v>-0.13689936536718</v>
      </c>
      <c r="D4749" s="5">
        <f t="shared" si="149"/>
        <v>2.4636721367180009E-2</v>
      </c>
      <c r="E4749" s="2" t="str">
        <f t="shared" si="150"/>
        <v>하락</v>
      </c>
    </row>
    <row r="4750" spans="1:5">
      <c r="A4750" s="1">
        <v>4748</v>
      </c>
      <c r="B4750" s="3">
        <v>5.942793E-3</v>
      </c>
      <c r="C4750" s="3">
        <v>3.4924330616996498E-3</v>
      </c>
      <c r="D4750" s="5">
        <f t="shared" si="149"/>
        <v>2.4503599383003502E-3</v>
      </c>
      <c r="E4750" s="2" t="str">
        <f t="shared" si="150"/>
        <v>상승</v>
      </c>
    </row>
    <row r="4751" spans="1:5">
      <c r="A4751" s="1">
        <v>4749</v>
      </c>
      <c r="B4751" s="3">
        <v>9.3343290000000006E-3</v>
      </c>
      <c r="C4751" s="3">
        <v>7.0323488045007003E-3</v>
      </c>
      <c r="D4751" s="5">
        <f t="shared" si="149"/>
        <v>2.3019801954993003E-3</v>
      </c>
      <c r="E4751" s="2" t="str">
        <f t="shared" si="150"/>
        <v>상승</v>
      </c>
    </row>
    <row r="4752" spans="1:5">
      <c r="A4752" s="1">
        <v>4750</v>
      </c>
      <c r="B4752" s="3">
        <v>-1.2294077999999999E-3</v>
      </c>
      <c r="C4752" s="3">
        <v>-2.7662517289073298E-3</v>
      </c>
      <c r="D4752" s="5">
        <f t="shared" si="149"/>
        <v>1.5368439289073299E-3</v>
      </c>
      <c r="E4752" s="2" t="str">
        <f t="shared" si="150"/>
        <v>하락</v>
      </c>
    </row>
    <row r="4753" spans="1:5">
      <c r="A4753" s="1">
        <v>4751</v>
      </c>
      <c r="B4753" s="3">
        <v>-2.4025384E-2</v>
      </c>
      <c r="C4753" s="3">
        <v>-2.68817204301075E-2</v>
      </c>
      <c r="D4753" s="5">
        <f t="shared" si="149"/>
        <v>2.8563364301074992E-3</v>
      </c>
      <c r="E4753" s="2" t="str">
        <f t="shared" si="150"/>
        <v>하락</v>
      </c>
    </row>
    <row r="4754" spans="1:5">
      <c r="A4754" s="1">
        <v>4752</v>
      </c>
      <c r="B4754" s="3">
        <v>4.5628645000000004E-3</v>
      </c>
      <c r="C4754" s="3">
        <v>2.93685756240822E-3</v>
      </c>
      <c r="D4754" s="5">
        <f t="shared" si="149"/>
        <v>1.6260069375917804E-3</v>
      </c>
      <c r="E4754" s="2" t="str">
        <f t="shared" si="150"/>
        <v>상승</v>
      </c>
    </row>
    <row r="4755" spans="1:5">
      <c r="A4755" s="1">
        <v>4753</v>
      </c>
      <c r="B4755" s="3">
        <v>-2.0697592000000001E-3</v>
      </c>
      <c r="C4755" s="3">
        <v>-3.48027842227378E-3</v>
      </c>
      <c r="D4755" s="5">
        <f t="shared" si="149"/>
        <v>1.4105192222737799E-3</v>
      </c>
      <c r="E4755" s="2" t="str">
        <f t="shared" si="150"/>
        <v>하락</v>
      </c>
    </row>
    <row r="4756" spans="1:5">
      <c r="A4756" s="1">
        <v>4754</v>
      </c>
      <c r="B4756" s="3">
        <v>9.0424593999999996E-4</v>
      </c>
      <c r="C4756" s="3">
        <v>0</v>
      </c>
      <c r="D4756" s="5">
        <f t="shared" si="149"/>
        <v>9.0424593999999996E-4</v>
      </c>
      <c r="E4756" s="2" t="str">
        <f t="shared" si="150"/>
        <v>상승</v>
      </c>
    </row>
    <row r="4757" spans="1:5">
      <c r="A4757" s="1">
        <v>4755</v>
      </c>
      <c r="B4757" s="3">
        <v>-1.2338696000000001E-3</v>
      </c>
      <c r="C4757" s="3">
        <v>-1.8382352941176401E-3</v>
      </c>
      <c r="D4757" s="5">
        <f t="shared" si="149"/>
        <v>6.0436569411764004E-4</v>
      </c>
      <c r="E4757" s="2" t="str">
        <f t="shared" si="150"/>
        <v>하락</v>
      </c>
    </row>
    <row r="4758" spans="1:5">
      <c r="A4758" s="1">
        <v>4756</v>
      </c>
      <c r="B4758" s="3">
        <v>-5.5528219999999998E-3</v>
      </c>
      <c r="C4758" s="3">
        <v>-8.5397096498719006E-3</v>
      </c>
      <c r="D4758" s="5">
        <f t="shared" si="149"/>
        <v>2.9868876498719008E-3</v>
      </c>
      <c r="E4758" s="2" t="str">
        <f t="shared" si="150"/>
        <v>하락</v>
      </c>
    </row>
    <row r="4759" spans="1:5">
      <c r="A4759" s="1">
        <v>4757</v>
      </c>
      <c r="B4759" s="3">
        <v>3.3447007000000002E-3</v>
      </c>
      <c r="C4759" s="3">
        <v>1.9011406844106401E-3</v>
      </c>
      <c r="D4759" s="5">
        <f t="shared" si="149"/>
        <v>1.4435600155893601E-3</v>
      </c>
      <c r="E4759" s="2" t="str">
        <f t="shared" si="150"/>
        <v>상승</v>
      </c>
    </row>
    <row r="4760" spans="1:5">
      <c r="A4760" s="1">
        <v>4758</v>
      </c>
      <c r="B4760" s="3">
        <v>4.2497986000000001E-3</v>
      </c>
      <c r="C4760" s="3">
        <v>2.8985507246376799E-3</v>
      </c>
      <c r="D4760" s="5">
        <f t="shared" si="149"/>
        <v>1.3512478753623203E-3</v>
      </c>
      <c r="E4760" s="2" t="str">
        <f t="shared" si="150"/>
        <v>상승</v>
      </c>
    </row>
    <row r="4761" spans="1:5">
      <c r="A4761" s="1">
        <v>4759</v>
      </c>
      <c r="B4761" s="3">
        <v>-8.9860619999999995E-3</v>
      </c>
      <c r="C4761" s="3">
        <v>-1.52380952380952E-2</v>
      </c>
      <c r="D4761" s="5">
        <f t="shared" si="149"/>
        <v>6.2520332380952004E-3</v>
      </c>
      <c r="E4761" s="2" t="str">
        <f t="shared" si="150"/>
        <v>하락</v>
      </c>
    </row>
    <row r="4762" spans="1:5">
      <c r="A4762" s="1">
        <v>4760</v>
      </c>
      <c r="B4762" s="3">
        <v>-1.2055164E-2</v>
      </c>
      <c r="C4762" s="3">
        <v>-1.50176678445229E-2</v>
      </c>
      <c r="D4762" s="5">
        <f t="shared" si="149"/>
        <v>2.9625038445228995E-3</v>
      </c>
      <c r="E4762" s="2" t="str">
        <f t="shared" si="150"/>
        <v>하락</v>
      </c>
    </row>
    <row r="4763" spans="1:5">
      <c r="A4763" s="1">
        <v>4761</v>
      </c>
      <c r="B4763" s="3">
        <v>-2.2750854000000001E-2</v>
      </c>
      <c r="C4763" s="3">
        <v>-2.7108433734939701E-2</v>
      </c>
      <c r="D4763" s="5">
        <f t="shared" si="149"/>
        <v>4.3575797349396997E-3</v>
      </c>
      <c r="E4763" s="2" t="str">
        <f t="shared" si="150"/>
        <v>하락</v>
      </c>
    </row>
    <row r="4764" spans="1:5">
      <c r="A4764" s="1">
        <v>4762</v>
      </c>
      <c r="B4764" s="3">
        <v>2.0364160000000001E-3</v>
      </c>
      <c r="C4764" s="3">
        <v>2.20994475138121E-3</v>
      </c>
      <c r="D4764" s="5">
        <f t="shared" si="149"/>
        <v>1.7352875138120991E-4</v>
      </c>
      <c r="E4764" s="2" t="str">
        <f t="shared" si="150"/>
        <v>상승</v>
      </c>
    </row>
    <row r="4765" spans="1:5">
      <c r="A4765" s="1">
        <v>4763</v>
      </c>
      <c r="B4765" s="3">
        <v>-4.4187310000000004E-3</v>
      </c>
      <c r="C4765" s="3">
        <v>-6.8775790921595499E-3</v>
      </c>
      <c r="D4765" s="5">
        <f t="shared" si="149"/>
        <v>2.4588480921595495E-3</v>
      </c>
      <c r="E4765" s="2" t="str">
        <f t="shared" si="150"/>
        <v>하락</v>
      </c>
    </row>
    <row r="4766" spans="1:5">
      <c r="A4766" s="1">
        <v>4764</v>
      </c>
      <c r="B4766" s="3">
        <v>1.2220746000000001E-3</v>
      </c>
      <c r="C4766" s="3">
        <v>0</v>
      </c>
      <c r="D4766" s="5">
        <f t="shared" si="149"/>
        <v>1.2220746000000001E-3</v>
      </c>
      <c r="E4766" s="2" t="str">
        <f t="shared" si="150"/>
        <v>상승</v>
      </c>
    </row>
    <row r="4767" spans="1:5">
      <c r="A4767" s="1">
        <v>4765</v>
      </c>
      <c r="B4767" s="3">
        <v>8.497625E-3</v>
      </c>
      <c r="C4767" s="3">
        <v>2.0942408376963301E-3</v>
      </c>
      <c r="D4767" s="5">
        <f t="shared" si="149"/>
        <v>6.4033841623036703E-3</v>
      </c>
      <c r="E4767" s="2" t="str">
        <f t="shared" si="150"/>
        <v>상승</v>
      </c>
    </row>
    <row r="4768" spans="1:5">
      <c r="A4768" s="1">
        <v>4766</v>
      </c>
      <c r="B4768" s="3">
        <v>4.9668790000000004E-3</v>
      </c>
      <c r="C4768" s="3">
        <v>3.0395136778115501E-3</v>
      </c>
      <c r="D4768" s="5">
        <f t="shared" si="149"/>
        <v>1.9273653221884503E-3</v>
      </c>
      <c r="E4768" s="2" t="str">
        <f t="shared" si="150"/>
        <v>상승</v>
      </c>
    </row>
    <row r="4769" spans="1:5">
      <c r="A4769" s="1">
        <v>4767</v>
      </c>
      <c r="B4769" s="3">
        <v>-2.6260942999999999E-3</v>
      </c>
      <c r="C4769" s="3">
        <v>-5.6980056980056896E-3</v>
      </c>
      <c r="D4769" s="5">
        <f t="shared" si="149"/>
        <v>3.0719113980056897E-3</v>
      </c>
      <c r="E4769" s="2" t="str">
        <f t="shared" si="150"/>
        <v>하락</v>
      </c>
    </row>
    <row r="4770" spans="1:5">
      <c r="A4770" s="1">
        <v>4768</v>
      </c>
      <c r="B4770" s="3">
        <v>-3.4774410000000002E-4</v>
      </c>
      <c r="C4770" s="3">
        <v>-1.75131348511383E-3</v>
      </c>
      <c r="D4770" s="5">
        <f t="shared" si="149"/>
        <v>1.4035693851138301E-3</v>
      </c>
      <c r="E4770" s="2" t="str">
        <f t="shared" si="150"/>
        <v>하락</v>
      </c>
    </row>
    <row r="4771" spans="1:5">
      <c r="A4771" s="1">
        <v>4769</v>
      </c>
      <c r="B4771" s="3">
        <v>3.0788387999999998E-3</v>
      </c>
      <c r="C4771" s="3">
        <v>2.21238938053097E-3</v>
      </c>
      <c r="D4771" s="5">
        <f t="shared" si="149"/>
        <v>8.6644941946902986E-4</v>
      </c>
      <c r="E4771" s="2" t="str">
        <f t="shared" si="150"/>
        <v>상승</v>
      </c>
    </row>
    <row r="4772" spans="1:5">
      <c r="A4772" s="1">
        <v>4770</v>
      </c>
      <c r="B4772" s="3">
        <v>-3.6357999999999998E-3</v>
      </c>
      <c r="C4772" s="3">
        <v>-4.2698548249359503E-3</v>
      </c>
      <c r="D4772" s="5">
        <f t="shared" si="149"/>
        <v>6.3405482493595049E-4</v>
      </c>
      <c r="E4772" s="2" t="str">
        <f t="shared" si="150"/>
        <v>하락</v>
      </c>
    </row>
    <row r="4773" spans="1:5">
      <c r="A4773" s="1">
        <v>4771</v>
      </c>
      <c r="B4773" s="3">
        <v>1.4368276999999999E-3</v>
      </c>
      <c r="C4773" s="3">
        <v>0</v>
      </c>
      <c r="D4773" s="5">
        <f t="shared" si="149"/>
        <v>1.4368276999999999E-3</v>
      </c>
      <c r="E4773" s="2" t="str">
        <f t="shared" si="150"/>
        <v>상승</v>
      </c>
    </row>
    <row r="4774" spans="1:5">
      <c r="A4774" s="1">
        <v>4772</v>
      </c>
      <c r="B4774" s="3">
        <v>-2.0556076999999999E-3</v>
      </c>
      <c r="C4774" s="3">
        <v>-8.2389289392378901E-3</v>
      </c>
      <c r="D4774" s="5">
        <f t="shared" si="149"/>
        <v>6.1833212392378902E-3</v>
      </c>
      <c r="E4774" s="2" t="str">
        <f t="shared" si="150"/>
        <v>하락</v>
      </c>
    </row>
    <row r="4775" spans="1:5">
      <c r="A4775" s="1">
        <v>4773</v>
      </c>
      <c r="B4775" s="3">
        <v>1.4738925E-2</v>
      </c>
      <c r="C4775" s="3">
        <v>8.4269662921348295E-3</v>
      </c>
      <c r="D4775" s="5">
        <f t="shared" si="149"/>
        <v>6.3119587078651705E-3</v>
      </c>
      <c r="E4775" s="2" t="str">
        <f t="shared" si="150"/>
        <v>상승</v>
      </c>
    </row>
    <row r="4776" spans="1:5">
      <c r="A4776" s="1">
        <v>4774</v>
      </c>
      <c r="B4776" s="3">
        <v>9.0498780000000008E-3</v>
      </c>
      <c r="C4776" s="3">
        <v>9.0395480225988704E-3</v>
      </c>
      <c r="D4776" s="5">
        <f t="shared" si="149"/>
        <v>1.0329977401130411E-5</v>
      </c>
      <c r="E4776" s="2" t="str">
        <f t="shared" si="150"/>
        <v>상승</v>
      </c>
    </row>
    <row r="4777" spans="1:5">
      <c r="A4777" s="1">
        <v>4775</v>
      </c>
      <c r="B4777" s="3">
        <v>2.8889463E-3</v>
      </c>
      <c r="C4777" s="3">
        <v>1.48367952522255E-3</v>
      </c>
      <c r="D4777" s="5">
        <f t="shared" si="149"/>
        <v>1.4052667747774499E-3</v>
      </c>
      <c r="E4777" s="2" t="str">
        <f t="shared" si="150"/>
        <v>상승</v>
      </c>
    </row>
    <row r="4778" spans="1:5">
      <c r="A4778" s="1">
        <v>4776</v>
      </c>
      <c r="B4778" s="3">
        <v>4.5621847000000002E-3</v>
      </c>
      <c r="C4778" s="3">
        <v>2.8050490883590401E-3</v>
      </c>
      <c r="D4778" s="5">
        <f t="shared" si="149"/>
        <v>1.75713561164096E-3</v>
      </c>
      <c r="E4778" s="2" t="str">
        <f t="shared" si="150"/>
        <v>상승</v>
      </c>
    </row>
    <row r="4779" spans="1:5">
      <c r="A4779" s="1">
        <v>4777</v>
      </c>
      <c r="B4779" s="3">
        <v>-1.3587719E-2</v>
      </c>
      <c r="C4779" s="3">
        <v>-2.4489795918367301E-2</v>
      </c>
      <c r="D4779" s="5">
        <f t="shared" si="149"/>
        <v>1.0902076918367301E-2</v>
      </c>
      <c r="E4779" s="2" t="str">
        <f t="shared" si="150"/>
        <v>하락</v>
      </c>
    </row>
    <row r="4780" spans="1:5">
      <c r="A4780" s="1">
        <v>4778</v>
      </c>
      <c r="B4780" s="3">
        <v>3.9400513999999998E-2</v>
      </c>
      <c r="C4780" s="3">
        <v>4.1379310344827502E-2</v>
      </c>
      <c r="D4780" s="5">
        <f t="shared" si="149"/>
        <v>1.9787963448275048E-3</v>
      </c>
      <c r="E4780" s="2" t="str">
        <f t="shared" si="150"/>
        <v>상승</v>
      </c>
    </row>
    <row r="4781" spans="1:5">
      <c r="A4781" s="1">
        <v>4779</v>
      </c>
      <c r="B4781" s="3">
        <v>6.2141360000000003E-3</v>
      </c>
      <c r="C4781" s="3">
        <v>2.8368794326241102E-3</v>
      </c>
      <c r="D4781" s="5">
        <f t="shared" si="149"/>
        <v>3.3772565673758901E-3</v>
      </c>
      <c r="E4781" s="2" t="str">
        <f t="shared" si="150"/>
        <v>상승</v>
      </c>
    </row>
    <row r="4782" spans="1:5">
      <c r="A4782" s="1">
        <v>4780</v>
      </c>
      <c r="B4782" s="3">
        <v>-7.8422460000000006E-3</v>
      </c>
      <c r="C4782" s="3">
        <v>-1.0269576379974299E-2</v>
      </c>
      <c r="D4782" s="5">
        <f t="shared" si="149"/>
        <v>2.4273303799742987E-3</v>
      </c>
      <c r="E4782" s="2" t="str">
        <f t="shared" si="150"/>
        <v>하락</v>
      </c>
    </row>
    <row r="4783" spans="1:5">
      <c r="A4783" s="1">
        <v>4781</v>
      </c>
      <c r="B4783" s="3">
        <v>3.4001618999999999E-3</v>
      </c>
      <c r="C4783" s="3">
        <v>2.4038461538461501E-3</v>
      </c>
      <c r="D4783" s="5">
        <f t="shared" si="149"/>
        <v>9.9631574615384987E-4</v>
      </c>
      <c r="E4783" s="2" t="str">
        <f t="shared" si="150"/>
        <v>상승</v>
      </c>
    </row>
    <row r="4784" spans="1:5">
      <c r="A4784" s="1">
        <v>4782</v>
      </c>
      <c r="B4784" s="3">
        <v>-7.5351213999999998E-3</v>
      </c>
      <c r="C4784" s="3">
        <v>-7.5471698113207496E-3</v>
      </c>
      <c r="D4784" s="5">
        <f t="shared" si="149"/>
        <v>1.2048411320749776E-5</v>
      </c>
      <c r="E4784" s="2" t="str">
        <f t="shared" si="150"/>
        <v>하락</v>
      </c>
    </row>
    <row r="4785" spans="1:5">
      <c r="A4785" s="1">
        <v>4783</v>
      </c>
      <c r="B4785" s="3">
        <v>6.8492227000000003E-4</v>
      </c>
      <c r="C4785" s="3">
        <v>0</v>
      </c>
      <c r="D4785" s="5">
        <f t="shared" si="149"/>
        <v>6.8492227000000003E-4</v>
      </c>
      <c r="E4785" s="2" t="str">
        <f t="shared" si="150"/>
        <v>상승</v>
      </c>
    </row>
    <row r="4786" spans="1:5">
      <c r="A4786" s="1">
        <v>4784</v>
      </c>
      <c r="B4786" s="3">
        <v>-3.1475779999999998E-3</v>
      </c>
      <c r="C4786" s="3">
        <v>-7.0564516129032204E-3</v>
      </c>
      <c r="D4786" s="5">
        <f t="shared" si="149"/>
        <v>3.9088736129032206E-3</v>
      </c>
      <c r="E4786" s="2" t="str">
        <f t="shared" si="150"/>
        <v>하락</v>
      </c>
    </row>
    <row r="4787" spans="1:5">
      <c r="A4787" s="1">
        <v>4785</v>
      </c>
      <c r="B4787" s="3">
        <v>2.2509497E-2</v>
      </c>
      <c r="C4787" s="3">
        <v>1.9715224534501599E-2</v>
      </c>
      <c r="D4787" s="5">
        <f t="shared" si="149"/>
        <v>2.7942724654984007E-3</v>
      </c>
      <c r="E4787" s="2" t="str">
        <f t="shared" si="150"/>
        <v>상승</v>
      </c>
    </row>
    <row r="4788" spans="1:5">
      <c r="A4788" s="1">
        <v>4786</v>
      </c>
      <c r="B4788" s="3">
        <v>-1.0681995E-2</v>
      </c>
      <c r="C4788" s="3">
        <v>-5.6100981767180898E-3</v>
      </c>
      <c r="D4788" s="5">
        <f t="shared" si="149"/>
        <v>5.0718968232819099E-3</v>
      </c>
      <c r="E4788" s="2" t="str">
        <f t="shared" si="150"/>
        <v>하락</v>
      </c>
    </row>
    <row r="4789" spans="1:5">
      <c r="A4789" s="1">
        <v>4787</v>
      </c>
      <c r="B4789" s="3">
        <v>4.6676310000000002E-3</v>
      </c>
      <c r="C4789" s="3">
        <v>4.1493775933609898E-3</v>
      </c>
      <c r="D4789" s="5">
        <f t="shared" si="149"/>
        <v>5.1825340663901043E-4</v>
      </c>
      <c r="E4789" s="2" t="str">
        <f t="shared" si="150"/>
        <v>상승</v>
      </c>
    </row>
    <row r="4790" spans="1:5">
      <c r="A4790" s="1">
        <v>4788</v>
      </c>
      <c r="B4790" s="3">
        <v>1.3444467E-3</v>
      </c>
      <c r="C4790" s="3">
        <v>2.06825232678386E-3</v>
      </c>
      <c r="D4790" s="5">
        <f t="shared" si="149"/>
        <v>7.2380562678385995E-4</v>
      </c>
      <c r="E4790" s="2" t="str">
        <f t="shared" si="150"/>
        <v>상승</v>
      </c>
    </row>
    <row r="4791" spans="1:5">
      <c r="A4791" s="1">
        <v>4789</v>
      </c>
      <c r="B4791" s="3">
        <v>-3.7743607999999999E-3</v>
      </c>
      <c r="C4791" s="3">
        <v>-7.9455164585697999E-3</v>
      </c>
      <c r="D4791" s="5">
        <f t="shared" si="149"/>
        <v>4.1711556585698004E-3</v>
      </c>
      <c r="E4791" s="2" t="str">
        <f t="shared" si="150"/>
        <v>하락</v>
      </c>
    </row>
    <row r="4792" spans="1:5">
      <c r="A4792" s="1">
        <v>4790</v>
      </c>
      <c r="B4792" s="3">
        <v>2.729551E-4</v>
      </c>
      <c r="C4792" s="3">
        <v>-1.1976047904191599E-3</v>
      </c>
      <c r="D4792" s="5">
        <f t="shared" si="149"/>
        <v>1.47055989041916E-3</v>
      </c>
      <c r="E4792" s="2" t="str">
        <f t="shared" si="150"/>
        <v>반대</v>
      </c>
    </row>
    <row r="4793" spans="1:5">
      <c r="A4793" s="1">
        <v>4791</v>
      </c>
      <c r="B4793" s="3">
        <v>1.7923416E-3</v>
      </c>
      <c r="C4793" s="3">
        <v>8.5984522785898497E-4</v>
      </c>
      <c r="D4793" s="5">
        <f t="shared" si="149"/>
        <v>9.3249637214101505E-4</v>
      </c>
      <c r="E4793" s="2" t="str">
        <f t="shared" si="150"/>
        <v>상승</v>
      </c>
    </row>
    <row r="4794" spans="1:5">
      <c r="A4794" s="1">
        <v>4792</v>
      </c>
      <c r="B4794" s="3">
        <v>-2.9651095999999998E-2</v>
      </c>
      <c r="C4794" s="3">
        <v>-3.4762456546929298E-2</v>
      </c>
      <c r="D4794" s="5">
        <f t="shared" si="149"/>
        <v>5.1113605469292993E-3</v>
      </c>
      <c r="E4794" s="2" t="str">
        <f t="shared" si="150"/>
        <v>하락</v>
      </c>
    </row>
    <row r="4795" spans="1:5">
      <c r="A4795" s="1">
        <v>4793</v>
      </c>
      <c r="B4795" s="3">
        <v>8.71042E-3</v>
      </c>
      <c r="C4795" s="3">
        <v>5.4347826086956503E-3</v>
      </c>
      <c r="D4795" s="5">
        <f t="shared" si="149"/>
        <v>3.2756373913043497E-3</v>
      </c>
      <c r="E4795" s="2" t="str">
        <f t="shared" si="150"/>
        <v>상승</v>
      </c>
    </row>
    <row r="4796" spans="1:5">
      <c r="A4796" s="1">
        <v>4794</v>
      </c>
      <c r="B4796" s="3">
        <v>1.0890621000000001E-3</v>
      </c>
      <c r="C4796" s="3">
        <v>-1.78094390026714E-3</v>
      </c>
      <c r="D4796" s="5">
        <f t="shared" si="149"/>
        <v>2.8700060002671401E-3</v>
      </c>
      <c r="E4796" s="2" t="str">
        <f t="shared" si="150"/>
        <v>반대</v>
      </c>
    </row>
    <row r="4797" spans="1:5">
      <c r="A4797" s="1">
        <v>4795</v>
      </c>
      <c r="B4797" s="3">
        <v>4.1253710000000001E-3</v>
      </c>
      <c r="C4797" s="3">
        <v>4.4313146233382504E-3</v>
      </c>
      <c r="D4797" s="5">
        <f t="shared" si="149"/>
        <v>3.059436233382503E-4</v>
      </c>
      <c r="E4797" s="2" t="str">
        <f t="shared" si="150"/>
        <v>상승</v>
      </c>
    </row>
    <row r="4798" spans="1:5">
      <c r="A4798" s="1">
        <v>4796</v>
      </c>
      <c r="B4798" s="3">
        <v>8.718132E-3</v>
      </c>
      <c r="C4798" s="3">
        <v>1.0324483775811201E-2</v>
      </c>
      <c r="D4798" s="5">
        <f t="shared" si="149"/>
        <v>1.6063517758112007E-3</v>
      </c>
      <c r="E4798" s="2" t="str">
        <f t="shared" si="150"/>
        <v>상승</v>
      </c>
    </row>
    <row r="4799" spans="1:5">
      <c r="A4799" s="1">
        <v>4797</v>
      </c>
      <c r="B4799" s="3">
        <v>1.9811331E-3</v>
      </c>
      <c r="C4799" s="3">
        <v>1.4903129657228001E-3</v>
      </c>
      <c r="D4799" s="5">
        <f t="shared" si="149"/>
        <v>4.9082013427719992E-4</v>
      </c>
      <c r="E4799" s="2" t="str">
        <f t="shared" si="150"/>
        <v>상승</v>
      </c>
    </row>
    <row r="4800" spans="1:5">
      <c r="A4800" s="1">
        <v>4798</v>
      </c>
      <c r="B4800" s="3">
        <v>3.2046824000000001E-3</v>
      </c>
      <c r="C4800" s="3">
        <v>9.3808630393996204E-4</v>
      </c>
      <c r="D4800" s="5">
        <f t="shared" si="149"/>
        <v>2.266596096060038E-3</v>
      </c>
      <c r="E4800" s="2" t="str">
        <f t="shared" si="150"/>
        <v>상승</v>
      </c>
    </row>
    <row r="4801" spans="1:5">
      <c r="A4801" s="1">
        <v>4799</v>
      </c>
      <c r="B4801" s="3">
        <v>1.1510373E-3</v>
      </c>
      <c r="C4801" s="3">
        <v>-1.3831258644536599E-3</v>
      </c>
      <c r="D4801" s="5">
        <f t="shared" si="149"/>
        <v>2.5341631644536598E-3</v>
      </c>
      <c r="E4801" s="2" t="str">
        <f t="shared" si="150"/>
        <v>반대</v>
      </c>
    </row>
    <row r="4802" spans="1:5">
      <c r="A4802" s="1">
        <v>4800</v>
      </c>
      <c r="B4802" s="3">
        <v>-4.2741740000000004E-3</v>
      </c>
      <c r="C4802" s="3">
        <v>-6.2565172054223099E-3</v>
      </c>
      <c r="D4802" s="5">
        <f t="shared" si="149"/>
        <v>1.9823432054223095E-3</v>
      </c>
      <c r="E4802" s="2" t="str">
        <f t="shared" si="150"/>
        <v>하락</v>
      </c>
    </row>
    <row r="4803" spans="1:5">
      <c r="A4803" s="1">
        <v>4801</v>
      </c>
      <c r="B4803" s="3">
        <v>-2.7448250000000002E-3</v>
      </c>
      <c r="C4803" s="3">
        <v>-2.8248587570621399E-3</v>
      </c>
      <c r="D4803" s="5">
        <f t="shared" ref="D4803:D4866" si="151">ABS(C4803-B4803)</f>
        <v>8.0033757062139728E-5</v>
      </c>
      <c r="E4803" s="2" t="str">
        <f t="shared" ref="E4803:E4866" si="152">IF(AND(B4803&gt;=0,C4803&gt;=0),"상승",IF(AND(B4803&lt;0,C4803&lt;0),"하락","반대"))</f>
        <v>하락</v>
      </c>
    </row>
    <row r="4804" spans="1:5">
      <c r="A4804" s="1">
        <v>4802</v>
      </c>
      <c r="B4804" s="3">
        <v>4.6950760000000003E-3</v>
      </c>
      <c r="C4804" s="3">
        <v>4.3923865300146397E-3</v>
      </c>
      <c r="D4804" s="5">
        <f t="shared" si="151"/>
        <v>3.0268946998536061E-4</v>
      </c>
      <c r="E4804" s="2" t="str">
        <f t="shared" si="152"/>
        <v>상승</v>
      </c>
    </row>
    <row r="4805" spans="1:5">
      <c r="A4805" s="1">
        <v>4803</v>
      </c>
      <c r="B4805" s="3">
        <v>6.1102639999999998E-3</v>
      </c>
      <c r="C4805" s="3">
        <v>4.5592705167173198E-3</v>
      </c>
      <c r="D4805" s="5">
        <f t="shared" si="151"/>
        <v>1.55099348328268E-3</v>
      </c>
      <c r="E4805" s="2" t="str">
        <f t="shared" si="152"/>
        <v>상승</v>
      </c>
    </row>
    <row r="4806" spans="1:5">
      <c r="A4806" s="1">
        <v>4804</v>
      </c>
      <c r="B4806" s="3">
        <v>4.0861170000000002E-3</v>
      </c>
      <c r="C4806" s="3">
        <v>2.7972027972027898E-3</v>
      </c>
      <c r="D4806" s="5">
        <f t="shared" si="151"/>
        <v>1.2889142027972104E-3</v>
      </c>
      <c r="E4806" s="2" t="str">
        <f t="shared" si="152"/>
        <v>상승</v>
      </c>
    </row>
    <row r="4807" spans="1:5">
      <c r="A4807" s="1">
        <v>4805</v>
      </c>
      <c r="B4807" s="3">
        <v>2.9042162999999999E-3</v>
      </c>
      <c r="C4807" s="3">
        <v>-3.44234079173838E-3</v>
      </c>
      <c r="D4807" s="5">
        <f t="shared" si="151"/>
        <v>6.34655709173838E-3</v>
      </c>
      <c r="E4807" s="2" t="str">
        <f t="shared" si="152"/>
        <v>반대</v>
      </c>
    </row>
    <row r="4808" spans="1:5">
      <c r="A4808" s="1">
        <v>4806</v>
      </c>
      <c r="B4808" s="3">
        <v>-2.0799628000000001E-3</v>
      </c>
      <c r="C4808" s="3">
        <v>-5.1238257899231402E-3</v>
      </c>
      <c r="D4808" s="5">
        <f t="shared" si="151"/>
        <v>3.04386298992314E-3</v>
      </c>
      <c r="E4808" s="2" t="str">
        <f t="shared" si="152"/>
        <v>하락</v>
      </c>
    </row>
    <row r="4809" spans="1:5">
      <c r="A4809" s="1">
        <v>4807</v>
      </c>
      <c r="B4809" s="3">
        <v>6.1848857E-3</v>
      </c>
      <c r="C4809" s="3">
        <v>5.9171597633135998E-3</v>
      </c>
      <c r="D4809" s="5">
        <f t="shared" si="151"/>
        <v>2.6772593668640023E-4</v>
      </c>
      <c r="E4809" s="2" t="str">
        <f t="shared" si="152"/>
        <v>상승</v>
      </c>
    </row>
    <row r="4810" spans="1:5">
      <c r="A4810" s="1">
        <v>4808</v>
      </c>
      <c r="B4810" s="3">
        <v>5.3595615999999999E-3</v>
      </c>
      <c r="C4810" s="3">
        <v>2.8248587570621399E-3</v>
      </c>
      <c r="D4810" s="5">
        <f t="shared" si="151"/>
        <v>2.5347028429378599E-3</v>
      </c>
      <c r="E4810" s="2" t="str">
        <f t="shared" si="152"/>
        <v>상승</v>
      </c>
    </row>
    <row r="4811" spans="1:5">
      <c r="A4811" s="1">
        <v>4809</v>
      </c>
      <c r="B4811" s="3">
        <v>-7.8835439999999993E-3</v>
      </c>
      <c r="C4811" s="3">
        <v>-6.8493150684931503E-3</v>
      </c>
      <c r="D4811" s="5">
        <f t="shared" si="151"/>
        <v>1.034228931506849E-3</v>
      </c>
      <c r="E4811" s="2" t="str">
        <f t="shared" si="152"/>
        <v>하락</v>
      </c>
    </row>
    <row r="4812" spans="1:5">
      <c r="A4812" s="1">
        <v>4810</v>
      </c>
      <c r="B4812" s="3">
        <v>-1.3406902E-2</v>
      </c>
      <c r="C4812" s="3">
        <v>-1.7543859649122799E-2</v>
      </c>
      <c r="D4812" s="5">
        <f t="shared" si="151"/>
        <v>4.136957649122799E-3</v>
      </c>
      <c r="E4812" s="2" t="str">
        <f t="shared" si="152"/>
        <v>하락</v>
      </c>
    </row>
    <row r="4813" spans="1:5">
      <c r="A4813" s="1">
        <v>4811</v>
      </c>
      <c r="B4813" s="3">
        <v>1.9301143999999999E-2</v>
      </c>
      <c r="C4813" s="3">
        <v>1.72413793103448E-2</v>
      </c>
      <c r="D4813" s="5">
        <f t="shared" si="151"/>
        <v>2.0597646896551997E-3</v>
      </c>
      <c r="E4813" s="2" t="str">
        <f t="shared" si="152"/>
        <v>상승</v>
      </c>
    </row>
    <row r="4814" spans="1:5">
      <c r="A4814" s="1">
        <v>4812</v>
      </c>
      <c r="B4814" s="3">
        <v>-6.3791363999999998E-3</v>
      </c>
      <c r="C4814" s="3">
        <v>-9.1743119266054999E-3</v>
      </c>
      <c r="D4814" s="5">
        <f t="shared" si="151"/>
        <v>2.7951755266055001E-3</v>
      </c>
      <c r="E4814" s="2" t="str">
        <f t="shared" si="152"/>
        <v>하락</v>
      </c>
    </row>
    <row r="4815" spans="1:5">
      <c r="A4815" s="1">
        <v>4813</v>
      </c>
      <c r="B4815" s="3">
        <v>1.7465430000000001E-2</v>
      </c>
      <c r="C4815" s="3">
        <v>1.7751479289940801E-2</v>
      </c>
      <c r="D4815" s="5">
        <f t="shared" si="151"/>
        <v>2.8604928994080056E-4</v>
      </c>
      <c r="E4815" s="2" t="str">
        <f t="shared" si="152"/>
        <v>상승</v>
      </c>
    </row>
    <row r="4816" spans="1:5">
      <c r="A4816" s="1">
        <v>4814</v>
      </c>
      <c r="B4816" s="3">
        <v>2.8217207E-3</v>
      </c>
      <c r="C4816" s="3">
        <v>0</v>
      </c>
      <c r="D4816" s="5">
        <f t="shared" si="151"/>
        <v>2.8217207E-3</v>
      </c>
      <c r="E4816" s="2" t="str">
        <f t="shared" si="152"/>
        <v>상승</v>
      </c>
    </row>
    <row r="4817" spans="1:5">
      <c r="A4817" s="1">
        <v>4815</v>
      </c>
      <c r="B4817" s="3">
        <v>1.9308693000000001E-3</v>
      </c>
      <c r="C4817" s="3">
        <v>1.7921146953405001E-3</v>
      </c>
      <c r="D4817" s="5">
        <f t="shared" si="151"/>
        <v>1.3875460465950003E-4</v>
      </c>
      <c r="E4817" s="2" t="str">
        <f t="shared" si="152"/>
        <v>상승</v>
      </c>
    </row>
    <row r="4818" spans="1:5">
      <c r="A4818" s="1">
        <v>4816</v>
      </c>
      <c r="B4818" s="3">
        <v>2.1479676E-2</v>
      </c>
      <c r="C4818" s="3">
        <v>1.7482517482517401E-2</v>
      </c>
      <c r="D4818" s="5">
        <f t="shared" si="151"/>
        <v>3.9971585174825991E-3</v>
      </c>
      <c r="E4818" s="2" t="str">
        <f t="shared" si="152"/>
        <v>상승</v>
      </c>
    </row>
    <row r="4819" spans="1:5">
      <c r="A4819" s="1">
        <v>4817</v>
      </c>
      <c r="B4819" s="3">
        <v>3.0864122999999999E-3</v>
      </c>
      <c r="C4819" s="3">
        <v>1.6460905349794199E-3</v>
      </c>
      <c r="D4819" s="5">
        <f t="shared" si="151"/>
        <v>1.4403217650205799E-3</v>
      </c>
      <c r="E4819" s="2" t="str">
        <f t="shared" si="152"/>
        <v>상승</v>
      </c>
    </row>
    <row r="4820" spans="1:5">
      <c r="A4820" s="1">
        <v>4818</v>
      </c>
      <c r="B4820" s="3">
        <v>-4.2996249999999996E-3</v>
      </c>
      <c r="C4820" s="3">
        <v>-5.6258790436005601E-3</v>
      </c>
      <c r="D4820" s="5">
        <f t="shared" si="151"/>
        <v>1.3262540436005605E-3</v>
      </c>
      <c r="E4820" s="2" t="str">
        <f t="shared" si="152"/>
        <v>하락</v>
      </c>
    </row>
    <row r="4821" spans="1:5">
      <c r="A4821" s="1">
        <v>4819</v>
      </c>
      <c r="B4821" s="3">
        <v>1.111937E-2</v>
      </c>
      <c r="C4821" s="3">
        <v>8.75656742556917E-3</v>
      </c>
      <c r="D4821" s="5">
        <f t="shared" si="151"/>
        <v>2.3628025744308299E-3</v>
      </c>
      <c r="E4821" s="2" t="str">
        <f t="shared" si="152"/>
        <v>상승</v>
      </c>
    </row>
    <row r="4822" spans="1:5">
      <c r="A4822" s="1">
        <v>4820</v>
      </c>
      <c r="B4822" s="3">
        <v>3.3872637999999997E-2</v>
      </c>
      <c r="C4822" s="3">
        <v>3.64741641337386E-2</v>
      </c>
      <c r="D4822" s="5">
        <f t="shared" si="151"/>
        <v>2.6015261337386034E-3</v>
      </c>
      <c r="E4822" s="2" t="str">
        <f t="shared" si="152"/>
        <v>상승</v>
      </c>
    </row>
    <row r="4823" spans="1:5">
      <c r="A4823" s="1">
        <v>4821</v>
      </c>
      <c r="B4823" s="3">
        <v>-8.9162170000000006E-3</v>
      </c>
      <c r="C4823" s="3">
        <v>-1.25284738041002E-2</v>
      </c>
      <c r="D4823" s="5">
        <f t="shared" si="151"/>
        <v>3.6122568041001991E-3</v>
      </c>
      <c r="E4823" s="2" t="str">
        <f t="shared" si="152"/>
        <v>하락</v>
      </c>
    </row>
    <row r="4824" spans="1:5">
      <c r="A4824" s="1">
        <v>4822</v>
      </c>
      <c r="B4824" s="3">
        <v>-9.1611430000000001E-3</v>
      </c>
      <c r="C4824" s="3">
        <v>-1.5804597701149399E-2</v>
      </c>
      <c r="D4824" s="5">
        <f t="shared" si="151"/>
        <v>6.643454701149399E-3</v>
      </c>
      <c r="E4824" s="2" t="str">
        <f t="shared" si="152"/>
        <v>하락</v>
      </c>
    </row>
    <row r="4825" spans="1:5">
      <c r="A4825" s="1">
        <v>4823</v>
      </c>
      <c r="B4825" s="3">
        <v>-1.5696127E-3</v>
      </c>
      <c r="C4825" s="3">
        <v>-5.6625141562853896E-3</v>
      </c>
      <c r="D4825" s="5">
        <f t="shared" si="151"/>
        <v>4.0929014562853892E-3</v>
      </c>
      <c r="E4825" s="2" t="str">
        <f t="shared" si="152"/>
        <v>하락</v>
      </c>
    </row>
    <row r="4826" spans="1:5">
      <c r="A4826" s="1">
        <v>4824</v>
      </c>
      <c r="B4826" s="3">
        <v>5.0462885000000001E-3</v>
      </c>
      <c r="C4826" s="3">
        <v>2.7063599458728E-3</v>
      </c>
      <c r="D4826" s="5">
        <f t="shared" si="151"/>
        <v>2.3399285541272001E-3</v>
      </c>
      <c r="E4826" s="2" t="str">
        <f t="shared" si="152"/>
        <v>상승</v>
      </c>
    </row>
    <row r="4827" spans="1:5">
      <c r="A4827" s="1">
        <v>4825</v>
      </c>
      <c r="B4827" s="3">
        <v>7.0814383000000003E-3</v>
      </c>
      <c r="C4827" s="3">
        <v>7.4183976261127599E-3</v>
      </c>
      <c r="D4827" s="5">
        <f t="shared" si="151"/>
        <v>3.3695932611275958E-4</v>
      </c>
      <c r="E4827" s="2" t="str">
        <f t="shared" si="152"/>
        <v>상승</v>
      </c>
    </row>
    <row r="4828" spans="1:5">
      <c r="A4828" s="1">
        <v>4826</v>
      </c>
      <c r="B4828" s="3">
        <v>5.4484414999999998E-3</v>
      </c>
      <c r="C4828" s="3">
        <v>0</v>
      </c>
      <c r="D4828" s="5">
        <f t="shared" si="151"/>
        <v>5.4484414999999998E-3</v>
      </c>
      <c r="E4828" s="2" t="str">
        <f t="shared" si="152"/>
        <v>상승</v>
      </c>
    </row>
    <row r="4829" spans="1:5">
      <c r="A4829" s="1">
        <v>4827</v>
      </c>
      <c r="B4829" s="3">
        <v>8.8691510000000005E-3</v>
      </c>
      <c r="C4829" s="3">
        <v>7.1942446043165402E-3</v>
      </c>
      <c r="D4829" s="5">
        <f t="shared" si="151"/>
        <v>1.6749063956834603E-3</v>
      </c>
      <c r="E4829" s="2" t="str">
        <f t="shared" si="152"/>
        <v>상승</v>
      </c>
    </row>
    <row r="4830" spans="1:5">
      <c r="A4830" s="1">
        <v>4828</v>
      </c>
      <c r="B4830" s="3">
        <v>-2.3629764000000001E-2</v>
      </c>
      <c r="C4830" s="3">
        <v>-2.3174971031286198E-2</v>
      </c>
      <c r="D4830" s="5">
        <f t="shared" si="151"/>
        <v>4.5479296871380262E-4</v>
      </c>
      <c r="E4830" s="2" t="str">
        <f t="shared" si="152"/>
        <v>하락</v>
      </c>
    </row>
    <row r="4831" spans="1:5">
      <c r="A4831" s="1">
        <v>4829</v>
      </c>
      <c r="B4831" s="3">
        <v>-3.9772185999999996E-3</v>
      </c>
      <c r="C4831" s="3">
        <v>-9.3945720250521898E-3</v>
      </c>
      <c r="D4831" s="5">
        <f t="shared" si="151"/>
        <v>5.4173534250521902E-3</v>
      </c>
      <c r="E4831" s="2" t="str">
        <f t="shared" si="152"/>
        <v>하락</v>
      </c>
    </row>
    <row r="4832" spans="1:5">
      <c r="A4832" s="1">
        <v>4830</v>
      </c>
      <c r="B4832" s="3">
        <v>-1.2664619000000001E-3</v>
      </c>
      <c r="C4832" s="3">
        <v>-1.35685210312075E-3</v>
      </c>
      <c r="D4832" s="5">
        <f t="shared" si="151"/>
        <v>9.0390203120749909E-5</v>
      </c>
      <c r="E4832" s="2" t="str">
        <f t="shared" si="152"/>
        <v>하락</v>
      </c>
    </row>
    <row r="4833" spans="1:5">
      <c r="A4833" s="1">
        <v>4831</v>
      </c>
      <c r="B4833" s="3">
        <v>-9.3299249999999995E-4</v>
      </c>
      <c r="C4833" s="3">
        <v>-2.5445292620865098E-3</v>
      </c>
      <c r="D4833" s="5">
        <f t="shared" si="151"/>
        <v>1.61153676208651E-3</v>
      </c>
      <c r="E4833" s="2" t="str">
        <f t="shared" si="152"/>
        <v>하락</v>
      </c>
    </row>
    <row r="4834" spans="1:5">
      <c r="A4834" s="1">
        <v>4832</v>
      </c>
      <c r="B4834" s="3">
        <v>1.4131312E-3</v>
      </c>
      <c r="C4834" s="3">
        <v>1.1534025374855799E-3</v>
      </c>
      <c r="D4834" s="5">
        <f t="shared" si="151"/>
        <v>2.5972866251442015E-4</v>
      </c>
      <c r="E4834" s="2" t="str">
        <f t="shared" si="152"/>
        <v>상승</v>
      </c>
    </row>
    <row r="4835" spans="1:5">
      <c r="A4835" s="1">
        <v>4833</v>
      </c>
      <c r="B4835" s="3">
        <v>6.1516473000000002E-3</v>
      </c>
      <c r="C4835" s="3">
        <v>5.2128583840138996E-3</v>
      </c>
      <c r="D4835" s="5">
        <f t="shared" si="151"/>
        <v>9.3878891598610063E-4</v>
      </c>
      <c r="E4835" s="2" t="str">
        <f t="shared" si="152"/>
        <v>상승</v>
      </c>
    </row>
    <row r="4836" spans="1:5">
      <c r="A4836" s="1">
        <v>4834</v>
      </c>
      <c r="B4836" s="3">
        <v>-2.9650181999999999E-3</v>
      </c>
      <c r="C4836" s="3">
        <v>-2.8208744710860301E-3</v>
      </c>
      <c r="D4836" s="5">
        <f t="shared" si="151"/>
        <v>1.4414372891396977E-4</v>
      </c>
      <c r="E4836" s="2" t="str">
        <f t="shared" si="152"/>
        <v>하락</v>
      </c>
    </row>
    <row r="4837" spans="1:5">
      <c r="A4837" s="1">
        <v>4835</v>
      </c>
      <c r="B4837" s="3">
        <v>1.3016079999999999E-2</v>
      </c>
      <c r="C4837" s="3">
        <v>1.02669404517453E-2</v>
      </c>
      <c r="D4837" s="5">
        <f t="shared" si="151"/>
        <v>2.7491395482546997E-3</v>
      </c>
      <c r="E4837" s="2" t="str">
        <f t="shared" si="152"/>
        <v>상승</v>
      </c>
    </row>
    <row r="4838" spans="1:5">
      <c r="A4838" s="1">
        <v>4836</v>
      </c>
      <c r="B4838" s="3">
        <v>9.0831469999999997E-3</v>
      </c>
      <c r="C4838" s="3">
        <v>5.6899004267425297E-3</v>
      </c>
      <c r="D4838" s="5">
        <f t="shared" si="151"/>
        <v>3.3932465732574701E-3</v>
      </c>
      <c r="E4838" s="2" t="str">
        <f t="shared" si="152"/>
        <v>상승</v>
      </c>
    </row>
    <row r="4839" spans="1:5">
      <c r="A4839" s="1">
        <v>4837</v>
      </c>
      <c r="B4839" s="3">
        <v>-1.0560291E-3</v>
      </c>
      <c r="C4839" s="3">
        <v>-2.6455026455026402E-3</v>
      </c>
      <c r="D4839" s="5">
        <f t="shared" si="151"/>
        <v>1.5894735455026401E-3</v>
      </c>
      <c r="E4839" s="2" t="str">
        <f t="shared" si="152"/>
        <v>하락</v>
      </c>
    </row>
    <row r="4840" spans="1:5">
      <c r="A4840" s="1">
        <v>4838</v>
      </c>
      <c r="B4840" s="3">
        <v>-4.3082833000000001E-3</v>
      </c>
      <c r="C4840" s="3">
        <v>-7.1647901740020401E-3</v>
      </c>
      <c r="D4840" s="5">
        <f t="shared" si="151"/>
        <v>2.85650687400204E-3</v>
      </c>
      <c r="E4840" s="2" t="str">
        <f t="shared" si="152"/>
        <v>하락</v>
      </c>
    </row>
    <row r="4841" spans="1:5">
      <c r="A4841" s="1">
        <v>4839</v>
      </c>
      <c r="B4841" s="3">
        <v>2.0046956000000001E-3</v>
      </c>
      <c r="C4841" s="3">
        <v>0</v>
      </c>
      <c r="D4841" s="5">
        <f t="shared" si="151"/>
        <v>2.0046956000000001E-3</v>
      </c>
      <c r="E4841" s="2" t="str">
        <f t="shared" si="152"/>
        <v>상승</v>
      </c>
    </row>
    <row r="4842" spans="1:5">
      <c r="A4842" s="1">
        <v>4840</v>
      </c>
      <c r="B4842" s="3">
        <v>2.7520859999999999E-3</v>
      </c>
      <c r="C4842" s="3">
        <v>1.02354145342886E-3</v>
      </c>
      <c r="D4842" s="5">
        <f t="shared" si="151"/>
        <v>1.72854454657114E-3</v>
      </c>
      <c r="E4842" s="2" t="str">
        <f t="shared" si="152"/>
        <v>상승</v>
      </c>
    </row>
    <row r="4843" spans="1:5">
      <c r="A4843" s="1">
        <v>4841</v>
      </c>
      <c r="B4843" s="3">
        <v>3.3694133E-3</v>
      </c>
      <c r="C4843" s="3">
        <v>4.4722719141323704E-3</v>
      </c>
      <c r="D4843" s="5">
        <f t="shared" si="151"/>
        <v>1.1028586141323704E-3</v>
      </c>
      <c r="E4843" s="2" t="str">
        <f t="shared" si="152"/>
        <v>상승</v>
      </c>
    </row>
    <row r="4844" spans="1:5">
      <c r="A4844" s="1">
        <v>4842</v>
      </c>
      <c r="B4844" s="3">
        <v>2.0268988000000002E-2</v>
      </c>
      <c r="C4844" s="3">
        <v>2.3230088495575198E-2</v>
      </c>
      <c r="D4844" s="5">
        <f t="shared" si="151"/>
        <v>2.9611004955751967E-3</v>
      </c>
      <c r="E4844" s="2" t="str">
        <f t="shared" si="152"/>
        <v>상승</v>
      </c>
    </row>
    <row r="4845" spans="1:5">
      <c r="A4845" s="1">
        <v>4843</v>
      </c>
      <c r="B4845" s="3">
        <v>-4.7637504999999998E-4</v>
      </c>
      <c r="C4845" s="3">
        <v>-2.5619128949615701E-3</v>
      </c>
      <c r="D4845" s="5">
        <f t="shared" si="151"/>
        <v>2.0855378449615701E-3</v>
      </c>
      <c r="E4845" s="2" t="str">
        <f t="shared" si="152"/>
        <v>하락</v>
      </c>
    </row>
    <row r="4846" spans="1:5">
      <c r="A4846" s="1">
        <v>4844</v>
      </c>
      <c r="B4846" s="3">
        <v>5.780945E-3</v>
      </c>
      <c r="C4846" s="3">
        <v>2.7816411682892901E-3</v>
      </c>
      <c r="D4846" s="5">
        <f t="shared" si="151"/>
        <v>2.9993038317107099E-3</v>
      </c>
      <c r="E4846" s="2" t="str">
        <f t="shared" si="152"/>
        <v>상승</v>
      </c>
    </row>
    <row r="4847" spans="1:5">
      <c r="A4847" s="1">
        <v>4845</v>
      </c>
      <c r="B4847" s="3">
        <v>-9.4170759999999995E-4</v>
      </c>
      <c r="C4847" s="3">
        <v>-5.1072522982635298E-3</v>
      </c>
      <c r="D4847" s="5">
        <f t="shared" si="151"/>
        <v>4.1655446982635297E-3</v>
      </c>
      <c r="E4847" s="2" t="str">
        <f t="shared" si="152"/>
        <v>하락</v>
      </c>
    </row>
    <row r="4848" spans="1:5">
      <c r="A4848" s="1">
        <v>4846</v>
      </c>
      <c r="B4848" s="3">
        <v>6.3071849999999999E-3</v>
      </c>
      <c r="C4848" s="3">
        <v>1.04895104895104E-2</v>
      </c>
      <c r="D4848" s="5">
        <f t="shared" si="151"/>
        <v>4.1823254895103999E-3</v>
      </c>
      <c r="E4848" s="2" t="str">
        <f t="shared" si="152"/>
        <v>상승</v>
      </c>
    </row>
    <row r="4849" spans="1:5">
      <c r="A4849" s="1">
        <v>4847</v>
      </c>
      <c r="B4849" s="3">
        <v>-9.5175974999999998E-4</v>
      </c>
      <c r="C4849" s="3">
        <v>-2.7359781121751E-3</v>
      </c>
      <c r="D4849" s="5">
        <f t="shared" si="151"/>
        <v>1.7842183621751E-3</v>
      </c>
      <c r="E4849" s="2" t="str">
        <f t="shared" si="152"/>
        <v>하락</v>
      </c>
    </row>
    <row r="4850" spans="1:5">
      <c r="A4850" s="1">
        <v>4848</v>
      </c>
      <c r="B4850" s="3">
        <v>1.0973192E-2</v>
      </c>
      <c r="C4850" s="3">
        <v>9.9173553719008201E-3</v>
      </c>
      <c r="D4850" s="5">
        <f t="shared" si="151"/>
        <v>1.0558366280991795E-3</v>
      </c>
      <c r="E4850" s="2" t="str">
        <f t="shared" si="152"/>
        <v>상승</v>
      </c>
    </row>
    <row r="4851" spans="1:5">
      <c r="A4851" s="1">
        <v>4849</v>
      </c>
      <c r="B4851" s="3">
        <v>2.3561126000000002E-2</v>
      </c>
      <c r="C4851" s="3">
        <v>2.64900662251655E-2</v>
      </c>
      <c r="D4851" s="5">
        <f t="shared" si="151"/>
        <v>2.9289402251654988E-3</v>
      </c>
      <c r="E4851" s="2" t="str">
        <f t="shared" si="152"/>
        <v>상승</v>
      </c>
    </row>
    <row r="4852" spans="1:5">
      <c r="A4852" s="1">
        <v>4850</v>
      </c>
      <c r="B4852" s="3">
        <v>1.9102778E-3</v>
      </c>
      <c r="C4852" s="3">
        <v>1.0277492291880701E-3</v>
      </c>
      <c r="D4852" s="5">
        <f t="shared" si="151"/>
        <v>8.8252857081192989E-4</v>
      </c>
      <c r="E4852" s="2" t="str">
        <f t="shared" si="152"/>
        <v>상승</v>
      </c>
    </row>
    <row r="4853" spans="1:5">
      <c r="A4853" s="1">
        <v>4851</v>
      </c>
      <c r="B4853" s="3">
        <v>1.0639868999999999E-3</v>
      </c>
      <c r="C4853" s="3">
        <v>-4.1958041958041897E-3</v>
      </c>
      <c r="D4853" s="5">
        <f t="shared" si="151"/>
        <v>5.2597910958041899E-3</v>
      </c>
      <c r="E4853" s="2" t="str">
        <f t="shared" si="152"/>
        <v>반대</v>
      </c>
    </row>
    <row r="4854" spans="1:5">
      <c r="A4854" s="1">
        <v>4852</v>
      </c>
      <c r="B4854" s="3">
        <v>1.3312125E-3</v>
      </c>
      <c r="C4854" s="3">
        <v>0</v>
      </c>
      <c r="D4854" s="5">
        <f t="shared" si="151"/>
        <v>1.3312125E-3</v>
      </c>
      <c r="E4854" s="2" t="str">
        <f t="shared" si="152"/>
        <v>상승</v>
      </c>
    </row>
    <row r="4855" spans="1:5">
      <c r="A4855" s="1">
        <v>4853</v>
      </c>
      <c r="B4855" s="3">
        <v>8.2756359999999994E-3</v>
      </c>
      <c r="C4855" s="3">
        <v>5.6818181818181802E-3</v>
      </c>
      <c r="D4855" s="5">
        <f t="shared" si="151"/>
        <v>2.5938178181818192E-3</v>
      </c>
      <c r="E4855" s="2" t="str">
        <f t="shared" si="152"/>
        <v>상승</v>
      </c>
    </row>
    <row r="4856" spans="1:5">
      <c r="A4856" s="1">
        <v>4854</v>
      </c>
      <c r="B4856" s="3">
        <v>1.2887498999999999E-3</v>
      </c>
      <c r="C4856" s="3">
        <v>-1.3831258644536599E-3</v>
      </c>
      <c r="D4856" s="5">
        <f t="shared" si="151"/>
        <v>2.6718757644536599E-3</v>
      </c>
      <c r="E4856" s="2" t="str">
        <f t="shared" si="152"/>
        <v>반대</v>
      </c>
    </row>
    <row r="4857" spans="1:5">
      <c r="A4857" s="1">
        <v>4855</v>
      </c>
      <c r="B4857" s="3">
        <v>4.0332190000000002E-3</v>
      </c>
      <c r="C4857" s="3">
        <v>3.4812880765883302E-3</v>
      </c>
      <c r="D4857" s="5">
        <f t="shared" si="151"/>
        <v>5.5193092341167E-4</v>
      </c>
      <c r="E4857" s="2" t="str">
        <f t="shared" si="152"/>
        <v>상승</v>
      </c>
    </row>
    <row r="4858" spans="1:5">
      <c r="A4858" s="1">
        <v>4856</v>
      </c>
      <c r="B4858" s="3">
        <v>2.7857789999999999E-3</v>
      </c>
      <c r="C4858" s="3">
        <v>4.5578851412944304E-3</v>
      </c>
      <c r="D4858" s="5">
        <f t="shared" si="151"/>
        <v>1.7721061412944304E-3</v>
      </c>
      <c r="E4858" s="2" t="str">
        <f t="shared" si="152"/>
        <v>상승</v>
      </c>
    </row>
    <row r="4859" spans="1:5">
      <c r="A4859" s="1">
        <v>4857</v>
      </c>
      <c r="B4859" s="3">
        <v>3.945133E-3</v>
      </c>
      <c r="C4859" s="3">
        <v>2.21238938053097E-3</v>
      </c>
      <c r="D4859" s="5">
        <f t="shared" si="151"/>
        <v>1.73274361946903E-3</v>
      </c>
      <c r="E4859" s="2" t="str">
        <f t="shared" si="152"/>
        <v>상승</v>
      </c>
    </row>
    <row r="4860" spans="1:5">
      <c r="A4860" s="1">
        <v>4858</v>
      </c>
      <c r="B4860" s="3">
        <v>3.4500059999999998E-3</v>
      </c>
      <c r="C4860" s="3">
        <v>0</v>
      </c>
      <c r="D4860" s="5">
        <f t="shared" si="151"/>
        <v>3.4500059999999998E-3</v>
      </c>
      <c r="E4860" s="2" t="str">
        <f t="shared" si="152"/>
        <v>상승</v>
      </c>
    </row>
    <row r="4861" spans="1:5">
      <c r="A4861" s="1">
        <v>4859</v>
      </c>
      <c r="B4861" s="3">
        <v>1.415144E-2</v>
      </c>
      <c r="C4861" s="3">
        <v>1.43790849673202E-2</v>
      </c>
      <c r="D4861" s="5">
        <f t="shared" si="151"/>
        <v>2.2764496732020044E-4</v>
      </c>
      <c r="E4861" s="2" t="str">
        <f t="shared" si="152"/>
        <v>상승</v>
      </c>
    </row>
    <row r="4862" spans="1:5">
      <c r="A4862" s="1">
        <v>4860</v>
      </c>
      <c r="B4862" s="3">
        <v>1.0177733999999999E-3</v>
      </c>
      <c r="C4862" s="3">
        <v>0</v>
      </c>
      <c r="D4862" s="5">
        <f t="shared" si="151"/>
        <v>1.0177733999999999E-3</v>
      </c>
      <c r="E4862" s="2" t="str">
        <f t="shared" si="152"/>
        <v>상승</v>
      </c>
    </row>
    <row r="4863" spans="1:5">
      <c r="A4863" s="1">
        <v>4861</v>
      </c>
      <c r="B4863" s="3">
        <v>5.7949643000000002E-3</v>
      </c>
      <c r="C4863" s="3">
        <v>4.65116279069767E-3</v>
      </c>
      <c r="D4863" s="5">
        <f t="shared" si="151"/>
        <v>1.1438015093023302E-3</v>
      </c>
      <c r="E4863" s="2" t="str">
        <f t="shared" si="152"/>
        <v>상승</v>
      </c>
    </row>
    <row r="4864" spans="1:5">
      <c r="A4864" s="1">
        <v>4862</v>
      </c>
      <c r="B4864" s="3">
        <v>8.4379995999999996E-4</v>
      </c>
      <c r="C4864" s="3">
        <v>0</v>
      </c>
      <c r="D4864" s="5">
        <f t="shared" si="151"/>
        <v>8.4379995999999996E-4</v>
      </c>
      <c r="E4864" s="2" t="str">
        <f t="shared" si="152"/>
        <v>상승</v>
      </c>
    </row>
    <row r="4865" spans="1:5">
      <c r="A4865" s="1">
        <v>4863</v>
      </c>
      <c r="B4865" s="3">
        <v>5.5205245000000003E-3</v>
      </c>
      <c r="C4865" s="3">
        <v>6.8104426787741201E-3</v>
      </c>
      <c r="D4865" s="5">
        <f t="shared" si="151"/>
        <v>1.2899181787741198E-3</v>
      </c>
      <c r="E4865" s="2" t="str">
        <f t="shared" si="152"/>
        <v>상승</v>
      </c>
    </row>
    <row r="4866" spans="1:5">
      <c r="A4866" s="1">
        <v>4864</v>
      </c>
      <c r="B4866" s="3">
        <v>-4.3140682E-3</v>
      </c>
      <c r="C4866" s="3">
        <v>-2.81293952180028E-3</v>
      </c>
      <c r="D4866" s="5">
        <f t="shared" si="151"/>
        <v>1.5011286781997199E-3</v>
      </c>
      <c r="E4866" s="2" t="str">
        <f t="shared" si="152"/>
        <v>하락</v>
      </c>
    </row>
    <row r="4867" spans="1:5">
      <c r="A4867" s="1">
        <v>4865</v>
      </c>
      <c r="B4867" s="3">
        <v>1.1478199999999999E-2</v>
      </c>
      <c r="C4867" s="3">
        <v>8.0906148867313891E-3</v>
      </c>
      <c r="D4867" s="5">
        <f t="shared" ref="D4867:D4930" si="153">ABS(C4867-B4867)</f>
        <v>3.38758511326861E-3</v>
      </c>
      <c r="E4867" s="2" t="str">
        <f t="shared" ref="E4867:E4930" si="154">IF(AND(B4867&gt;=0,C4867&gt;=0),"상승",IF(AND(B4867&lt;0,C4867&lt;0),"하락","반대"))</f>
        <v>상승</v>
      </c>
    </row>
    <row r="4868" spans="1:5">
      <c r="A4868" s="1">
        <v>4866</v>
      </c>
      <c r="B4868" s="3">
        <v>1.5999749E-3</v>
      </c>
      <c r="C4868" s="3">
        <v>3.5799522673031002E-3</v>
      </c>
      <c r="D4868" s="5">
        <f t="shared" si="153"/>
        <v>1.9799773673031002E-3</v>
      </c>
      <c r="E4868" s="2" t="str">
        <f t="shared" si="154"/>
        <v>상승</v>
      </c>
    </row>
    <row r="4869" spans="1:5">
      <c r="A4869" s="1">
        <v>4867</v>
      </c>
      <c r="B4869" s="3">
        <v>6.2615680000000003E-3</v>
      </c>
      <c r="C4869" s="3">
        <v>5.8207217694994104E-3</v>
      </c>
      <c r="D4869" s="5">
        <f t="shared" si="153"/>
        <v>4.4084623050058992E-4</v>
      </c>
      <c r="E4869" s="2" t="str">
        <f t="shared" si="154"/>
        <v>상승</v>
      </c>
    </row>
    <row r="4870" spans="1:5">
      <c r="A4870" s="1">
        <v>4868</v>
      </c>
      <c r="B4870" s="3">
        <v>2.8385789999999999E-3</v>
      </c>
      <c r="C4870" s="3">
        <v>-2.8368794326241102E-3</v>
      </c>
      <c r="D4870" s="5">
        <f t="shared" si="153"/>
        <v>5.6754584326241097E-3</v>
      </c>
      <c r="E4870" s="2" t="str">
        <f t="shared" si="154"/>
        <v>반대</v>
      </c>
    </row>
    <row r="4871" spans="1:5">
      <c r="A4871" s="1">
        <v>4869</v>
      </c>
      <c r="B4871" s="3">
        <v>-1.1536095999999999E-2</v>
      </c>
      <c r="C4871" s="3">
        <v>-1.4492753623188401E-2</v>
      </c>
      <c r="D4871" s="5">
        <f t="shared" si="153"/>
        <v>2.9566576231884016E-3</v>
      </c>
      <c r="E4871" s="2" t="str">
        <f t="shared" si="154"/>
        <v>하락</v>
      </c>
    </row>
    <row r="4872" spans="1:5">
      <c r="A4872" s="1">
        <v>4870</v>
      </c>
      <c r="B4872" s="3">
        <v>-4.9791021999999998E-5</v>
      </c>
      <c r="C4872" s="3">
        <v>-2.2148394241417401E-3</v>
      </c>
      <c r="D4872" s="5">
        <f t="shared" si="153"/>
        <v>2.1650484021417402E-3</v>
      </c>
      <c r="E4872" s="2" t="str">
        <f t="shared" si="154"/>
        <v>하락</v>
      </c>
    </row>
    <row r="4873" spans="1:5">
      <c r="A4873" s="1">
        <v>4871</v>
      </c>
      <c r="B4873" s="3">
        <v>-3.0720539999999998E-3</v>
      </c>
      <c r="C4873" s="3">
        <v>-4.8622366288492702E-3</v>
      </c>
      <c r="D4873" s="5">
        <f t="shared" si="153"/>
        <v>1.7901826288492704E-3</v>
      </c>
      <c r="E4873" s="2" t="str">
        <f t="shared" si="154"/>
        <v>하락</v>
      </c>
    </row>
    <row r="4874" spans="1:5">
      <c r="A4874" s="1">
        <v>4872</v>
      </c>
      <c r="B4874" s="3">
        <v>-1.3354773E-2</v>
      </c>
      <c r="C4874" s="3">
        <v>-1.46443514644351E-2</v>
      </c>
      <c r="D4874" s="5">
        <f t="shared" si="153"/>
        <v>1.2895784644350993E-3</v>
      </c>
      <c r="E4874" s="2" t="str">
        <f t="shared" si="154"/>
        <v>하락</v>
      </c>
    </row>
    <row r="4875" spans="1:5">
      <c r="A4875" s="1">
        <v>4873</v>
      </c>
      <c r="B4875" s="3">
        <v>-3.5395169999999999E-4</v>
      </c>
      <c r="C4875" s="3">
        <v>-1.0351966873706001E-3</v>
      </c>
      <c r="D4875" s="5">
        <f t="shared" si="153"/>
        <v>6.8124498737060011E-4</v>
      </c>
      <c r="E4875" s="2" t="str">
        <f t="shared" si="154"/>
        <v>하락</v>
      </c>
    </row>
    <row r="4876" spans="1:5">
      <c r="A4876" s="1">
        <v>4874</v>
      </c>
      <c r="B4876" s="3">
        <v>3.6079023000000002E-2</v>
      </c>
      <c r="C4876" s="3">
        <v>3.0786773090079801E-2</v>
      </c>
      <c r="D4876" s="5">
        <f t="shared" si="153"/>
        <v>5.2922499099202006E-3</v>
      </c>
      <c r="E4876" s="2" t="str">
        <f t="shared" si="154"/>
        <v>상승</v>
      </c>
    </row>
    <row r="4877" spans="1:5">
      <c r="A4877" s="1">
        <v>4875</v>
      </c>
      <c r="B4877" s="3">
        <v>3.5324219999999999E-3</v>
      </c>
      <c r="C4877" s="3">
        <v>1.11111111111111E-3</v>
      </c>
      <c r="D4877" s="5">
        <f t="shared" si="153"/>
        <v>2.4213108888888899E-3</v>
      </c>
      <c r="E4877" s="2" t="str">
        <f t="shared" si="154"/>
        <v>상승</v>
      </c>
    </row>
    <row r="4878" spans="1:5">
      <c r="A4878" s="1">
        <v>4876</v>
      </c>
      <c r="B4878" s="3">
        <v>2.7103408000000002E-3</v>
      </c>
      <c r="C4878" s="3">
        <v>8.9047195013357001E-4</v>
      </c>
      <c r="D4878" s="5">
        <f t="shared" si="153"/>
        <v>1.8198688498664301E-3</v>
      </c>
      <c r="E4878" s="2" t="str">
        <f t="shared" si="154"/>
        <v>상승</v>
      </c>
    </row>
    <row r="4879" spans="1:5">
      <c r="A4879" s="1">
        <v>4877</v>
      </c>
      <c r="B4879" s="3">
        <v>-1.781901E-3</v>
      </c>
      <c r="C4879" s="3">
        <v>-1.02564102564102E-3</v>
      </c>
      <c r="D4879" s="5">
        <f t="shared" si="153"/>
        <v>7.5625997435898001E-4</v>
      </c>
      <c r="E4879" s="2" t="str">
        <f t="shared" si="154"/>
        <v>하락</v>
      </c>
    </row>
    <row r="4880" spans="1:5">
      <c r="A4880" s="1">
        <v>4878</v>
      </c>
      <c r="B4880" s="3">
        <v>-2.1202199000000001E-4</v>
      </c>
      <c r="C4880" s="3">
        <v>1.03626943005181E-3</v>
      </c>
      <c r="D4880" s="5">
        <f t="shared" si="153"/>
        <v>1.2482914200518101E-3</v>
      </c>
      <c r="E4880" s="2" t="str">
        <f t="shared" si="154"/>
        <v>반대</v>
      </c>
    </row>
    <row r="4881" spans="1:5">
      <c r="A4881" s="1">
        <v>4879</v>
      </c>
      <c r="B4881" s="3">
        <v>-3.0714160000000002E-4</v>
      </c>
      <c r="C4881" s="3">
        <v>-3.4722222222222199E-3</v>
      </c>
      <c r="D4881" s="5">
        <f t="shared" si="153"/>
        <v>3.1650806222222197E-3</v>
      </c>
      <c r="E4881" s="2" t="str">
        <f t="shared" si="154"/>
        <v>하락</v>
      </c>
    </row>
    <row r="4882" spans="1:5">
      <c r="A4882" s="1">
        <v>4880</v>
      </c>
      <c r="B4882" s="3">
        <v>-3.9093080000000002E-3</v>
      </c>
      <c r="C4882" s="3">
        <v>-7.3298429319371703E-3</v>
      </c>
      <c r="D4882" s="5">
        <f t="shared" si="153"/>
        <v>3.42053493193717E-3</v>
      </c>
      <c r="E4882" s="2" t="str">
        <f t="shared" si="154"/>
        <v>하락</v>
      </c>
    </row>
    <row r="4883" spans="1:5">
      <c r="A4883" s="1">
        <v>4881</v>
      </c>
      <c r="B4883" s="3">
        <v>1.8093336E-3</v>
      </c>
      <c r="C4883" s="3">
        <v>1.73310225303292E-3</v>
      </c>
      <c r="D4883" s="5">
        <f t="shared" si="153"/>
        <v>7.6231346967080022E-5</v>
      </c>
      <c r="E4883" s="2" t="str">
        <f t="shared" si="154"/>
        <v>상승</v>
      </c>
    </row>
    <row r="4884" spans="1:5">
      <c r="A4884" s="1">
        <v>4882</v>
      </c>
      <c r="B4884" s="3">
        <v>-4.2406613999999999E-3</v>
      </c>
      <c r="C4884" s="3">
        <v>-1.3211382113821101E-2</v>
      </c>
      <c r="D4884" s="5">
        <f t="shared" si="153"/>
        <v>8.9707207138211009E-3</v>
      </c>
      <c r="E4884" s="2" t="str">
        <f t="shared" si="154"/>
        <v>하락</v>
      </c>
    </row>
    <row r="4885" spans="1:5">
      <c r="A4885" s="1">
        <v>4883</v>
      </c>
      <c r="B4885" s="3">
        <v>1.8291742000000001E-3</v>
      </c>
      <c r="C4885" s="3">
        <v>0</v>
      </c>
      <c r="D4885" s="5">
        <f t="shared" si="153"/>
        <v>1.8291742000000001E-3</v>
      </c>
      <c r="E4885" s="2" t="str">
        <f t="shared" si="154"/>
        <v>상승</v>
      </c>
    </row>
    <row r="4886" spans="1:5">
      <c r="A4886" s="1">
        <v>4884</v>
      </c>
      <c r="B4886" s="3">
        <v>1.5517239E-2</v>
      </c>
      <c r="C4886" s="3">
        <v>2.2156573116691201E-2</v>
      </c>
      <c r="D4886" s="5">
        <f t="shared" si="153"/>
        <v>6.6393341166912003E-3</v>
      </c>
      <c r="E4886" s="2" t="str">
        <f t="shared" si="154"/>
        <v>상승</v>
      </c>
    </row>
    <row r="4887" spans="1:5">
      <c r="A4887" s="1">
        <v>4885</v>
      </c>
      <c r="B4887" s="3">
        <v>3.3167179999999997E-2</v>
      </c>
      <c r="C4887" s="3">
        <v>3.2290615539858701E-2</v>
      </c>
      <c r="D4887" s="5">
        <f t="shared" si="153"/>
        <v>8.7656446014129641E-4</v>
      </c>
      <c r="E4887" s="2" t="str">
        <f t="shared" si="154"/>
        <v>상승</v>
      </c>
    </row>
    <row r="4888" spans="1:5">
      <c r="A4888" s="1">
        <v>4886</v>
      </c>
      <c r="B4888" s="3">
        <v>4.9596544999999997E-3</v>
      </c>
      <c r="C4888" s="3">
        <v>2.8776978417266101E-3</v>
      </c>
      <c r="D4888" s="5">
        <f t="shared" si="153"/>
        <v>2.0819566582733896E-3</v>
      </c>
      <c r="E4888" s="2" t="str">
        <f t="shared" si="154"/>
        <v>상승</v>
      </c>
    </row>
    <row r="4889" spans="1:5">
      <c r="A4889" s="1">
        <v>4887</v>
      </c>
      <c r="B4889" s="3">
        <v>-1.8218815E-3</v>
      </c>
      <c r="C4889" s="3">
        <v>-2.1208907741251302E-3</v>
      </c>
      <c r="D4889" s="5">
        <f t="shared" si="153"/>
        <v>2.9900927412513018E-4</v>
      </c>
      <c r="E4889" s="2" t="str">
        <f t="shared" si="154"/>
        <v>하락</v>
      </c>
    </row>
    <row r="4890" spans="1:5">
      <c r="A4890" s="1">
        <v>4888</v>
      </c>
      <c r="B4890" s="3">
        <v>-2.3537394999999998E-3</v>
      </c>
      <c r="C4890" s="3">
        <v>-2.58397932816537E-3</v>
      </c>
      <c r="D4890" s="5">
        <f t="shared" si="153"/>
        <v>2.3023982816537019E-4</v>
      </c>
      <c r="E4890" s="2" t="str">
        <f t="shared" si="154"/>
        <v>하락</v>
      </c>
    </row>
    <row r="4891" spans="1:5">
      <c r="A4891" s="1">
        <v>4889</v>
      </c>
      <c r="B4891" s="3">
        <v>-4.7412770000000003E-3</v>
      </c>
      <c r="C4891" s="3">
        <v>-6.4585575888051602E-3</v>
      </c>
      <c r="D4891" s="5">
        <f t="shared" si="153"/>
        <v>1.7172805888051599E-3</v>
      </c>
      <c r="E4891" s="2" t="str">
        <f t="shared" si="154"/>
        <v>하락</v>
      </c>
    </row>
    <row r="4892" spans="1:5">
      <c r="A4892" s="1">
        <v>4890</v>
      </c>
      <c r="B4892" s="3">
        <v>-2.7909499999999999E-3</v>
      </c>
      <c r="C4892" s="3">
        <v>-7.14285714285714E-3</v>
      </c>
      <c r="D4892" s="5">
        <f t="shared" si="153"/>
        <v>4.3519071428571397E-3</v>
      </c>
      <c r="E4892" s="2" t="str">
        <f t="shared" si="154"/>
        <v>하락</v>
      </c>
    </row>
    <row r="4893" spans="1:5">
      <c r="A4893" s="1">
        <v>4891</v>
      </c>
      <c r="B4893" s="3">
        <v>1.8043486999999999E-3</v>
      </c>
      <c r="C4893" s="3">
        <v>-2.26757369614512E-3</v>
      </c>
      <c r="D4893" s="5">
        <f t="shared" si="153"/>
        <v>4.0719223961451197E-3</v>
      </c>
      <c r="E4893" s="2" t="str">
        <f t="shared" si="154"/>
        <v>반대</v>
      </c>
    </row>
    <row r="4894" spans="1:5">
      <c r="A4894" s="1">
        <v>4892</v>
      </c>
      <c r="B4894" s="3">
        <v>2.1812547999999999E-3</v>
      </c>
      <c r="C4894" s="3">
        <v>0</v>
      </c>
      <c r="D4894" s="5">
        <f t="shared" si="153"/>
        <v>2.1812547999999999E-3</v>
      </c>
      <c r="E4894" s="2" t="str">
        <f t="shared" si="154"/>
        <v>상승</v>
      </c>
    </row>
    <row r="4895" spans="1:5">
      <c r="A4895" s="1">
        <v>4893</v>
      </c>
      <c r="B4895" s="3">
        <v>2.7449507000000001E-2</v>
      </c>
      <c r="C4895" s="3">
        <v>2.75027502750275E-2</v>
      </c>
      <c r="D4895" s="5">
        <f t="shared" si="153"/>
        <v>5.3243275027498732E-5</v>
      </c>
      <c r="E4895" s="2" t="str">
        <f t="shared" si="154"/>
        <v>상승</v>
      </c>
    </row>
    <row r="4896" spans="1:5">
      <c r="A4896" s="1">
        <v>4894</v>
      </c>
      <c r="B4896" s="3">
        <v>-1.5279585E-2</v>
      </c>
      <c r="C4896" s="3">
        <v>-1.6684045881126101E-2</v>
      </c>
      <c r="D4896" s="5">
        <f t="shared" si="153"/>
        <v>1.4044608811261006E-3</v>
      </c>
      <c r="E4896" s="2" t="str">
        <f t="shared" si="154"/>
        <v>하락</v>
      </c>
    </row>
    <row r="4897" spans="1:5">
      <c r="A4897" s="1">
        <v>4895</v>
      </c>
      <c r="B4897" s="3">
        <v>1.0573575999999999E-2</v>
      </c>
      <c r="C4897" s="3">
        <v>1.1166253101736899E-2</v>
      </c>
      <c r="D4897" s="5">
        <f t="shared" si="153"/>
        <v>5.9267710173689994E-4</v>
      </c>
      <c r="E4897" s="2" t="str">
        <f t="shared" si="154"/>
        <v>상승</v>
      </c>
    </row>
    <row r="4898" spans="1:5">
      <c r="A4898" s="1">
        <v>4896</v>
      </c>
      <c r="B4898" s="3">
        <v>-2.0615815E-3</v>
      </c>
      <c r="C4898" s="3">
        <v>-1.69061707523245E-3</v>
      </c>
      <c r="D4898" s="5">
        <f t="shared" si="153"/>
        <v>3.7096442476755001E-4</v>
      </c>
      <c r="E4898" s="2" t="str">
        <f t="shared" si="154"/>
        <v>하락</v>
      </c>
    </row>
    <row r="4899" spans="1:5">
      <c r="A4899" s="1">
        <v>4897</v>
      </c>
      <c r="B4899" s="3">
        <v>7.4665056E-4</v>
      </c>
      <c r="C4899" s="3">
        <v>0</v>
      </c>
      <c r="D4899" s="5">
        <f t="shared" si="153"/>
        <v>7.4665056E-4</v>
      </c>
      <c r="E4899" s="2" t="str">
        <f t="shared" si="154"/>
        <v>상승</v>
      </c>
    </row>
    <row r="4900" spans="1:5">
      <c r="A4900" s="1">
        <v>4898</v>
      </c>
      <c r="B4900" s="3">
        <v>2.5013215000000001E-3</v>
      </c>
      <c r="C4900" s="3">
        <v>3.4883720930232501E-3</v>
      </c>
      <c r="D4900" s="5">
        <f t="shared" si="153"/>
        <v>9.8705059302325003E-4</v>
      </c>
      <c r="E4900" s="2" t="str">
        <f t="shared" si="154"/>
        <v>상승</v>
      </c>
    </row>
    <row r="4901" spans="1:5">
      <c r="A4901" s="1">
        <v>4899</v>
      </c>
      <c r="B4901" s="3">
        <v>1.4061507999999999E-3</v>
      </c>
      <c r="C4901" s="3">
        <v>-2.1052631578947299E-3</v>
      </c>
      <c r="D4901" s="5">
        <f t="shared" si="153"/>
        <v>3.5114139578947298E-3</v>
      </c>
      <c r="E4901" s="2" t="str">
        <f t="shared" si="154"/>
        <v>반대</v>
      </c>
    </row>
    <row r="4902" spans="1:5">
      <c r="A4902" s="1">
        <v>4900</v>
      </c>
      <c r="B4902" s="3">
        <v>-7.1508536000000004E-4</v>
      </c>
      <c r="C4902" s="3">
        <v>0</v>
      </c>
      <c r="D4902" s="5">
        <f t="shared" si="153"/>
        <v>7.1508536000000004E-4</v>
      </c>
      <c r="E4902" s="2" t="str">
        <f t="shared" si="154"/>
        <v>반대</v>
      </c>
    </row>
    <row r="4903" spans="1:5">
      <c r="A4903" s="1">
        <v>4901</v>
      </c>
      <c r="B4903" s="3">
        <v>-1.8930255E-3</v>
      </c>
      <c r="C4903" s="3">
        <v>-3.3112582781456902E-3</v>
      </c>
      <c r="D4903" s="5">
        <f t="shared" si="153"/>
        <v>1.4182327781456902E-3</v>
      </c>
      <c r="E4903" s="2" t="str">
        <f t="shared" si="154"/>
        <v>하락</v>
      </c>
    </row>
    <row r="4904" spans="1:5">
      <c r="A4904" s="1">
        <v>4902</v>
      </c>
      <c r="B4904" s="3">
        <v>-8.0301550000000006E-3</v>
      </c>
      <c r="C4904" s="3">
        <v>-8.6830680173661298E-3</v>
      </c>
      <c r="D4904" s="5">
        <f t="shared" si="153"/>
        <v>6.5291301736612913E-4</v>
      </c>
      <c r="E4904" s="2" t="str">
        <f t="shared" si="154"/>
        <v>하락</v>
      </c>
    </row>
    <row r="4905" spans="1:5">
      <c r="A4905" s="1">
        <v>4903</v>
      </c>
      <c r="B4905" s="3">
        <v>1.8185657000000001E-2</v>
      </c>
      <c r="C4905" s="3">
        <v>1.9097222222222199E-2</v>
      </c>
      <c r="D4905" s="5">
        <f t="shared" si="153"/>
        <v>9.1156522222219857E-4</v>
      </c>
      <c r="E4905" s="2" t="str">
        <f t="shared" si="154"/>
        <v>상승</v>
      </c>
    </row>
    <row r="4906" spans="1:5">
      <c r="A4906" s="1">
        <v>4904</v>
      </c>
      <c r="B4906" s="3">
        <v>-2.1107714000000001E-3</v>
      </c>
      <c r="C4906" s="3">
        <v>-4.0774719673802202E-3</v>
      </c>
      <c r="D4906" s="5">
        <f t="shared" si="153"/>
        <v>1.9667005673802201E-3</v>
      </c>
      <c r="E4906" s="2" t="str">
        <f t="shared" si="154"/>
        <v>하락</v>
      </c>
    </row>
    <row r="4907" spans="1:5">
      <c r="A4907" s="1">
        <v>4905</v>
      </c>
      <c r="B4907" s="3">
        <v>5.0393822999999999E-3</v>
      </c>
      <c r="C4907" s="3">
        <v>3.2154340836012801E-3</v>
      </c>
      <c r="D4907" s="5">
        <f t="shared" si="153"/>
        <v>1.8239482163987198E-3</v>
      </c>
      <c r="E4907" s="2" t="str">
        <f t="shared" si="154"/>
        <v>상승</v>
      </c>
    </row>
    <row r="4908" spans="1:5">
      <c r="A4908" s="1">
        <v>4906</v>
      </c>
      <c r="B4908" s="3">
        <v>8.2771679999999997E-3</v>
      </c>
      <c r="C4908" s="3">
        <v>4.4444444444444401E-3</v>
      </c>
      <c r="D4908" s="5">
        <f t="shared" si="153"/>
        <v>3.8327235555555596E-3</v>
      </c>
      <c r="E4908" s="2" t="str">
        <f t="shared" si="154"/>
        <v>상승</v>
      </c>
    </row>
    <row r="4909" spans="1:5">
      <c r="A4909" s="1">
        <v>4907</v>
      </c>
      <c r="B4909" s="3">
        <v>-5.3499082999999998E-5</v>
      </c>
      <c r="C4909" s="3">
        <v>1.10864745011086E-3</v>
      </c>
      <c r="D4909" s="5">
        <f t="shared" si="153"/>
        <v>1.1621465331108599E-3</v>
      </c>
      <c r="E4909" s="2" t="str">
        <f t="shared" si="154"/>
        <v>반대</v>
      </c>
    </row>
    <row r="4910" spans="1:5">
      <c r="A4910" s="1">
        <v>4908</v>
      </c>
      <c r="B4910" s="3">
        <v>3.5284919999999998E-4</v>
      </c>
      <c r="C4910" s="3">
        <v>4.2432814710042397E-3</v>
      </c>
      <c r="D4910" s="5">
        <f t="shared" si="153"/>
        <v>3.89043227100424E-3</v>
      </c>
      <c r="E4910" s="2" t="str">
        <f t="shared" si="154"/>
        <v>상승</v>
      </c>
    </row>
    <row r="4911" spans="1:5">
      <c r="A4911" s="1">
        <v>4909</v>
      </c>
      <c r="B4911" s="3">
        <v>2.9886193000000002E-3</v>
      </c>
      <c r="C4911" s="3">
        <v>2.7359781121751E-3</v>
      </c>
      <c r="D4911" s="5">
        <f t="shared" si="153"/>
        <v>2.5264118782490023E-4</v>
      </c>
      <c r="E4911" s="2" t="str">
        <f t="shared" si="154"/>
        <v>상승</v>
      </c>
    </row>
    <row r="4912" spans="1:5">
      <c r="A4912" s="1">
        <v>4910</v>
      </c>
      <c r="B4912" s="3">
        <v>-7.0740166E-3</v>
      </c>
      <c r="C4912" s="3">
        <v>-1.0204081632653E-2</v>
      </c>
      <c r="D4912" s="5">
        <f t="shared" si="153"/>
        <v>3.1300650326529997E-3</v>
      </c>
      <c r="E4912" s="2" t="str">
        <f t="shared" si="154"/>
        <v>하락</v>
      </c>
    </row>
    <row r="4913" spans="1:5">
      <c r="A4913" s="1">
        <v>4911</v>
      </c>
      <c r="B4913" s="3">
        <v>4.101721E-3</v>
      </c>
      <c r="C4913" s="3">
        <v>3.2258064516129002E-3</v>
      </c>
      <c r="D4913" s="5">
        <f t="shared" si="153"/>
        <v>8.7591454838709983E-4</v>
      </c>
      <c r="E4913" s="2" t="str">
        <f t="shared" si="154"/>
        <v>상승</v>
      </c>
    </row>
    <row r="4914" spans="1:5">
      <c r="A4914" s="1">
        <v>4912</v>
      </c>
      <c r="B4914" s="3">
        <v>6.2620419999999998E-3</v>
      </c>
      <c r="C4914" s="3">
        <v>5.5632823365785802E-3</v>
      </c>
      <c r="D4914" s="5">
        <f t="shared" si="153"/>
        <v>6.9875966342141955E-4</v>
      </c>
      <c r="E4914" s="2" t="str">
        <f t="shared" si="154"/>
        <v>상승</v>
      </c>
    </row>
    <row r="4915" spans="1:5">
      <c r="A4915" s="1">
        <v>4913</v>
      </c>
      <c r="B4915" s="3">
        <v>9.1506190000000005E-3</v>
      </c>
      <c r="C4915" s="3">
        <v>9.9173553719008201E-3</v>
      </c>
      <c r="D4915" s="5">
        <f t="shared" si="153"/>
        <v>7.6673637190081967E-4</v>
      </c>
      <c r="E4915" s="2" t="str">
        <f t="shared" si="154"/>
        <v>상승</v>
      </c>
    </row>
    <row r="4916" spans="1:5">
      <c r="A4916" s="1">
        <v>4914</v>
      </c>
      <c r="B4916" s="3">
        <v>1.0080304999999999E-2</v>
      </c>
      <c r="C4916" s="3">
        <v>5.9288537549407102E-3</v>
      </c>
      <c r="D4916" s="5">
        <f t="shared" si="153"/>
        <v>4.1514512450592893E-3</v>
      </c>
      <c r="E4916" s="2" t="str">
        <f t="shared" si="154"/>
        <v>상승</v>
      </c>
    </row>
    <row r="4917" spans="1:5">
      <c r="A4917" s="1">
        <v>4915</v>
      </c>
      <c r="B4917" s="3">
        <v>1.6363892999999999E-3</v>
      </c>
      <c r="C4917" s="3">
        <v>-5.1813471502590597E-3</v>
      </c>
      <c r="D4917" s="5">
        <f t="shared" si="153"/>
        <v>6.8177364502590597E-3</v>
      </c>
      <c r="E4917" s="2" t="str">
        <f t="shared" si="154"/>
        <v>반대</v>
      </c>
    </row>
    <row r="4918" spans="1:5">
      <c r="A4918" s="1">
        <v>4916</v>
      </c>
      <c r="B4918" s="3">
        <v>1.4260138E-2</v>
      </c>
      <c r="C4918" s="3">
        <v>1.15131578947368E-2</v>
      </c>
      <c r="D4918" s="5">
        <f t="shared" si="153"/>
        <v>2.7469801052632005E-3</v>
      </c>
      <c r="E4918" s="2" t="str">
        <f t="shared" si="154"/>
        <v>상승</v>
      </c>
    </row>
    <row r="4919" spans="1:5">
      <c r="A4919" s="1">
        <v>4917</v>
      </c>
      <c r="B4919" s="3">
        <v>-6.2596635000000001E-3</v>
      </c>
      <c r="C4919" s="3">
        <v>-1.01522842639593E-2</v>
      </c>
      <c r="D4919" s="5">
        <f t="shared" si="153"/>
        <v>3.8926207639592997E-3</v>
      </c>
      <c r="E4919" s="2" t="str">
        <f t="shared" si="154"/>
        <v>하락</v>
      </c>
    </row>
    <row r="4920" spans="1:5">
      <c r="A4920" s="1">
        <v>4918</v>
      </c>
      <c r="B4920" s="3">
        <v>-2.930813E-3</v>
      </c>
      <c r="C4920" s="3">
        <v>-7.14285714285714E-3</v>
      </c>
      <c r="D4920" s="5">
        <f t="shared" si="153"/>
        <v>4.21204414285714E-3</v>
      </c>
      <c r="E4920" s="2" t="str">
        <f t="shared" si="154"/>
        <v>하락</v>
      </c>
    </row>
    <row r="4921" spans="1:5">
      <c r="A4921" s="1">
        <v>4919</v>
      </c>
      <c r="B4921" s="3">
        <v>4.7587254000000002E-3</v>
      </c>
      <c r="C4921" s="3">
        <v>3.5366931918655998E-3</v>
      </c>
      <c r="D4921" s="5">
        <f t="shared" si="153"/>
        <v>1.2220322081344004E-3</v>
      </c>
      <c r="E4921" s="2" t="str">
        <f t="shared" si="154"/>
        <v>상승</v>
      </c>
    </row>
    <row r="4922" spans="1:5">
      <c r="A4922" s="1">
        <v>4920</v>
      </c>
      <c r="B4922" s="3">
        <v>6.3191274999999996E-3</v>
      </c>
      <c r="C4922" s="3">
        <v>6.30914826498422E-3</v>
      </c>
      <c r="D4922" s="5">
        <f t="shared" si="153"/>
        <v>9.9792350157796444E-6</v>
      </c>
      <c r="E4922" s="2" t="str">
        <f t="shared" si="154"/>
        <v>상승</v>
      </c>
    </row>
    <row r="4923" spans="1:5">
      <c r="A4923" s="1">
        <v>4921</v>
      </c>
      <c r="B4923" s="3">
        <v>-2.5943986999999997E-4</v>
      </c>
      <c r="C4923" s="3">
        <v>-4.1379310344827501E-3</v>
      </c>
      <c r="D4923" s="5">
        <f t="shared" si="153"/>
        <v>3.8784911644827499E-3</v>
      </c>
      <c r="E4923" s="2" t="str">
        <f t="shared" si="154"/>
        <v>하락</v>
      </c>
    </row>
    <row r="4924" spans="1:5">
      <c r="A4924" s="1">
        <v>4922</v>
      </c>
      <c r="B4924" s="3">
        <v>-1.1421967E-2</v>
      </c>
      <c r="C4924" s="3">
        <v>-1.35542168674698E-2</v>
      </c>
      <c r="D4924" s="5">
        <f t="shared" si="153"/>
        <v>2.1322498674698001E-3</v>
      </c>
      <c r="E4924" s="2" t="str">
        <f t="shared" si="154"/>
        <v>하락</v>
      </c>
    </row>
    <row r="4925" spans="1:5">
      <c r="A4925" s="1">
        <v>4923</v>
      </c>
      <c r="B4925" s="3">
        <v>9.4541690000000001E-4</v>
      </c>
      <c r="C4925" s="3">
        <v>0</v>
      </c>
      <c r="D4925" s="5">
        <f t="shared" si="153"/>
        <v>9.4541690000000001E-4</v>
      </c>
      <c r="E4925" s="2" t="str">
        <f t="shared" si="154"/>
        <v>상승</v>
      </c>
    </row>
    <row r="4926" spans="1:5">
      <c r="A4926" s="1">
        <v>4924</v>
      </c>
      <c r="B4926" s="3">
        <v>1.0170731000000001E-2</v>
      </c>
      <c r="C4926" s="3">
        <v>1.0404624277456601E-2</v>
      </c>
      <c r="D4926" s="5">
        <f t="shared" si="153"/>
        <v>2.338932774566E-4</v>
      </c>
      <c r="E4926" s="2" t="str">
        <f t="shared" si="154"/>
        <v>상승</v>
      </c>
    </row>
    <row r="4927" spans="1:5">
      <c r="A4927" s="1">
        <v>4925</v>
      </c>
      <c r="B4927" s="3">
        <v>3.9340974999999999E-3</v>
      </c>
      <c r="C4927" s="3">
        <v>2.8901734104046198E-3</v>
      </c>
      <c r="D4927" s="5">
        <f t="shared" si="153"/>
        <v>1.0439240895953801E-3</v>
      </c>
      <c r="E4927" s="2" t="str">
        <f t="shared" si="154"/>
        <v>상승</v>
      </c>
    </row>
    <row r="4928" spans="1:5">
      <c r="A4928" s="1">
        <v>4926</v>
      </c>
      <c r="B4928" s="3">
        <v>-2.6099259E-2</v>
      </c>
      <c r="C4928" s="3">
        <v>-2.5727069351230401E-2</v>
      </c>
      <c r="D4928" s="5">
        <f t="shared" si="153"/>
        <v>3.7218964876959901E-4</v>
      </c>
      <c r="E4928" s="2" t="str">
        <f t="shared" si="154"/>
        <v>하락</v>
      </c>
    </row>
    <row r="4929" spans="1:5">
      <c r="A4929" s="1">
        <v>4927</v>
      </c>
      <c r="B4929" s="3">
        <v>-1.2585569E-4</v>
      </c>
      <c r="C4929" s="3">
        <v>0</v>
      </c>
      <c r="D4929" s="5">
        <f t="shared" si="153"/>
        <v>1.2585569E-4</v>
      </c>
      <c r="E4929" s="2" t="str">
        <f t="shared" si="154"/>
        <v>반대</v>
      </c>
    </row>
    <row r="4930" spans="1:5">
      <c r="A4930" s="1">
        <v>4928</v>
      </c>
      <c r="B4930" s="3">
        <v>5.8307447000000004E-3</v>
      </c>
      <c r="C4930" s="3">
        <v>8.7463556851311904E-3</v>
      </c>
      <c r="D4930" s="5">
        <f t="shared" si="153"/>
        <v>2.9156109851311901E-3</v>
      </c>
      <c r="E4930" s="2" t="str">
        <f t="shared" si="154"/>
        <v>상승</v>
      </c>
    </row>
    <row r="4931" spans="1:5">
      <c r="A4931" s="1">
        <v>4929</v>
      </c>
      <c r="B4931" s="3">
        <v>-8.7400599999999991E-3</v>
      </c>
      <c r="C4931" s="3">
        <v>-8.3246618106139394E-3</v>
      </c>
      <c r="D4931" s="5">
        <f t="shared" ref="D4931:D4994" si="155">ABS(C4931-B4931)</f>
        <v>4.1539818938605977E-4</v>
      </c>
      <c r="E4931" s="2" t="str">
        <f t="shared" ref="E4931:E4994" si="156">IF(AND(B4931&gt;=0,C4931&gt;=0),"상승",IF(AND(B4931&lt;0,C4931&lt;0),"하락","반대"))</f>
        <v>하락</v>
      </c>
    </row>
    <row r="4932" spans="1:5">
      <c r="A4932" s="1">
        <v>4930</v>
      </c>
      <c r="B4932" s="3">
        <v>9.2138020000000001E-3</v>
      </c>
      <c r="C4932" s="3">
        <v>2.6007802340702198E-3</v>
      </c>
      <c r="D4932" s="5">
        <f t="shared" si="155"/>
        <v>6.6130217659297798E-3</v>
      </c>
      <c r="E4932" s="2" t="str">
        <f t="shared" si="156"/>
        <v>상승</v>
      </c>
    </row>
    <row r="4933" spans="1:5">
      <c r="A4933" s="1">
        <v>4931</v>
      </c>
      <c r="B4933" s="3">
        <v>-6.8626870000000001E-3</v>
      </c>
      <c r="C4933" s="3">
        <v>-8.4033613445378096E-3</v>
      </c>
      <c r="D4933" s="5">
        <f t="shared" si="155"/>
        <v>1.5406743445378094E-3</v>
      </c>
      <c r="E4933" s="2" t="str">
        <f t="shared" si="156"/>
        <v>하락</v>
      </c>
    </row>
    <row r="4934" spans="1:5">
      <c r="A4934" s="1">
        <v>4932</v>
      </c>
      <c r="B4934" s="3">
        <v>8.1202429999999992E-3</v>
      </c>
      <c r="C4934" s="3">
        <v>7.2840790842872002E-3</v>
      </c>
      <c r="D4934" s="5">
        <f t="shared" si="155"/>
        <v>8.36163915712799E-4</v>
      </c>
      <c r="E4934" s="2" t="str">
        <f t="shared" si="156"/>
        <v>상승</v>
      </c>
    </row>
    <row r="4935" spans="1:5">
      <c r="A4935" s="1">
        <v>4933</v>
      </c>
      <c r="B4935" s="3">
        <v>1.5666732999999999E-2</v>
      </c>
      <c r="C4935" s="3">
        <v>1.6564952048822999E-2</v>
      </c>
      <c r="D4935" s="5">
        <f t="shared" si="155"/>
        <v>8.9821904882299991E-4</v>
      </c>
      <c r="E4935" s="2" t="str">
        <f t="shared" si="156"/>
        <v>상승</v>
      </c>
    </row>
    <row r="4936" spans="1:5">
      <c r="A4936" s="1">
        <v>4934</v>
      </c>
      <c r="B4936" s="3">
        <v>-1.2951516999999999E-2</v>
      </c>
      <c r="C4936" s="3">
        <v>-1.53677277716794E-2</v>
      </c>
      <c r="D4936" s="5">
        <f t="shared" si="155"/>
        <v>2.4162107716794012E-3</v>
      </c>
      <c r="E4936" s="2" t="str">
        <f t="shared" si="156"/>
        <v>하락</v>
      </c>
    </row>
    <row r="4937" spans="1:5">
      <c r="A4937" s="1">
        <v>4935</v>
      </c>
      <c r="B4937" s="3">
        <v>5.5476236E-3</v>
      </c>
      <c r="C4937" s="3">
        <v>4.4843049327354199E-3</v>
      </c>
      <c r="D4937" s="5">
        <f t="shared" si="155"/>
        <v>1.0633186672645801E-3</v>
      </c>
      <c r="E4937" s="2" t="str">
        <f t="shared" si="156"/>
        <v>상승</v>
      </c>
    </row>
    <row r="4938" spans="1:5">
      <c r="A4938" s="1">
        <v>4936</v>
      </c>
      <c r="B4938" s="3">
        <v>-8.3305759999999999E-4</v>
      </c>
      <c r="C4938" s="3">
        <v>-2.93685756240822E-3</v>
      </c>
      <c r="D4938" s="5">
        <f t="shared" si="155"/>
        <v>2.1037999624082199E-3</v>
      </c>
      <c r="E4938" s="2" t="str">
        <f t="shared" si="156"/>
        <v>하락</v>
      </c>
    </row>
    <row r="4939" spans="1:5">
      <c r="A4939" s="1">
        <v>4937</v>
      </c>
      <c r="B4939" s="3">
        <v>7.1020755999999996E-4</v>
      </c>
      <c r="C4939" s="3">
        <v>-3.4602076124567401E-3</v>
      </c>
      <c r="D4939" s="5">
        <f t="shared" si="155"/>
        <v>4.1704151724567401E-3</v>
      </c>
      <c r="E4939" s="2" t="str">
        <f t="shared" si="156"/>
        <v>반대</v>
      </c>
    </row>
    <row r="4940" spans="1:5">
      <c r="A4940" s="1">
        <v>4938</v>
      </c>
      <c r="B4940" s="3">
        <v>2.1692504999999999E-3</v>
      </c>
      <c r="C4940" s="3">
        <v>-1.37551581843191E-3</v>
      </c>
      <c r="D4940" s="5">
        <f t="shared" si="155"/>
        <v>3.5447663184319097E-3</v>
      </c>
      <c r="E4940" s="2" t="str">
        <f t="shared" si="156"/>
        <v>반대</v>
      </c>
    </row>
    <row r="4941" spans="1:5">
      <c r="A4941" s="1">
        <v>4939</v>
      </c>
      <c r="B4941" s="3">
        <v>1.0067354000000001E-3</v>
      </c>
      <c r="C4941" s="3">
        <v>0</v>
      </c>
      <c r="D4941" s="5">
        <f t="shared" si="155"/>
        <v>1.0067354000000001E-3</v>
      </c>
      <c r="E4941" s="2" t="str">
        <f t="shared" si="156"/>
        <v>상승</v>
      </c>
    </row>
    <row r="4942" spans="1:5">
      <c r="A4942" s="1">
        <v>4940</v>
      </c>
      <c r="B4942" s="3">
        <v>2.6855897000000002E-3</v>
      </c>
      <c r="C4942" s="3">
        <v>1.2886597938144299E-3</v>
      </c>
      <c r="D4942" s="5">
        <f t="shared" si="155"/>
        <v>1.3969299061855703E-3</v>
      </c>
      <c r="E4942" s="2" t="str">
        <f t="shared" si="156"/>
        <v>상승</v>
      </c>
    </row>
    <row r="4943" spans="1:5">
      <c r="A4943" s="1">
        <v>4941</v>
      </c>
      <c r="B4943" s="3">
        <v>-1.9407795000000001E-3</v>
      </c>
      <c r="C4943" s="3">
        <v>-1.3774104683195499E-3</v>
      </c>
      <c r="D4943" s="5">
        <f t="shared" si="155"/>
        <v>5.6336903168045013E-4</v>
      </c>
      <c r="E4943" s="2" t="str">
        <f t="shared" si="156"/>
        <v>하락</v>
      </c>
    </row>
    <row r="4944" spans="1:5">
      <c r="A4944" s="1">
        <v>4942</v>
      </c>
      <c r="B4944" s="3">
        <v>-1.3094151E-2</v>
      </c>
      <c r="C4944" s="3">
        <v>-1.76366843033509E-2</v>
      </c>
      <c r="D4944" s="5">
        <f t="shared" si="155"/>
        <v>4.5425333033508996E-3</v>
      </c>
      <c r="E4944" s="2" t="str">
        <f t="shared" si="156"/>
        <v>하락</v>
      </c>
    </row>
    <row r="4945" spans="1:5">
      <c r="A4945" s="1">
        <v>4943</v>
      </c>
      <c r="B4945" s="3">
        <v>-5.5573799999999998E-3</v>
      </c>
      <c r="C4945" s="3">
        <v>-1.0714285714285701E-2</v>
      </c>
      <c r="D4945" s="5">
        <f t="shared" si="155"/>
        <v>5.1569057142857007E-3</v>
      </c>
      <c r="E4945" s="2" t="str">
        <f t="shared" si="156"/>
        <v>하락</v>
      </c>
    </row>
    <row r="4946" spans="1:5">
      <c r="A4946" s="1">
        <v>4944</v>
      </c>
      <c r="B4946" s="3">
        <v>3.0824135000000002E-3</v>
      </c>
      <c r="C4946" s="3">
        <v>2.6954177897574099E-3</v>
      </c>
      <c r="D4946" s="5">
        <f t="shared" si="155"/>
        <v>3.8699571024259022E-4</v>
      </c>
      <c r="E4946" s="2" t="str">
        <f t="shared" si="156"/>
        <v>상승</v>
      </c>
    </row>
    <row r="4947" spans="1:5">
      <c r="A4947" s="1">
        <v>4945</v>
      </c>
      <c r="B4947" s="3">
        <v>1.0419243E-2</v>
      </c>
      <c r="C4947" s="3">
        <v>9.6286107290233808E-3</v>
      </c>
      <c r="D4947" s="5">
        <f t="shared" si="155"/>
        <v>7.9063227097661906E-4</v>
      </c>
      <c r="E4947" s="2" t="str">
        <f t="shared" si="156"/>
        <v>상승</v>
      </c>
    </row>
    <row r="4948" spans="1:5">
      <c r="A4948" s="1">
        <v>4946</v>
      </c>
      <c r="B4948" s="3">
        <v>-4.5124085999999997E-4</v>
      </c>
      <c r="C4948" s="3">
        <v>-1.4771048744460799E-3</v>
      </c>
      <c r="D4948" s="5">
        <f t="shared" si="155"/>
        <v>1.02586401444608E-3</v>
      </c>
      <c r="E4948" s="2" t="str">
        <f t="shared" si="156"/>
        <v>하락</v>
      </c>
    </row>
    <row r="4949" spans="1:5">
      <c r="A4949" s="1">
        <v>4947</v>
      </c>
      <c r="B4949" s="3">
        <v>6.8268740000000001E-3</v>
      </c>
      <c r="C4949" s="3">
        <v>4.5248868778280504E-3</v>
      </c>
      <c r="D4949" s="5">
        <f t="shared" si="155"/>
        <v>2.3019871221719498E-3</v>
      </c>
      <c r="E4949" s="2" t="str">
        <f t="shared" si="156"/>
        <v>상승</v>
      </c>
    </row>
    <row r="4950" spans="1:5">
      <c r="A4950" s="1">
        <v>4948</v>
      </c>
      <c r="B4950" s="3">
        <v>1.8715719999999999E-3</v>
      </c>
      <c r="C4950" s="3">
        <v>1.4184397163120499E-3</v>
      </c>
      <c r="D4950" s="5">
        <f t="shared" si="155"/>
        <v>4.5313228368795005E-4</v>
      </c>
      <c r="E4950" s="2" t="str">
        <f t="shared" si="156"/>
        <v>상승</v>
      </c>
    </row>
    <row r="4951" spans="1:5">
      <c r="A4951" s="1">
        <v>4949</v>
      </c>
      <c r="B4951" s="3">
        <v>6.715543E-3</v>
      </c>
      <c r="C4951" s="3">
        <v>0</v>
      </c>
      <c r="D4951" s="5">
        <f t="shared" si="155"/>
        <v>6.715543E-3</v>
      </c>
      <c r="E4951" s="2" t="str">
        <f t="shared" si="156"/>
        <v>상승</v>
      </c>
    </row>
    <row r="4952" spans="1:5">
      <c r="A4952" s="1">
        <v>4950</v>
      </c>
      <c r="B4952" s="3">
        <v>-6.3626009999999998E-3</v>
      </c>
      <c r="C4952" s="3">
        <v>-4.6296296296296198E-3</v>
      </c>
      <c r="D4952" s="5">
        <f t="shared" si="155"/>
        <v>1.73297137037038E-3</v>
      </c>
      <c r="E4952" s="2" t="str">
        <f t="shared" si="156"/>
        <v>하락</v>
      </c>
    </row>
    <row r="4953" spans="1:5">
      <c r="A4953" s="1">
        <v>4951</v>
      </c>
      <c r="B4953" s="3">
        <v>5.6299777000000002E-3</v>
      </c>
      <c r="C4953" s="3">
        <v>4.8309178743961298E-3</v>
      </c>
      <c r="D4953" s="5">
        <f t="shared" si="155"/>
        <v>7.9905982560387039E-4</v>
      </c>
      <c r="E4953" s="2" t="str">
        <f t="shared" si="156"/>
        <v>상승</v>
      </c>
    </row>
    <row r="4954" spans="1:5">
      <c r="A4954" s="1">
        <v>4952</v>
      </c>
      <c r="B4954" s="3">
        <v>2.4747012999999998E-3</v>
      </c>
      <c r="C4954" s="3">
        <v>8.6132644272179102E-4</v>
      </c>
      <c r="D4954" s="5">
        <f t="shared" si="155"/>
        <v>1.6133748572782088E-3</v>
      </c>
      <c r="E4954" s="2" t="str">
        <f t="shared" si="156"/>
        <v>상승</v>
      </c>
    </row>
    <row r="4955" spans="1:5">
      <c r="A4955" s="1">
        <v>4953</v>
      </c>
      <c r="B4955" s="3">
        <v>-7.6265546E-4</v>
      </c>
      <c r="C4955" s="3">
        <v>-2.4793388429751998E-3</v>
      </c>
      <c r="D4955" s="5">
        <f t="shared" si="155"/>
        <v>1.7166833829751998E-3</v>
      </c>
      <c r="E4955" s="2" t="str">
        <f t="shared" si="156"/>
        <v>하락</v>
      </c>
    </row>
    <row r="4956" spans="1:5">
      <c r="A4956" s="1">
        <v>4954</v>
      </c>
      <c r="B4956" s="3">
        <v>3.4345769999999999E-3</v>
      </c>
      <c r="C4956" s="3">
        <v>2.81293952180028E-3</v>
      </c>
      <c r="D4956" s="5">
        <f t="shared" si="155"/>
        <v>6.2163747819971981E-4</v>
      </c>
      <c r="E4956" s="2" t="str">
        <f t="shared" si="156"/>
        <v>상승</v>
      </c>
    </row>
    <row r="4957" spans="1:5">
      <c r="A4957" s="1">
        <v>4955</v>
      </c>
      <c r="B4957" s="3">
        <v>-4.3107329999999998E-3</v>
      </c>
      <c r="C4957" s="3">
        <v>-8.6830680173661298E-3</v>
      </c>
      <c r="D4957" s="5">
        <f t="shared" si="155"/>
        <v>4.37233501736613E-3</v>
      </c>
      <c r="E4957" s="2" t="str">
        <f t="shared" si="156"/>
        <v>하락</v>
      </c>
    </row>
    <row r="4958" spans="1:5">
      <c r="A4958" s="1">
        <v>4956</v>
      </c>
      <c r="B4958" s="3">
        <v>-1.8579346000000001E-3</v>
      </c>
      <c r="C4958" s="3">
        <v>-1.3458950201884199E-3</v>
      </c>
      <c r="D4958" s="5">
        <f t="shared" si="155"/>
        <v>5.120395798115802E-4</v>
      </c>
      <c r="E4958" s="2" t="str">
        <f t="shared" si="156"/>
        <v>하락</v>
      </c>
    </row>
    <row r="4959" spans="1:5">
      <c r="A4959" s="1">
        <v>4957</v>
      </c>
      <c r="B4959" s="3">
        <v>-4.30701E-3</v>
      </c>
      <c r="C4959" s="3">
        <v>-7.3761854583772298E-3</v>
      </c>
      <c r="D4959" s="5">
        <f t="shared" si="155"/>
        <v>3.0691754583772298E-3</v>
      </c>
      <c r="E4959" s="2" t="str">
        <f t="shared" si="156"/>
        <v>하락</v>
      </c>
    </row>
    <row r="4960" spans="1:5">
      <c r="A4960" s="1">
        <v>4958</v>
      </c>
      <c r="B4960" s="3">
        <v>-5.8660069999999997E-4</v>
      </c>
      <c r="C4960" s="3">
        <v>-2.8409090909090901E-3</v>
      </c>
      <c r="D4960" s="5">
        <f t="shared" si="155"/>
        <v>2.2543083909090903E-3</v>
      </c>
      <c r="E4960" s="2" t="str">
        <f t="shared" si="156"/>
        <v>하락</v>
      </c>
    </row>
    <row r="4961" spans="1:5">
      <c r="A4961" s="1">
        <v>4959</v>
      </c>
      <c r="B4961" s="3">
        <v>9.1365239999999996E-4</v>
      </c>
      <c r="C4961" s="3">
        <v>0</v>
      </c>
      <c r="D4961" s="5">
        <f t="shared" si="155"/>
        <v>9.1365239999999996E-4</v>
      </c>
      <c r="E4961" s="2" t="str">
        <f t="shared" si="156"/>
        <v>상승</v>
      </c>
    </row>
    <row r="4962" spans="1:5">
      <c r="A4962" s="1">
        <v>4960</v>
      </c>
      <c r="B4962" s="3">
        <v>1.2301792000000001E-2</v>
      </c>
      <c r="C4962" s="3">
        <v>1.02790014684287E-2</v>
      </c>
      <c r="D4962" s="5">
        <f t="shared" si="155"/>
        <v>2.0227905315713009E-3</v>
      </c>
      <c r="E4962" s="2" t="str">
        <f t="shared" si="156"/>
        <v>상승</v>
      </c>
    </row>
    <row r="4963" spans="1:5">
      <c r="A4963" s="1">
        <v>4961</v>
      </c>
      <c r="B4963" s="3">
        <v>-2.2641065999999999E-3</v>
      </c>
      <c r="C4963" s="3">
        <v>1.0482180293501001E-3</v>
      </c>
      <c r="D4963" s="5">
        <f t="shared" si="155"/>
        <v>3.3123246293501E-3</v>
      </c>
      <c r="E4963" s="2" t="str">
        <f t="shared" si="156"/>
        <v>반대</v>
      </c>
    </row>
    <row r="4964" spans="1:5">
      <c r="A4964" s="1">
        <v>4962</v>
      </c>
      <c r="B4964" s="3">
        <v>-7.629757E-3</v>
      </c>
      <c r="C4964" s="3">
        <v>4.37317784256559E-3</v>
      </c>
      <c r="D4964" s="5">
        <f t="shared" si="155"/>
        <v>1.200293484256559E-2</v>
      </c>
      <c r="E4964" s="2" t="str">
        <f t="shared" si="156"/>
        <v>반대</v>
      </c>
    </row>
    <row r="4965" spans="1:5">
      <c r="A4965" s="1">
        <v>4963</v>
      </c>
      <c r="B4965" s="3">
        <v>-4.3015750000000002E-3</v>
      </c>
      <c r="C4965" s="3">
        <v>-4.7999999999999996E-3</v>
      </c>
      <c r="D4965" s="5">
        <f t="shared" si="155"/>
        <v>4.9842499999999939E-4</v>
      </c>
      <c r="E4965" s="2" t="str">
        <f t="shared" si="156"/>
        <v>하락</v>
      </c>
    </row>
    <row r="4966" spans="1:5">
      <c r="A4966" s="1">
        <v>4964</v>
      </c>
      <c r="B4966" s="3">
        <v>-5.0141086000000002E-4</v>
      </c>
      <c r="C4966" s="3">
        <v>-3.8797284190106602E-3</v>
      </c>
      <c r="D4966" s="5">
        <f t="shared" si="155"/>
        <v>3.3783175590106603E-3</v>
      </c>
      <c r="E4966" s="2" t="str">
        <f t="shared" si="156"/>
        <v>하락</v>
      </c>
    </row>
    <row r="4967" spans="1:5">
      <c r="A4967" s="1">
        <v>4965</v>
      </c>
      <c r="B4967" s="3">
        <v>-5.8504309999999997E-4</v>
      </c>
      <c r="C4967" s="3">
        <v>4.3541364296081197E-3</v>
      </c>
      <c r="D4967" s="5">
        <f t="shared" si="155"/>
        <v>4.9391795296081197E-3</v>
      </c>
      <c r="E4967" s="2" t="str">
        <f t="shared" si="156"/>
        <v>반대</v>
      </c>
    </row>
    <row r="4968" spans="1:5">
      <c r="A4968" s="1">
        <v>4966</v>
      </c>
      <c r="B4968" s="3">
        <v>1.8873450999999999E-4</v>
      </c>
      <c r="C4968" s="3">
        <v>0</v>
      </c>
      <c r="D4968" s="5">
        <f t="shared" si="155"/>
        <v>1.8873450999999999E-4</v>
      </c>
      <c r="E4968" s="2" t="str">
        <f t="shared" si="156"/>
        <v>상승</v>
      </c>
    </row>
    <row r="4969" spans="1:5">
      <c r="A4969" s="1">
        <v>4967</v>
      </c>
      <c r="B4969" s="3">
        <v>5.7980530000000001E-3</v>
      </c>
      <c r="C4969" s="3">
        <v>4.3516100957354201E-3</v>
      </c>
      <c r="D4969" s="5">
        <f t="shared" si="155"/>
        <v>1.4464429042645799E-3</v>
      </c>
      <c r="E4969" s="2" t="str">
        <f t="shared" si="156"/>
        <v>상승</v>
      </c>
    </row>
    <row r="4970" spans="1:5">
      <c r="A4970" s="1">
        <v>4968</v>
      </c>
      <c r="B4970" s="3">
        <v>5.9353200000000002E-4</v>
      </c>
      <c r="C4970" s="3">
        <v>-1.48367952522255E-3</v>
      </c>
      <c r="D4970" s="5">
        <f t="shared" si="155"/>
        <v>2.0772115252225502E-3</v>
      </c>
      <c r="E4970" s="2" t="str">
        <f t="shared" si="156"/>
        <v>반대</v>
      </c>
    </row>
    <row r="4971" spans="1:5">
      <c r="A4971" s="1">
        <v>4969</v>
      </c>
      <c r="B4971" s="3">
        <v>-3.860713E-3</v>
      </c>
      <c r="C4971" s="3">
        <v>-9.5073465859982706E-3</v>
      </c>
      <c r="D4971" s="5">
        <f t="shared" si="155"/>
        <v>5.6466335859982706E-3</v>
      </c>
      <c r="E4971" s="2" t="str">
        <f t="shared" si="156"/>
        <v>하락</v>
      </c>
    </row>
    <row r="4972" spans="1:5">
      <c r="A4972" s="1">
        <v>4970</v>
      </c>
      <c r="B4972" s="3">
        <v>7.3770989999999998E-3</v>
      </c>
      <c r="C4972" s="3">
        <v>4.0941658137154504E-3</v>
      </c>
      <c r="D4972" s="5">
        <f t="shared" si="155"/>
        <v>3.2829331862845494E-3</v>
      </c>
      <c r="E4972" s="2" t="str">
        <f t="shared" si="156"/>
        <v>상승</v>
      </c>
    </row>
    <row r="4973" spans="1:5">
      <c r="A4973" s="1">
        <v>4971</v>
      </c>
      <c r="B4973" s="3">
        <v>6.7912525000000002E-4</v>
      </c>
      <c r="C4973" s="3">
        <v>-1.41242937853107E-3</v>
      </c>
      <c r="D4973" s="5">
        <f t="shared" si="155"/>
        <v>2.0915546285310699E-3</v>
      </c>
      <c r="E4973" s="2" t="str">
        <f t="shared" si="156"/>
        <v>반대</v>
      </c>
    </row>
    <row r="4974" spans="1:5">
      <c r="A4974" s="1">
        <v>4972</v>
      </c>
      <c r="B4974" s="3">
        <v>-1.281084E-2</v>
      </c>
      <c r="C4974" s="3">
        <v>-1.23180291153415E-2</v>
      </c>
      <c r="D4974" s="5">
        <f t="shared" si="155"/>
        <v>4.9281088465850074E-4</v>
      </c>
      <c r="E4974" s="2" t="str">
        <f t="shared" si="156"/>
        <v>하락</v>
      </c>
    </row>
    <row r="4975" spans="1:5">
      <c r="A4975" s="1">
        <v>4973</v>
      </c>
      <c r="B4975" s="3">
        <v>-9.6647632999999995E-4</v>
      </c>
      <c r="C4975" s="3">
        <v>-2.8571428571428502E-3</v>
      </c>
      <c r="D4975" s="5">
        <f t="shared" si="155"/>
        <v>1.8906665271428503E-3</v>
      </c>
      <c r="E4975" s="2" t="str">
        <f t="shared" si="156"/>
        <v>하락</v>
      </c>
    </row>
    <row r="4976" spans="1:5">
      <c r="A4976" s="1">
        <v>4974</v>
      </c>
      <c r="B4976" s="3">
        <v>2.4311787000000001E-2</v>
      </c>
      <c r="C4976" s="3">
        <v>2.3051591657519199E-2</v>
      </c>
      <c r="D4976" s="5">
        <f t="shared" si="155"/>
        <v>1.2601953424808028E-3</v>
      </c>
      <c r="E4976" s="2" t="str">
        <f t="shared" si="156"/>
        <v>상승</v>
      </c>
    </row>
    <row r="4977" spans="1:5">
      <c r="A4977" s="1">
        <v>4975</v>
      </c>
      <c r="B4977" s="3">
        <v>4.0018023000000002E-3</v>
      </c>
      <c r="C4977" s="3">
        <v>2.5488530161427302E-3</v>
      </c>
      <c r="D4977" s="5">
        <f t="shared" si="155"/>
        <v>1.45294928385727E-3</v>
      </c>
      <c r="E4977" s="2" t="str">
        <f t="shared" si="156"/>
        <v>상승</v>
      </c>
    </row>
    <row r="4978" spans="1:5">
      <c r="A4978" s="1">
        <v>4976</v>
      </c>
      <c r="B4978" s="3">
        <v>7.1696523E-3</v>
      </c>
      <c r="C4978" s="3">
        <v>5.3811659192825097E-3</v>
      </c>
      <c r="D4978" s="5">
        <f t="shared" si="155"/>
        <v>1.7884863807174902E-3</v>
      </c>
      <c r="E4978" s="2" t="str">
        <f t="shared" si="156"/>
        <v>상승</v>
      </c>
    </row>
    <row r="4979" spans="1:5">
      <c r="A4979" s="1">
        <v>4977</v>
      </c>
      <c r="B4979" s="3">
        <v>1.6483527000000001E-2</v>
      </c>
      <c r="C4979" s="3">
        <v>1.6685205784204599E-2</v>
      </c>
      <c r="D4979" s="5">
        <f t="shared" si="155"/>
        <v>2.0167878420459737E-4</v>
      </c>
      <c r="E4979" s="2" t="str">
        <f t="shared" si="156"/>
        <v>상승</v>
      </c>
    </row>
    <row r="4980" spans="1:5">
      <c r="A4980" s="1">
        <v>4978</v>
      </c>
      <c r="B4980" s="3">
        <v>-5.7604414000000004E-4</v>
      </c>
      <c r="C4980" s="3">
        <v>-1.6820857863751001E-3</v>
      </c>
      <c r="D4980" s="5">
        <f t="shared" si="155"/>
        <v>1.1060416463751E-3</v>
      </c>
      <c r="E4980" s="2" t="str">
        <f t="shared" si="156"/>
        <v>하락</v>
      </c>
    </row>
    <row r="4981" spans="1:5">
      <c r="A4981" s="1">
        <v>4979</v>
      </c>
      <c r="B4981" s="3">
        <v>1.7677859000000001E-3</v>
      </c>
      <c r="C4981" s="3">
        <v>0</v>
      </c>
      <c r="D4981" s="5">
        <f t="shared" si="155"/>
        <v>1.7677859000000001E-3</v>
      </c>
      <c r="E4981" s="2" t="str">
        <f t="shared" si="156"/>
        <v>상승</v>
      </c>
    </row>
    <row r="4982" spans="1:5">
      <c r="A4982" s="1">
        <v>4980</v>
      </c>
      <c r="B4982" s="3">
        <v>-1.0160219000000001E-3</v>
      </c>
      <c r="C4982" s="3">
        <v>-2.08550573514077E-3</v>
      </c>
      <c r="D4982" s="5">
        <f t="shared" si="155"/>
        <v>1.0694838351407699E-3</v>
      </c>
      <c r="E4982" s="2" t="str">
        <f t="shared" si="156"/>
        <v>하락</v>
      </c>
    </row>
    <row r="4983" spans="1:5">
      <c r="A4983" s="1">
        <v>4981</v>
      </c>
      <c r="B4983" s="3">
        <v>-2.1134211999999999E-3</v>
      </c>
      <c r="C4983" s="3">
        <v>-3.73482726423902E-3</v>
      </c>
      <c r="D4983" s="5">
        <f t="shared" si="155"/>
        <v>1.6214060642390201E-3</v>
      </c>
      <c r="E4983" s="2" t="str">
        <f t="shared" si="156"/>
        <v>하락</v>
      </c>
    </row>
    <row r="4984" spans="1:5">
      <c r="A4984" s="1">
        <v>4982</v>
      </c>
      <c r="B4984" s="3">
        <v>9.9528680000000001E-3</v>
      </c>
      <c r="C4984" s="3">
        <v>6.0024009603841504E-3</v>
      </c>
      <c r="D4984" s="5">
        <f t="shared" si="155"/>
        <v>3.9504670396158497E-3</v>
      </c>
      <c r="E4984" s="2" t="str">
        <f t="shared" si="156"/>
        <v>상승</v>
      </c>
    </row>
    <row r="4985" spans="1:5">
      <c r="A4985" s="1">
        <v>4983</v>
      </c>
      <c r="B4985" s="3">
        <v>8.9781129999999994E-3</v>
      </c>
      <c r="C4985" s="3">
        <v>6.3559322033898301E-3</v>
      </c>
      <c r="D4985" s="5">
        <f t="shared" si="155"/>
        <v>2.6221807966101693E-3</v>
      </c>
      <c r="E4985" s="2" t="str">
        <f t="shared" si="156"/>
        <v>상승</v>
      </c>
    </row>
    <row r="4986" spans="1:5">
      <c r="A4986" s="1">
        <v>4984</v>
      </c>
      <c r="B4986" s="3">
        <v>-3.7484787999999998E-3</v>
      </c>
      <c r="C4986" s="3">
        <v>-8.4033613445378096E-3</v>
      </c>
      <c r="D4986" s="5">
        <f t="shared" si="155"/>
        <v>4.6548825445378098E-3</v>
      </c>
      <c r="E4986" s="2" t="str">
        <f t="shared" si="156"/>
        <v>하락</v>
      </c>
    </row>
    <row r="4987" spans="1:5">
      <c r="A4987" s="1">
        <v>4985</v>
      </c>
      <c r="B4987" s="3">
        <v>1.1985532E-2</v>
      </c>
      <c r="C4987" s="3">
        <v>1.2711864406779599E-2</v>
      </c>
      <c r="D4987" s="5">
        <f t="shared" si="155"/>
        <v>7.2633240677959926E-4</v>
      </c>
      <c r="E4987" s="2" t="str">
        <f t="shared" si="156"/>
        <v>상승</v>
      </c>
    </row>
    <row r="4988" spans="1:5">
      <c r="A4988" s="1">
        <v>4986</v>
      </c>
      <c r="B4988" s="3">
        <v>-2.6265070000000001E-3</v>
      </c>
      <c r="C4988" s="3">
        <v>-4.16088765603328E-3</v>
      </c>
      <c r="D4988" s="5">
        <f t="shared" si="155"/>
        <v>1.5343806560332799E-3</v>
      </c>
      <c r="E4988" s="2" t="str">
        <f t="shared" si="156"/>
        <v>하락</v>
      </c>
    </row>
    <row r="4989" spans="1:5">
      <c r="A4989" s="1">
        <v>4987</v>
      </c>
      <c r="B4989" s="3">
        <v>-1.0542828000000001E-2</v>
      </c>
      <c r="C4989" s="3">
        <v>-1.6248153618906899E-2</v>
      </c>
      <c r="D4989" s="5">
        <f t="shared" si="155"/>
        <v>5.7053256189068986E-3</v>
      </c>
      <c r="E4989" s="2" t="str">
        <f t="shared" si="156"/>
        <v>하락</v>
      </c>
    </row>
    <row r="4990" spans="1:5">
      <c r="A4990" s="1">
        <v>4988</v>
      </c>
      <c r="B4990" s="3">
        <v>4.3539489999999998E-5</v>
      </c>
      <c r="C4990" s="3">
        <v>-2.46507806080525E-3</v>
      </c>
      <c r="D4990" s="5">
        <f t="shared" si="155"/>
        <v>2.5086175508052502E-3</v>
      </c>
      <c r="E4990" s="2" t="str">
        <f t="shared" si="156"/>
        <v>반대</v>
      </c>
    </row>
    <row r="4991" spans="1:5">
      <c r="A4991" s="1">
        <v>4989</v>
      </c>
      <c r="B4991" s="3">
        <v>-4.6198970000000004E-3</v>
      </c>
      <c r="C4991" s="3">
        <v>-7.3375262054507298E-3</v>
      </c>
      <c r="D4991" s="5">
        <f t="shared" si="155"/>
        <v>2.7176292054507294E-3</v>
      </c>
      <c r="E4991" s="2" t="str">
        <f t="shared" si="156"/>
        <v>하락</v>
      </c>
    </row>
    <row r="4992" spans="1:5">
      <c r="A4992" s="1">
        <v>4990</v>
      </c>
      <c r="B4992" s="3">
        <v>-1.9869707E-3</v>
      </c>
      <c r="C4992" s="3">
        <v>-3.4052213393870601E-3</v>
      </c>
      <c r="D4992" s="5">
        <f t="shared" si="155"/>
        <v>1.41825063938706E-3</v>
      </c>
      <c r="E4992" s="2" t="str">
        <f t="shared" si="156"/>
        <v>하락</v>
      </c>
    </row>
    <row r="4993" spans="1:5">
      <c r="A4993" s="1">
        <v>4991</v>
      </c>
      <c r="B4993" s="3">
        <v>1.8386215999999999E-3</v>
      </c>
      <c r="C4993" s="3">
        <v>-1.3245033112582699E-3</v>
      </c>
      <c r="D4993" s="5">
        <f t="shared" si="155"/>
        <v>3.16312491125827E-3</v>
      </c>
      <c r="E4993" s="2" t="str">
        <f t="shared" si="156"/>
        <v>반대</v>
      </c>
    </row>
    <row r="4994" spans="1:5">
      <c r="A4994" s="1">
        <v>4992</v>
      </c>
      <c r="B4994" s="3">
        <v>-7.6194056000000003E-3</v>
      </c>
      <c r="C4994" s="3">
        <v>-1.2068965517241299E-2</v>
      </c>
      <c r="D4994" s="5">
        <f t="shared" si="155"/>
        <v>4.449559917241299E-3</v>
      </c>
      <c r="E4994" s="2" t="str">
        <f t="shared" si="156"/>
        <v>하락</v>
      </c>
    </row>
    <row r="4995" spans="1:5">
      <c r="A4995" s="1">
        <v>4993</v>
      </c>
      <c r="B4995" s="3">
        <v>1.8694064E-3</v>
      </c>
      <c r="C4995" s="3">
        <v>3.1796502384737598E-3</v>
      </c>
      <c r="D4995" s="5">
        <f t="shared" ref="D4995:D5058" si="157">ABS(C4995-B4995)</f>
        <v>1.3102438384737598E-3</v>
      </c>
      <c r="E4995" s="2" t="str">
        <f t="shared" ref="E4995:E5058" si="158">IF(AND(B4995&gt;=0,C4995&gt;=0),"상승",IF(AND(B4995&lt;0,C4995&lt;0),"하락","반대"))</f>
        <v>상승</v>
      </c>
    </row>
    <row r="4996" spans="1:5">
      <c r="A4996" s="1">
        <v>4994</v>
      </c>
      <c r="B4996" s="3">
        <v>2.3925745000000001E-4</v>
      </c>
      <c r="C4996" s="3">
        <v>-2.9895366218236101E-3</v>
      </c>
      <c r="D4996" s="5">
        <f t="shared" si="157"/>
        <v>3.2287940718236101E-3</v>
      </c>
      <c r="E4996" s="2" t="str">
        <f t="shared" si="158"/>
        <v>반대</v>
      </c>
    </row>
    <row r="4997" spans="1:5">
      <c r="A4997" s="1">
        <v>4995</v>
      </c>
      <c r="B4997" s="3">
        <v>-1.4732132E-3</v>
      </c>
      <c r="C4997" s="3">
        <v>7.6988879384088903E-3</v>
      </c>
      <c r="D4997" s="5">
        <f t="shared" si="157"/>
        <v>9.1721011384088905E-3</v>
      </c>
      <c r="E4997" s="2" t="str">
        <f t="shared" si="158"/>
        <v>반대</v>
      </c>
    </row>
    <row r="4998" spans="1:5">
      <c r="A4998" s="1">
        <v>4996</v>
      </c>
      <c r="B4998" s="3">
        <v>-2.6912060000000002E-2</v>
      </c>
      <c r="C4998" s="3">
        <v>-3.35448776065276E-2</v>
      </c>
      <c r="D4998" s="5">
        <f t="shared" si="157"/>
        <v>6.6328176065275982E-3</v>
      </c>
      <c r="E4998" s="2" t="str">
        <f t="shared" si="158"/>
        <v>하락</v>
      </c>
    </row>
    <row r="4999" spans="1:5">
      <c r="A4999" s="1">
        <v>4997</v>
      </c>
      <c r="B4999" s="3">
        <v>-3.2591197999999998E-3</v>
      </c>
      <c r="C4999" s="3">
        <v>-5.7937427578215496E-3</v>
      </c>
      <c r="D4999" s="5">
        <f t="shared" si="157"/>
        <v>2.5346229578215498E-3</v>
      </c>
      <c r="E4999" s="2" t="str">
        <f t="shared" si="158"/>
        <v>하락</v>
      </c>
    </row>
    <row r="5000" spans="1:5">
      <c r="A5000" s="1">
        <v>4998</v>
      </c>
      <c r="B5000" s="3">
        <v>-2.9297727E-3</v>
      </c>
      <c r="C5000" s="3">
        <v>-3.9643211100099099E-3</v>
      </c>
      <c r="D5000" s="5">
        <f t="shared" si="157"/>
        <v>1.0345484100099099E-3</v>
      </c>
      <c r="E5000" s="2" t="str">
        <f t="shared" si="158"/>
        <v>하락</v>
      </c>
    </row>
    <row r="5001" spans="1:5">
      <c r="A5001" s="1">
        <v>4999</v>
      </c>
      <c r="B5001" s="3">
        <v>4.4014053000000003E-3</v>
      </c>
      <c r="C5001" s="3">
        <v>4.60829493087557E-3</v>
      </c>
      <c r="D5001" s="5">
        <f t="shared" si="157"/>
        <v>2.068896308755697E-4</v>
      </c>
      <c r="E5001" s="2" t="str">
        <f t="shared" si="158"/>
        <v>상승</v>
      </c>
    </row>
    <row r="5002" spans="1:5">
      <c r="A5002" s="1">
        <v>5000</v>
      </c>
      <c r="B5002" s="3">
        <v>1.9796700000000001E-4</v>
      </c>
      <c r="C5002" s="3">
        <v>6.5573770491803201E-3</v>
      </c>
      <c r="D5002" s="5">
        <f t="shared" si="157"/>
        <v>6.3594100491803198E-3</v>
      </c>
      <c r="E5002" s="2" t="str">
        <f t="shared" si="158"/>
        <v>상승</v>
      </c>
    </row>
    <row r="5003" spans="1:5">
      <c r="A5003" s="1">
        <v>5001</v>
      </c>
      <c r="B5003" s="3">
        <v>4.4034948000000003E-3</v>
      </c>
      <c r="C5003" s="3">
        <v>5.1413881748071898E-3</v>
      </c>
      <c r="D5003" s="5">
        <f t="shared" si="157"/>
        <v>7.3789337480718951E-4</v>
      </c>
      <c r="E5003" s="2" t="str">
        <f t="shared" si="158"/>
        <v>상승</v>
      </c>
    </row>
    <row r="5004" spans="1:5">
      <c r="A5004" s="1">
        <v>5002</v>
      </c>
      <c r="B5004" s="3">
        <v>-1.1165735E-2</v>
      </c>
      <c r="C5004" s="3">
        <v>-1.4662756598240401E-2</v>
      </c>
      <c r="D5004" s="5">
        <f t="shared" si="157"/>
        <v>3.4970215982404011E-3</v>
      </c>
      <c r="E5004" s="2" t="str">
        <f t="shared" si="158"/>
        <v>하락</v>
      </c>
    </row>
    <row r="5005" spans="1:5">
      <c r="A5005" s="1">
        <v>5003</v>
      </c>
      <c r="B5005" s="3">
        <v>1.6788530999999999E-3</v>
      </c>
      <c r="C5005" s="3">
        <v>1.6474464579901099E-3</v>
      </c>
      <c r="D5005" s="5">
        <f t="shared" si="157"/>
        <v>3.1406642009890011E-5</v>
      </c>
      <c r="E5005" s="2" t="str">
        <f t="shared" si="158"/>
        <v>상승</v>
      </c>
    </row>
    <row r="5006" spans="1:5">
      <c r="A5006" s="1">
        <v>5004</v>
      </c>
      <c r="B5006" s="3">
        <v>5.7304879999999997E-3</v>
      </c>
      <c r="C5006" s="3">
        <v>5.2910052910052898E-3</v>
      </c>
      <c r="D5006" s="5">
        <f t="shared" si="157"/>
        <v>4.3948270899470988E-4</v>
      </c>
      <c r="E5006" s="2" t="str">
        <f t="shared" si="158"/>
        <v>상승</v>
      </c>
    </row>
    <row r="5007" spans="1:5">
      <c r="A5007" s="1">
        <v>5005</v>
      </c>
      <c r="B5007" s="3">
        <v>-3.9299997000000002E-4</v>
      </c>
      <c r="C5007" s="3">
        <v>-2.46507806080525E-3</v>
      </c>
      <c r="D5007" s="5">
        <f t="shared" si="157"/>
        <v>2.0720780908052502E-3</v>
      </c>
      <c r="E5007" s="2" t="str">
        <f t="shared" si="158"/>
        <v>하락</v>
      </c>
    </row>
    <row r="5008" spans="1:5">
      <c r="A5008" s="1">
        <v>5006</v>
      </c>
      <c r="B5008" s="3">
        <v>3.5379766000000002E-3</v>
      </c>
      <c r="C5008" s="3">
        <v>0</v>
      </c>
      <c r="D5008" s="5">
        <f t="shared" si="157"/>
        <v>3.5379766000000002E-3</v>
      </c>
      <c r="E5008" s="2" t="str">
        <f t="shared" si="158"/>
        <v>상승</v>
      </c>
    </row>
    <row r="5009" spans="1:5">
      <c r="A5009" s="1">
        <v>5007</v>
      </c>
      <c r="B5009" s="3">
        <v>-9.6565539999999997E-4</v>
      </c>
      <c r="C5009" s="3">
        <v>-1.4598540145985401E-3</v>
      </c>
      <c r="D5009" s="5">
        <f t="shared" si="157"/>
        <v>4.9419861459854008E-4</v>
      </c>
      <c r="E5009" s="2" t="str">
        <f t="shared" si="158"/>
        <v>하락</v>
      </c>
    </row>
    <row r="5010" spans="1:5">
      <c r="A5010" s="1">
        <v>5008</v>
      </c>
      <c r="B5010" s="3">
        <v>-1.9124887E-3</v>
      </c>
      <c r="C5010" s="3">
        <v>-3.8910505836575798E-3</v>
      </c>
      <c r="D5010" s="5">
        <f t="shared" si="157"/>
        <v>1.9785618836575796E-3</v>
      </c>
      <c r="E5010" s="2" t="str">
        <f t="shared" si="158"/>
        <v>하락</v>
      </c>
    </row>
    <row r="5011" spans="1:5">
      <c r="A5011" s="1">
        <v>5009</v>
      </c>
      <c r="B5011" s="3">
        <v>-6.4311049999999997E-4</v>
      </c>
      <c r="C5011" s="3">
        <v>-2.7472527472527401E-3</v>
      </c>
      <c r="D5011" s="5">
        <f t="shared" si="157"/>
        <v>2.1041422472527402E-3</v>
      </c>
      <c r="E5011" s="2" t="str">
        <f t="shared" si="158"/>
        <v>하락</v>
      </c>
    </row>
    <row r="5012" spans="1:5">
      <c r="A5012" s="1">
        <v>5010</v>
      </c>
      <c r="B5012" s="3">
        <v>3.7930485E-2</v>
      </c>
      <c r="C5012" s="3">
        <v>3.5882908404154798E-2</v>
      </c>
      <c r="D5012" s="5">
        <f t="shared" si="157"/>
        <v>2.0475765958452019E-3</v>
      </c>
      <c r="E5012" s="2" t="str">
        <f t="shared" si="158"/>
        <v>상승</v>
      </c>
    </row>
    <row r="5013" spans="1:5">
      <c r="A5013" s="1">
        <v>5011</v>
      </c>
      <c r="B5013" s="3">
        <v>-2.4909646999999998E-3</v>
      </c>
      <c r="C5013" s="3">
        <v>0</v>
      </c>
      <c r="D5013" s="5">
        <f t="shared" si="157"/>
        <v>2.4909646999999998E-3</v>
      </c>
      <c r="E5013" s="2" t="str">
        <f t="shared" si="158"/>
        <v>반대</v>
      </c>
    </row>
    <row r="5014" spans="1:5">
      <c r="A5014" s="1">
        <v>5012</v>
      </c>
      <c r="B5014" s="3">
        <v>-9.8743799999999999E-4</v>
      </c>
      <c r="C5014" s="3">
        <v>-5.2264808362369299E-3</v>
      </c>
      <c r="D5014" s="5">
        <f t="shared" si="157"/>
        <v>4.2390428362369297E-3</v>
      </c>
      <c r="E5014" s="2" t="str">
        <f t="shared" si="158"/>
        <v>하락</v>
      </c>
    </row>
    <row r="5015" spans="1:5">
      <c r="A5015" s="1">
        <v>5013</v>
      </c>
      <c r="B5015" s="3">
        <v>-1.7244535000000001E-3</v>
      </c>
      <c r="C5015" s="3">
        <v>-5.5045871559632996E-3</v>
      </c>
      <c r="D5015" s="5">
        <f t="shared" si="157"/>
        <v>3.7801336559632995E-3</v>
      </c>
      <c r="E5015" s="2" t="str">
        <f t="shared" si="158"/>
        <v>하락</v>
      </c>
    </row>
    <row r="5016" spans="1:5">
      <c r="A5016" s="1">
        <v>5014</v>
      </c>
      <c r="B5016" s="3">
        <v>-2.1336120000000001E-4</v>
      </c>
      <c r="C5016" s="3">
        <v>-2.7548209366391099E-3</v>
      </c>
      <c r="D5016" s="5">
        <f t="shared" si="157"/>
        <v>2.5414597366391098E-3</v>
      </c>
      <c r="E5016" s="2" t="str">
        <f t="shared" si="158"/>
        <v>하락</v>
      </c>
    </row>
    <row r="5017" spans="1:5">
      <c r="A5017" s="1">
        <v>5015</v>
      </c>
      <c r="B5017" s="3">
        <v>1.3140436E-3</v>
      </c>
      <c r="C5017" s="3">
        <v>0</v>
      </c>
      <c r="D5017" s="5">
        <f t="shared" si="157"/>
        <v>1.3140436E-3</v>
      </c>
      <c r="E5017" s="2" t="str">
        <f t="shared" si="158"/>
        <v>상승</v>
      </c>
    </row>
    <row r="5018" spans="1:5">
      <c r="A5018" s="1">
        <v>5016</v>
      </c>
      <c r="B5018" s="3">
        <v>-2.1354155999999999E-2</v>
      </c>
      <c r="C5018" s="3">
        <v>-1.5580736543909301E-2</v>
      </c>
      <c r="D5018" s="5">
        <f t="shared" si="157"/>
        <v>5.7734194560906983E-3</v>
      </c>
      <c r="E5018" s="2" t="str">
        <f t="shared" si="158"/>
        <v>하락</v>
      </c>
    </row>
    <row r="5019" spans="1:5">
      <c r="A5019" s="1">
        <v>5017</v>
      </c>
      <c r="B5019" s="3">
        <v>-9.7042489999999999E-4</v>
      </c>
      <c r="C5019" s="3">
        <v>-1.6750418760468999E-3</v>
      </c>
      <c r="D5019" s="5">
        <f t="shared" si="157"/>
        <v>7.0461697604689991E-4</v>
      </c>
      <c r="E5019" s="2" t="str">
        <f t="shared" si="158"/>
        <v>하락</v>
      </c>
    </row>
    <row r="5020" spans="1:5">
      <c r="A5020" s="1">
        <v>5018</v>
      </c>
      <c r="B5020" s="3">
        <v>1.2334846999999999E-2</v>
      </c>
      <c r="C5020" s="3">
        <v>1.5552099533436999E-2</v>
      </c>
      <c r="D5020" s="5">
        <f t="shared" si="157"/>
        <v>3.2172525334369997E-3</v>
      </c>
      <c r="E5020" s="2" t="str">
        <f t="shared" si="158"/>
        <v>상승</v>
      </c>
    </row>
    <row r="5021" spans="1:5">
      <c r="A5021" s="1">
        <v>5019</v>
      </c>
      <c r="B5021" s="3">
        <v>2.4144742999999999E-3</v>
      </c>
      <c r="C5021" s="3">
        <v>-1.4044943820224699E-3</v>
      </c>
      <c r="D5021" s="5">
        <f t="shared" si="157"/>
        <v>3.8189686820224696E-3</v>
      </c>
      <c r="E5021" s="2" t="str">
        <f t="shared" si="158"/>
        <v>반대</v>
      </c>
    </row>
    <row r="5022" spans="1:5">
      <c r="A5022" s="1">
        <v>5020</v>
      </c>
      <c r="B5022" s="3">
        <v>-4.1716835000000004E-3</v>
      </c>
      <c r="C5022" s="3">
        <v>-5.5788005578800504E-3</v>
      </c>
      <c r="D5022" s="5">
        <f t="shared" si="157"/>
        <v>1.40711705788005E-3</v>
      </c>
      <c r="E5022" s="2" t="str">
        <f t="shared" si="158"/>
        <v>하락</v>
      </c>
    </row>
    <row r="5023" spans="1:5">
      <c r="A5023" s="1">
        <v>5021</v>
      </c>
      <c r="B5023" s="3">
        <v>4.2665689999999996E-3</v>
      </c>
      <c r="C5023" s="3">
        <v>1.4598540145985401E-3</v>
      </c>
      <c r="D5023" s="5">
        <f t="shared" si="157"/>
        <v>2.8067149854014593E-3</v>
      </c>
      <c r="E5023" s="2" t="str">
        <f t="shared" si="158"/>
        <v>상승</v>
      </c>
    </row>
    <row r="5024" spans="1:5">
      <c r="A5024" s="1">
        <v>5022</v>
      </c>
      <c r="B5024" s="3">
        <v>-4.2970977000000004E-3</v>
      </c>
      <c r="C5024" s="3">
        <v>-1.12130479102956E-2</v>
      </c>
      <c r="D5024" s="5">
        <f t="shared" si="157"/>
        <v>6.9159502102955992E-3</v>
      </c>
      <c r="E5024" s="2" t="str">
        <f t="shared" si="158"/>
        <v>하락</v>
      </c>
    </row>
    <row r="5025" spans="1:5">
      <c r="A5025" s="1">
        <v>5023</v>
      </c>
      <c r="B5025" s="3">
        <v>3.9372929999999997E-3</v>
      </c>
      <c r="C5025" s="3">
        <v>5.9665871121718297E-3</v>
      </c>
      <c r="D5025" s="5">
        <f t="shared" si="157"/>
        <v>2.02929411217183E-3</v>
      </c>
      <c r="E5025" s="2" t="str">
        <f t="shared" si="158"/>
        <v>상승</v>
      </c>
    </row>
    <row r="5026" spans="1:5">
      <c r="A5026" s="1">
        <v>5024</v>
      </c>
      <c r="B5026" s="3">
        <v>-1.5633566000000001E-3</v>
      </c>
      <c r="C5026" s="3">
        <v>-7.6045627376425803E-3</v>
      </c>
      <c r="D5026" s="5">
        <f t="shared" si="157"/>
        <v>6.04120613764258E-3</v>
      </c>
      <c r="E5026" s="2" t="str">
        <f t="shared" si="158"/>
        <v>하락</v>
      </c>
    </row>
    <row r="5027" spans="1:5">
      <c r="A5027" s="1">
        <v>5025</v>
      </c>
      <c r="B5027" s="3">
        <v>6.8885240000000003E-4</v>
      </c>
      <c r="C5027" s="3">
        <v>-2.8530670470755999E-3</v>
      </c>
      <c r="D5027" s="5">
        <f t="shared" si="157"/>
        <v>3.5419194470755998E-3</v>
      </c>
      <c r="E5027" s="2" t="str">
        <f t="shared" si="158"/>
        <v>반대</v>
      </c>
    </row>
    <row r="5028" spans="1:5">
      <c r="A5028" s="1">
        <v>5026</v>
      </c>
      <c r="B5028" s="3">
        <v>6.8579139999999997E-4</v>
      </c>
      <c r="C5028" s="3">
        <v>-1.1655011655011601E-3</v>
      </c>
      <c r="D5028" s="5">
        <f t="shared" si="157"/>
        <v>1.85129256550116E-3</v>
      </c>
      <c r="E5028" s="2" t="str">
        <f t="shared" si="158"/>
        <v>반대</v>
      </c>
    </row>
    <row r="5029" spans="1:5">
      <c r="A5029" s="1">
        <v>5027</v>
      </c>
      <c r="B5029" s="3">
        <v>-7.8050419999999997E-4</v>
      </c>
      <c r="C5029" s="3">
        <v>-6.1068702290076301E-3</v>
      </c>
      <c r="D5029" s="5">
        <f t="shared" si="157"/>
        <v>5.3263660290076304E-3</v>
      </c>
      <c r="E5029" s="2" t="str">
        <f t="shared" si="158"/>
        <v>하락</v>
      </c>
    </row>
    <row r="5030" spans="1:5">
      <c r="A5030" s="1">
        <v>5028</v>
      </c>
      <c r="B5030" s="3">
        <v>8.3597250000000001E-3</v>
      </c>
      <c r="C5030" s="3">
        <v>6.7720090293453697E-3</v>
      </c>
      <c r="D5030" s="5">
        <f t="shared" si="157"/>
        <v>1.5877159706546304E-3</v>
      </c>
      <c r="E5030" s="2" t="str">
        <f t="shared" si="158"/>
        <v>상승</v>
      </c>
    </row>
    <row r="5031" spans="1:5">
      <c r="A5031" s="1">
        <v>5029</v>
      </c>
      <c r="B5031" s="3">
        <v>2.0712657999999999E-3</v>
      </c>
      <c r="C5031" s="3">
        <v>1.7969451931715999E-3</v>
      </c>
      <c r="D5031" s="5">
        <f t="shared" si="157"/>
        <v>2.7432060682840002E-4</v>
      </c>
      <c r="E5031" s="2" t="str">
        <f t="shared" si="158"/>
        <v>상승</v>
      </c>
    </row>
    <row r="5032" spans="1:5">
      <c r="A5032" s="1">
        <v>5030</v>
      </c>
      <c r="B5032" s="3">
        <v>-4.9051707999999998E-3</v>
      </c>
      <c r="C5032" s="3">
        <v>-7.0993914807302204E-3</v>
      </c>
      <c r="D5032" s="5">
        <f t="shared" si="157"/>
        <v>2.1942206807302207E-3</v>
      </c>
      <c r="E5032" s="2" t="str">
        <f t="shared" si="158"/>
        <v>하락</v>
      </c>
    </row>
    <row r="5033" spans="1:5">
      <c r="A5033" s="1">
        <v>5031</v>
      </c>
      <c r="B5033" s="3">
        <v>-1.7133434999999999E-3</v>
      </c>
      <c r="C5033" s="3">
        <v>-4.0595399188091998E-3</v>
      </c>
      <c r="D5033" s="5">
        <f t="shared" si="157"/>
        <v>2.3461964188092E-3</v>
      </c>
      <c r="E5033" s="2" t="str">
        <f t="shared" si="158"/>
        <v>하락</v>
      </c>
    </row>
    <row r="5034" spans="1:5">
      <c r="A5034" s="1">
        <v>5032</v>
      </c>
      <c r="B5034" s="3">
        <v>-2.2606981999999999E-3</v>
      </c>
      <c r="C5034" s="3">
        <v>-5.2631578947368403E-3</v>
      </c>
      <c r="D5034" s="5">
        <f t="shared" si="157"/>
        <v>3.0024596947368404E-3</v>
      </c>
      <c r="E5034" s="2" t="str">
        <f t="shared" si="158"/>
        <v>하락</v>
      </c>
    </row>
    <row r="5035" spans="1:5">
      <c r="A5035" s="1">
        <v>5033</v>
      </c>
      <c r="B5035" s="3">
        <v>5.8703433000000004E-4</v>
      </c>
      <c r="C5035" s="3">
        <v>-1.36612021857923E-3</v>
      </c>
      <c r="D5035" s="5">
        <f t="shared" si="157"/>
        <v>1.9531545485792301E-3</v>
      </c>
      <c r="E5035" s="2" t="str">
        <f t="shared" si="158"/>
        <v>반대</v>
      </c>
    </row>
    <row r="5036" spans="1:5">
      <c r="A5036" s="1">
        <v>5034</v>
      </c>
      <c r="B5036" s="3">
        <v>6.774177E-5</v>
      </c>
      <c r="C5036" s="3">
        <v>-3.81679389312977E-3</v>
      </c>
      <c r="D5036" s="5">
        <f t="shared" si="157"/>
        <v>3.88453566312977E-3</v>
      </c>
      <c r="E5036" s="2" t="str">
        <f t="shared" si="158"/>
        <v>반대</v>
      </c>
    </row>
    <row r="5037" spans="1:5">
      <c r="A5037" s="1">
        <v>5035</v>
      </c>
      <c r="B5037" s="3">
        <v>5.0538149999999997E-2</v>
      </c>
      <c r="C5037" s="3">
        <v>3.9358600583090299E-2</v>
      </c>
      <c r="D5037" s="5">
        <f t="shared" si="157"/>
        <v>1.1179549416909698E-2</v>
      </c>
      <c r="E5037" s="2" t="str">
        <f t="shared" si="158"/>
        <v>상승</v>
      </c>
    </row>
    <row r="5038" spans="1:5">
      <c r="A5038" s="1">
        <v>5036</v>
      </c>
      <c r="B5038" s="3">
        <v>-5.0932564999999997E-3</v>
      </c>
      <c r="C5038" s="3">
        <v>-9.0386195562859404E-3</v>
      </c>
      <c r="D5038" s="5">
        <f t="shared" si="157"/>
        <v>3.9453630562859407E-3</v>
      </c>
      <c r="E5038" s="2" t="str">
        <f t="shared" si="158"/>
        <v>하락</v>
      </c>
    </row>
    <row r="5039" spans="1:5">
      <c r="A5039" s="1">
        <v>5037</v>
      </c>
      <c r="B5039" s="3">
        <v>1.3702874E-4</v>
      </c>
      <c r="C5039" s="3">
        <v>-1.6380016380016301E-3</v>
      </c>
      <c r="D5039" s="5">
        <f t="shared" si="157"/>
        <v>1.7750303780016301E-3</v>
      </c>
      <c r="E5039" s="2" t="str">
        <f t="shared" si="158"/>
        <v>반대</v>
      </c>
    </row>
    <row r="5040" spans="1:5">
      <c r="A5040" s="1">
        <v>5038</v>
      </c>
      <c r="B5040" s="3">
        <v>6.8693249999999999E-3</v>
      </c>
      <c r="C5040" s="3">
        <v>7.1123755334281599E-3</v>
      </c>
      <c r="D5040" s="5">
        <f t="shared" si="157"/>
        <v>2.4305053342816001E-4</v>
      </c>
      <c r="E5040" s="2" t="str">
        <f t="shared" si="158"/>
        <v>상승</v>
      </c>
    </row>
    <row r="5041" spans="1:5">
      <c r="A5041" s="1">
        <v>5039</v>
      </c>
      <c r="B5041" s="3">
        <v>1.2945888E-3</v>
      </c>
      <c r="C5041" s="3">
        <v>0</v>
      </c>
      <c r="D5041" s="5">
        <f t="shared" si="157"/>
        <v>1.2945888E-3</v>
      </c>
      <c r="E5041" s="2" t="str">
        <f t="shared" si="158"/>
        <v>상승</v>
      </c>
    </row>
    <row r="5042" spans="1:5">
      <c r="A5042" s="1">
        <v>5040</v>
      </c>
      <c r="B5042" s="3">
        <v>-2.7520929999999999E-4</v>
      </c>
      <c r="C5042" s="3">
        <v>-1.73460537727666E-3</v>
      </c>
      <c r="D5042" s="5">
        <f t="shared" si="157"/>
        <v>1.4593960772766599E-3</v>
      </c>
      <c r="E5042" s="2" t="str">
        <f t="shared" si="158"/>
        <v>하락</v>
      </c>
    </row>
    <row r="5043" spans="1:5">
      <c r="A5043" s="1">
        <v>5041</v>
      </c>
      <c r="B5043" s="3">
        <v>1.2652052E-2</v>
      </c>
      <c r="C5043" s="3">
        <v>1.0256410256410199E-2</v>
      </c>
      <c r="D5043" s="5">
        <f t="shared" si="157"/>
        <v>2.3956417435898013E-3</v>
      </c>
      <c r="E5043" s="2" t="str">
        <f t="shared" si="158"/>
        <v>상승</v>
      </c>
    </row>
    <row r="5044" spans="1:5">
      <c r="A5044" s="1">
        <v>5042</v>
      </c>
      <c r="B5044" s="3">
        <v>-2.5871964000000001E-3</v>
      </c>
      <c r="C5044" s="3">
        <v>-3.0518819938962299E-3</v>
      </c>
      <c r="D5044" s="5">
        <f t="shared" si="157"/>
        <v>4.6468559389622978E-4</v>
      </c>
      <c r="E5044" s="2" t="str">
        <f t="shared" si="158"/>
        <v>하락</v>
      </c>
    </row>
    <row r="5045" spans="1:5">
      <c r="A5045" s="1">
        <v>5043</v>
      </c>
      <c r="B5045" s="3">
        <v>4.7171549999999998E-3</v>
      </c>
      <c r="C5045" s="3">
        <v>2.2598870056497098E-3</v>
      </c>
      <c r="D5045" s="5">
        <f t="shared" si="157"/>
        <v>2.45726799435029E-3</v>
      </c>
      <c r="E5045" s="2" t="str">
        <f t="shared" si="158"/>
        <v>상승</v>
      </c>
    </row>
    <row r="5046" spans="1:5">
      <c r="A5046" s="1">
        <v>5044</v>
      </c>
      <c r="B5046" s="3">
        <v>-3.1419066000000001E-3</v>
      </c>
      <c r="C5046" s="3">
        <v>-6.05326876513317E-3</v>
      </c>
      <c r="D5046" s="5">
        <f t="shared" si="157"/>
        <v>2.91136216513317E-3</v>
      </c>
      <c r="E5046" s="2" t="str">
        <f t="shared" si="158"/>
        <v>하락</v>
      </c>
    </row>
    <row r="5047" spans="1:5">
      <c r="A5047" s="1">
        <v>5045</v>
      </c>
      <c r="B5047" s="3">
        <v>1.2181438500000001E-2</v>
      </c>
      <c r="C5047" s="3">
        <v>1.50093808630394E-2</v>
      </c>
      <c r="D5047" s="5">
        <f t="shared" si="157"/>
        <v>2.8279423630393988E-3</v>
      </c>
      <c r="E5047" s="2" t="str">
        <f t="shared" si="158"/>
        <v>상승</v>
      </c>
    </row>
    <row r="5048" spans="1:5">
      <c r="A5048" s="1">
        <v>5046</v>
      </c>
      <c r="B5048" s="3">
        <v>2.1318226999999999E-2</v>
      </c>
      <c r="C5048" s="3">
        <v>2.15827338129496E-2</v>
      </c>
      <c r="D5048" s="5">
        <f t="shared" si="157"/>
        <v>2.6450681294960116E-4</v>
      </c>
      <c r="E5048" s="2" t="str">
        <f t="shared" si="158"/>
        <v>상승</v>
      </c>
    </row>
    <row r="5049" spans="1:5">
      <c r="A5049" s="1">
        <v>5047</v>
      </c>
      <c r="B5049" s="3">
        <v>-2.8703230000000001E-3</v>
      </c>
      <c r="C5049" s="3">
        <v>-5.3533190578158403E-3</v>
      </c>
      <c r="D5049" s="5">
        <f t="shared" si="157"/>
        <v>2.4829960578158401E-3</v>
      </c>
      <c r="E5049" s="2" t="str">
        <f t="shared" si="158"/>
        <v>하락</v>
      </c>
    </row>
    <row r="5050" spans="1:5">
      <c r="A5050" s="1">
        <v>5048</v>
      </c>
      <c r="B5050" s="3">
        <v>2.1298139999999998E-3</v>
      </c>
      <c r="C5050" s="3">
        <v>-8.2236842105263099E-4</v>
      </c>
      <c r="D5050" s="5">
        <f t="shared" si="157"/>
        <v>2.9521824210526309E-3</v>
      </c>
      <c r="E5050" s="2" t="str">
        <f t="shared" si="158"/>
        <v>반대</v>
      </c>
    </row>
    <row r="5051" spans="1:5">
      <c r="A5051" s="1">
        <v>5049</v>
      </c>
      <c r="B5051" s="3">
        <v>-2.5386423999999999E-3</v>
      </c>
      <c r="C5051" s="3">
        <v>-4.0192926045015996E-3</v>
      </c>
      <c r="D5051" s="5">
        <f t="shared" si="157"/>
        <v>1.4806502045015997E-3</v>
      </c>
      <c r="E5051" s="2" t="str">
        <f t="shared" si="158"/>
        <v>하락</v>
      </c>
    </row>
    <row r="5052" spans="1:5">
      <c r="A5052" s="1">
        <v>5050</v>
      </c>
      <c r="B5052" s="3">
        <v>-3.0808933E-3</v>
      </c>
      <c r="C5052" s="3">
        <v>-6.40341515474919E-3</v>
      </c>
      <c r="D5052" s="5">
        <f t="shared" si="157"/>
        <v>3.32252185474919E-3</v>
      </c>
      <c r="E5052" s="2" t="str">
        <f t="shared" si="158"/>
        <v>하락</v>
      </c>
    </row>
    <row r="5053" spans="1:5">
      <c r="A5053" s="1">
        <v>5051</v>
      </c>
      <c r="B5053" s="3">
        <v>1.8911399999999999E-3</v>
      </c>
      <c r="C5053" s="3">
        <v>1.4044943820224699E-3</v>
      </c>
      <c r="D5053" s="5">
        <f t="shared" si="157"/>
        <v>4.8664561797753E-4</v>
      </c>
      <c r="E5053" s="2" t="str">
        <f t="shared" si="158"/>
        <v>상승</v>
      </c>
    </row>
    <row r="5054" spans="1:5">
      <c r="A5054" s="1">
        <v>5052</v>
      </c>
      <c r="B5054" s="3">
        <v>-1.5038124999999999E-3</v>
      </c>
      <c r="C5054" s="3">
        <v>-3.5242290748898602E-3</v>
      </c>
      <c r="D5054" s="5">
        <f t="shared" si="157"/>
        <v>2.0204165748898602E-3</v>
      </c>
      <c r="E5054" s="2" t="str">
        <f t="shared" si="158"/>
        <v>하락</v>
      </c>
    </row>
    <row r="5055" spans="1:5">
      <c r="A5055" s="1">
        <v>5053</v>
      </c>
      <c r="B5055" s="3">
        <v>2.2548208E-2</v>
      </c>
      <c r="C5055" s="3">
        <v>1.9715224534501599E-2</v>
      </c>
      <c r="D5055" s="5">
        <f t="shared" si="157"/>
        <v>2.832983465498401E-3</v>
      </c>
      <c r="E5055" s="2" t="str">
        <f t="shared" si="158"/>
        <v>상승</v>
      </c>
    </row>
    <row r="5056" spans="1:5">
      <c r="A5056" s="1">
        <v>5054</v>
      </c>
      <c r="B5056" s="3">
        <v>7.8572439999999993E-3</v>
      </c>
      <c r="C5056" s="3">
        <v>5.6980056980056896E-3</v>
      </c>
      <c r="D5056" s="5">
        <f t="shared" si="157"/>
        <v>2.1592383019943097E-3</v>
      </c>
      <c r="E5056" s="2" t="str">
        <f t="shared" si="158"/>
        <v>상승</v>
      </c>
    </row>
    <row r="5057" spans="1:5">
      <c r="A5057" s="1">
        <v>5055</v>
      </c>
      <c r="B5057" s="3">
        <v>6.1398090000000004E-3</v>
      </c>
      <c r="C5057" s="3">
        <v>1.3966480446927301E-3</v>
      </c>
      <c r="D5057" s="5">
        <f t="shared" si="157"/>
        <v>4.7431609553072705E-3</v>
      </c>
      <c r="E5057" s="2" t="str">
        <f t="shared" si="158"/>
        <v>상승</v>
      </c>
    </row>
    <row r="5058" spans="1:5">
      <c r="A5058" s="1">
        <v>5056</v>
      </c>
      <c r="B5058" s="3">
        <v>4.1192437999999998E-4</v>
      </c>
      <c r="C5058" s="3">
        <v>-3.4188034188034101E-3</v>
      </c>
      <c r="D5058" s="5">
        <f t="shared" si="157"/>
        <v>3.8307277988034101E-3</v>
      </c>
      <c r="E5058" s="2" t="str">
        <f t="shared" si="158"/>
        <v>반대</v>
      </c>
    </row>
    <row r="5059" spans="1:5">
      <c r="A5059" s="1">
        <v>5057</v>
      </c>
      <c r="B5059" s="3">
        <v>1.7060222E-3</v>
      </c>
      <c r="C5059" s="3">
        <v>2.3255813953488298E-3</v>
      </c>
      <c r="D5059" s="5">
        <f t="shared" ref="D5059:D5122" si="159">ABS(C5059-B5059)</f>
        <v>6.1955919534882977E-4</v>
      </c>
      <c r="E5059" s="2" t="str">
        <f t="shared" ref="E5059:E5122" si="160">IF(AND(B5059&gt;=0,C5059&gt;=0),"상승",IF(AND(B5059&lt;0,C5059&lt;0),"하락","반대"))</f>
        <v>상승</v>
      </c>
    </row>
    <row r="5060" spans="1:5">
      <c r="A5060" s="1">
        <v>5058</v>
      </c>
      <c r="B5060" s="3">
        <v>9.8846390000000006E-3</v>
      </c>
      <c r="C5060" s="3">
        <v>7.7519379844961196E-3</v>
      </c>
      <c r="D5060" s="5">
        <f t="shared" si="159"/>
        <v>2.132701015503881E-3</v>
      </c>
      <c r="E5060" s="2" t="str">
        <f t="shared" si="160"/>
        <v>상승</v>
      </c>
    </row>
    <row r="5061" spans="1:5">
      <c r="A5061" s="1">
        <v>5059</v>
      </c>
      <c r="B5061" s="3">
        <v>3.5514447000000002E-3</v>
      </c>
      <c r="C5061" s="3">
        <v>4.8622366288492702E-3</v>
      </c>
      <c r="D5061" s="5">
        <f t="shared" si="159"/>
        <v>1.31079192884927E-3</v>
      </c>
      <c r="E5061" s="2" t="str">
        <f t="shared" si="160"/>
        <v>상승</v>
      </c>
    </row>
    <row r="5062" spans="1:5">
      <c r="A5062" s="1">
        <v>5060</v>
      </c>
      <c r="B5062" s="3">
        <v>1.7684934E-3</v>
      </c>
      <c r="C5062" s="3">
        <v>2.5641025641025602E-3</v>
      </c>
      <c r="D5062" s="5">
        <f t="shared" si="159"/>
        <v>7.9560916410256017E-4</v>
      </c>
      <c r="E5062" s="2" t="str">
        <f t="shared" si="160"/>
        <v>상승</v>
      </c>
    </row>
    <row r="5063" spans="1:5">
      <c r="A5063" s="1">
        <v>5061</v>
      </c>
      <c r="B5063" s="3">
        <v>-1.9538304999999999E-3</v>
      </c>
      <c r="C5063" s="3">
        <v>-3.54609929078014E-3</v>
      </c>
      <c r="D5063" s="5">
        <f t="shared" si="159"/>
        <v>1.5922687907801401E-3</v>
      </c>
      <c r="E5063" s="2" t="str">
        <f t="shared" si="160"/>
        <v>하락</v>
      </c>
    </row>
    <row r="5064" spans="1:5">
      <c r="A5064" s="1">
        <v>5062</v>
      </c>
      <c r="B5064" s="3">
        <v>6.1086086E-3</v>
      </c>
      <c r="C5064" s="3">
        <v>5.8139534883720903E-3</v>
      </c>
      <c r="D5064" s="5">
        <f t="shared" si="159"/>
        <v>2.9465511162790961E-4</v>
      </c>
      <c r="E5064" s="2" t="str">
        <f t="shared" si="160"/>
        <v>상승</v>
      </c>
    </row>
    <row r="5065" spans="1:5">
      <c r="A5065" s="1">
        <v>5063</v>
      </c>
      <c r="B5065" s="3">
        <v>2.9724861999999999E-3</v>
      </c>
      <c r="C5065" s="3">
        <v>0</v>
      </c>
      <c r="D5065" s="5">
        <f t="shared" si="159"/>
        <v>2.9724861999999999E-3</v>
      </c>
      <c r="E5065" s="2" t="str">
        <f t="shared" si="160"/>
        <v>상승</v>
      </c>
    </row>
    <row r="5066" spans="1:5">
      <c r="A5066" s="1">
        <v>5064</v>
      </c>
      <c r="B5066" s="3">
        <v>1.3143231999999999E-2</v>
      </c>
      <c r="C5066" s="3">
        <v>1.11801242236024E-2</v>
      </c>
      <c r="D5066" s="5">
        <f t="shared" si="159"/>
        <v>1.9631077763975994E-3</v>
      </c>
      <c r="E5066" s="2" t="str">
        <f t="shared" si="160"/>
        <v>상승</v>
      </c>
    </row>
    <row r="5067" spans="1:5">
      <c r="A5067" s="1">
        <v>5065</v>
      </c>
      <c r="B5067" s="3">
        <v>-6.2095529999999996E-4</v>
      </c>
      <c r="C5067" s="3">
        <v>-1.7182130584192401E-3</v>
      </c>
      <c r="D5067" s="5">
        <f t="shared" si="159"/>
        <v>1.0972577584192401E-3</v>
      </c>
      <c r="E5067" s="2" t="str">
        <f t="shared" si="160"/>
        <v>하락</v>
      </c>
    </row>
    <row r="5068" spans="1:5">
      <c r="A5068" s="1">
        <v>5066</v>
      </c>
      <c r="B5068" s="3">
        <v>-2.9837729999999999E-3</v>
      </c>
      <c r="C5068" s="3">
        <v>-4.9261083743842296E-3</v>
      </c>
      <c r="D5068" s="5">
        <f t="shared" si="159"/>
        <v>1.9423353743842297E-3</v>
      </c>
      <c r="E5068" s="2" t="str">
        <f t="shared" si="160"/>
        <v>하락</v>
      </c>
    </row>
    <row r="5069" spans="1:5">
      <c r="A5069" s="1">
        <v>5067</v>
      </c>
      <c r="B5069" s="3">
        <v>3.9129728000000001E-3</v>
      </c>
      <c r="C5069" s="3">
        <v>3.1612223393045302E-3</v>
      </c>
      <c r="D5069" s="5">
        <f t="shared" si="159"/>
        <v>7.5175046069546987E-4</v>
      </c>
      <c r="E5069" s="2" t="str">
        <f t="shared" si="160"/>
        <v>상승</v>
      </c>
    </row>
    <row r="5070" spans="1:5">
      <c r="A5070" s="1">
        <v>5068</v>
      </c>
      <c r="B5070" s="3">
        <v>-1.3648805E-2</v>
      </c>
      <c r="C5070" s="3">
        <v>-1.79372197309417E-2</v>
      </c>
      <c r="D5070" s="5">
        <f t="shared" si="159"/>
        <v>4.2884147309417003E-3</v>
      </c>
      <c r="E5070" s="2" t="str">
        <f t="shared" si="160"/>
        <v>하락</v>
      </c>
    </row>
    <row r="5071" spans="1:5">
      <c r="A5071" s="1">
        <v>5069</v>
      </c>
      <c r="B5071" s="3">
        <v>-5.4068468000000001E-3</v>
      </c>
      <c r="C5071" s="3">
        <v>-1.0204081632653E-2</v>
      </c>
      <c r="D5071" s="5">
        <f t="shared" si="159"/>
        <v>4.7972348326529995E-3</v>
      </c>
      <c r="E5071" s="2" t="str">
        <f t="shared" si="160"/>
        <v>하락</v>
      </c>
    </row>
    <row r="5072" spans="1:5">
      <c r="A5072" s="1">
        <v>5070</v>
      </c>
      <c r="B5072" s="3">
        <v>-1.2492895E-3</v>
      </c>
      <c r="C5072" s="3">
        <v>-1.4184397163120499E-3</v>
      </c>
      <c r="D5072" s="5">
        <f t="shared" si="159"/>
        <v>1.6915021631204994E-4</v>
      </c>
      <c r="E5072" s="2" t="str">
        <f t="shared" si="160"/>
        <v>하락</v>
      </c>
    </row>
    <row r="5073" spans="1:5">
      <c r="A5073" s="1">
        <v>5071</v>
      </c>
      <c r="B5073" s="3">
        <v>-9.4975279999999999E-3</v>
      </c>
      <c r="C5073" s="3">
        <v>-1.4064697609001401E-2</v>
      </c>
      <c r="D5073" s="5">
        <f t="shared" si="159"/>
        <v>4.5671696090014008E-3</v>
      </c>
      <c r="E5073" s="2" t="str">
        <f t="shared" si="160"/>
        <v>하락</v>
      </c>
    </row>
    <row r="5074" spans="1:5">
      <c r="A5074" s="1">
        <v>5072</v>
      </c>
      <c r="B5074" s="3">
        <v>5.1889162999999997E-3</v>
      </c>
      <c r="C5074" s="3">
        <v>2.8328611898016999E-3</v>
      </c>
      <c r="D5074" s="5">
        <f t="shared" si="159"/>
        <v>2.3560551101982998E-3</v>
      </c>
      <c r="E5074" s="2" t="str">
        <f t="shared" si="160"/>
        <v>상승</v>
      </c>
    </row>
    <row r="5075" spans="1:5">
      <c r="A5075" s="1">
        <v>5073</v>
      </c>
      <c r="B5075" s="3">
        <v>-2.4302877E-3</v>
      </c>
      <c r="C5075" s="3">
        <v>-4.3591979075849998E-3</v>
      </c>
      <c r="D5075" s="5">
        <f t="shared" si="159"/>
        <v>1.9289102075849998E-3</v>
      </c>
      <c r="E5075" s="2" t="str">
        <f t="shared" si="160"/>
        <v>하락</v>
      </c>
    </row>
    <row r="5076" spans="1:5">
      <c r="A5076" s="1">
        <v>5074</v>
      </c>
      <c r="B5076" s="3">
        <v>1.41551895E-2</v>
      </c>
      <c r="C5076" s="3">
        <v>1.15074798619102E-2</v>
      </c>
      <c r="D5076" s="5">
        <f t="shared" si="159"/>
        <v>2.6477096380897996E-3</v>
      </c>
      <c r="E5076" s="2" t="str">
        <f t="shared" si="160"/>
        <v>상승</v>
      </c>
    </row>
    <row r="5077" spans="1:5">
      <c r="A5077" s="1">
        <v>5075</v>
      </c>
      <c r="B5077" s="3">
        <v>6.4366776000000002E-3</v>
      </c>
      <c r="C5077" s="3">
        <v>7.8917700112739499E-3</v>
      </c>
      <c r="D5077" s="5">
        <f t="shared" si="159"/>
        <v>1.4550924112739496E-3</v>
      </c>
      <c r="E5077" s="2" t="str">
        <f t="shared" si="160"/>
        <v>상승</v>
      </c>
    </row>
    <row r="5078" spans="1:5">
      <c r="A5078" s="1">
        <v>5076</v>
      </c>
      <c r="B5078" s="3">
        <v>7.1797989999999997E-4</v>
      </c>
      <c r="C5078" s="3">
        <v>0</v>
      </c>
      <c r="D5078" s="5">
        <f t="shared" si="159"/>
        <v>7.1797989999999997E-4</v>
      </c>
      <c r="E5078" s="2" t="str">
        <f t="shared" si="160"/>
        <v>상승</v>
      </c>
    </row>
    <row r="5079" spans="1:5">
      <c r="A5079" s="1">
        <v>5077</v>
      </c>
      <c r="B5079" s="3">
        <v>-1.5837567E-2</v>
      </c>
      <c r="C5079" s="3">
        <v>-2.9455081001472701E-2</v>
      </c>
      <c r="D5079" s="5">
        <f t="shared" si="159"/>
        <v>1.3617514001472701E-2</v>
      </c>
      <c r="E5079" s="2" t="str">
        <f t="shared" si="160"/>
        <v>하락</v>
      </c>
    </row>
    <row r="5080" spans="1:5">
      <c r="A5080" s="1">
        <v>5078</v>
      </c>
      <c r="B5080" s="3">
        <v>-3.6369318000000002E-3</v>
      </c>
      <c r="C5080" s="3">
        <v>-5.8754406580493503E-3</v>
      </c>
      <c r="D5080" s="5">
        <f t="shared" si="159"/>
        <v>2.2385088580493501E-3</v>
      </c>
      <c r="E5080" s="2" t="str">
        <f t="shared" si="160"/>
        <v>하락</v>
      </c>
    </row>
    <row r="5081" spans="1:5">
      <c r="A5081" s="1">
        <v>5079</v>
      </c>
      <c r="B5081" s="3">
        <v>3.1325304999999999E-3</v>
      </c>
      <c r="C5081" s="3">
        <v>3.37457817772778E-3</v>
      </c>
      <c r="D5081" s="5">
        <f t="shared" si="159"/>
        <v>2.4204767772778015E-4</v>
      </c>
      <c r="E5081" s="2" t="str">
        <f t="shared" si="160"/>
        <v>상승</v>
      </c>
    </row>
    <row r="5082" spans="1:5">
      <c r="A5082" s="1">
        <v>5080</v>
      </c>
      <c r="B5082" s="3">
        <v>2.4349620000000002E-3</v>
      </c>
      <c r="C5082" s="3">
        <v>2.9585798816567999E-3</v>
      </c>
      <c r="D5082" s="5">
        <f t="shared" si="159"/>
        <v>5.2361788165679974E-4</v>
      </c>
      <c r="E5082" s="2" t="str">
        <f t="shared" si="160"/>
        <v>상승</v>
      </c>
    </row>
    <row r="5083" spans="1:5">
      <c r="A5083" s="1">
        <v>5081</v>
      </c>
      <c r="B5083" s="3">
        <v>-2.5129197E-3</v>
      </c>
      <c r="C5083" s="3">
        <v>-3.07692307692307E-3</v>
      </c>
      <c r="D5083" s="5">
        <f t="shared" si="159"/>
        <v>5.6400337692307E-4</v>
      </c>
      <c r="E5083" s="2" t="str">
        <f t="shared" si="160"/>
        <v>하락</v>
      </c>
    </row>
    <row r="5084" spans="1:5">
      <c r="A5084" s="1">
        <v>5082</v>
      </c>
      <c r="B5084" s="3">
        <v>-1.3487099999999999E-3</v>
      </c>
      <c r="C5084" s="3">
        <v>-4.3715846994535502E-3</v>
      </c>
      <c r="D5084" s="5">
        <f t="shared" si="159"/>
        <v>3.0228746994535502E-3</v>
      </c>
      <c r="E5084" s="2" t="str">
        <f t="shared" si="160"/>
        <v>하락</v>
      </c>
    </row>
    <row r="5085" spans="1:5">
      <c r="A5085" s="1">
        <v>5083</v>
      </c>
      <c r="B5085" s="3">
        <v>8.0315579999999994E-3</v>
      </c>
      <c r="C5085" s="3">
        <v>5.7361376673040103E-3</v>
      </c>
      <c r="D5085" s="5">
        <f t="shared" si="159"/>
        <v>2.2954203326959891E-3</v>
      </c>
      <c r="E5085" s="2" t="str">
        <f t="shared" si="160"/>
        <v>상승</v>
      </c>
    </row>
    <row r="5086" spans="1:5">
      <c r="A5086" s="1">
        <v>5084</v>
      </c>
      <c r="B5086" s="3">
        <v>-7.8461046000000004E-4</v>
      </c>
      <c r="C5086" s="3">
        <v>-1.3089005235602E-3</v>
      </c>
      <c r="D5086" s="5">
        <f t="shared" si="159"/>
        <v>5.2429006356019992E-4</v>
      </c>
      <c r="E5086" s="2" t="str">
        <f t="shared" si="160"/>
        <v>하락</v>
      </c>
    </row>
    <row r="5087" spans="1:5">
      <c r="A5087" s="1">
        <v>5085</v>
      </c>
      <c r="B5087" s="3">
        <v>3.5347487000000001E-3</v>
      </c>
      <c r="C5087" s="3">
        <v>5.7388809182209403E-3</v>
      </c>
      <c r="D5087" s="5">
        <f t="shared" si="159"/>
        <v>2.2041322182209402E-3</v>
      </c>
      <c r="E5087" s="2" t="str">
        <f t="shared" si="160"/>
        <v>상승</v>
      </c>
    </row>
    <row r="5088" spans="1:5">
      <c r="A5088" s="1">
        <v>5086</v>
      </c>
      <c r="B5088" s="3">
        <v>7.3497416000000001E-3</v>
      </c>
      <c r="C5088" s="3">
        <v>7.12250712250712E-3</v>
      </c>
      <c r="D5088" s="5">
        <f t="shared" si="159"/>
        <v>2.2723447749288007E-4</v>
      </c>
      <c r="E5088" s="2" t="str">
        <f t="shared" si="160"/>
        <v>상승</v>
      </c>
    </row>
    <row r="5089" spans="1:5">
      <c r="A5089" s="1">
        <v>5087</v>
      </c>
      <c r="B5089" s="3">
        <v>-1.1191729E-3</v>
      </c>
      <c r="C5089" s="3">
        <v>-2.77008310249307E-3</v>
      </c>
      <c r="D5089" s="5">
        <f t="shared" si="159"/>
        <v>1.6509102024930701E-3</v>
      </c>
      <c r="E5089" s="2" t="str">
        <f t="shared" si="160"/>
        <v>하락</v>
      </c>
    </row>
    <row r="5090" spans="1:5">
      <c r="A5090" s="1">
        <v>5088</v>
      </c>
      <c r="B5090" s="3">
        <v>-2.3104282999999999E-3</v>
      </c>
      <c r="C5090" s="3">
        <v>-2.7522935779816498E-3</v>
      </c>
      <c r="D5090" s="5">
        <f t="shared" si="159"/>
        <v>4.418652779816499E-4</v>
      </c>
      <c r="E5090" s="2" t="str">
        <f t="shared" si="160"/>
        <v>하락</v>
      </c>
    </row>
    <row r="5091" spans="1:5">
      <c r="A5091" s="1">
        <v>5089</v>
      </c>
      <c r="B5091" s="3">
        <v>-4.9660185999999998E-4</v>
      </c>
      <c r="C5091" s="3">
        <v>-1.1668611435239199E-3</v>
      </c>
      <c r="D5091" s="5">
        <f t="shared" si="159"/>
        <v>6.7025928352391993E-4</v>
      </c>
      <c r="E5091" s="2" t="str">
        <f t="shared" si="160"/>
        <v>하락</v>
      </c>
    </row>
    <row r="5092" spans="1:5">
      <c r="A5092" s="1">
        <v>5090</v>
      </c>
      <c r="B5092" s="3">
        <v>-4.4976384000000001E-3</v>
      </c>
      <c r="C5092" s="3">
        <v>-1.03750997605746E-2</v>
      </c>
      <c r="D5092" s="5">
        <f t="shared" si="159"/>
        <v>5.8774613605746002E-3</v>
      </c>
      <c r="E5092" s="2" t="str">
        <f t="shared" si="160"/>
        <v>하락</v>
      </c>
    </row>
    <row r="5093" spans="1:5">
      <c r="A5093" s="1">
        <v>5091</v>
      </c>
      <c r="B5093" s="3">
        <v>7.653506E-3</v>
      </c>
      <c r="C5093" s="3">
        <v>4.6242774566473896E-3</v>
      </c>
      <c r="D5093" s="5">
        <f t="shared" si="159"/>
        <v>3.0292285433526104E-3</v>
      </c>
      <c r="E5093" s="2" t="str">
        <f t="shared" si="160"/>
        <v>상승</v>
      </c>
    </row>
    <row r="5094" spans="1:5">
      <c r="A5094" s="1">
        <v>5092</v>
      </c>
      <c r="B5094" s="3">
        <v>4.5482549999999997E-2</v>
      </c>
      <c r="C5094" s="3">
        <v>3.6036036036036001E-2</v>
      </c>
      <c r="D5094" s="5">
        <f t="shared" si="159"/>
        <v>9.4465139639639956E-3</v>
      </c>
      <c r="E5094" s="2" t="str">
        <f t="shared" si="160"/>
        <v>상승</v>
      </c>
    </row>
    <row r="5095" spans="1:5">
      <c r="A5095" s="1">
        <v>5093</v>
      </c>
      <c r="B5095" s="3">
        <v>1.33182965E-2</v>
      </c>
      <c r="C5095" s="3">
        <v>1.3808975834292201E-2</v>
      </c>
      <c r="D5095" s="5">
        <f t="shared" si="159"/>
        <v>4.9067933429220063E-4</v>
      </c>
      <c r="E5095" s="2" t="str">
        <f t="shared" si="160"/>
        <v>상승</v>
      </c>
    </row>
    <row r="5096" spans="1:5">
      <c r="A5096" s="1">
        <v>5094</v>
      </c>
      <c r="B5096" s="3">
        <v>2.3353800000000001E-2</v>
      </c>
      <c r="C5096" s="3">
        <v>2.5352112676056301E-2</v>
      </c>
      <c r="D5096" s="5">
        <f t="shared" si="159"/>
        <v>1.9983126760562998E-3</v>
      </c>
      <c r="E5096" s="2" t="str">
        <f t="shared" si="160"/>
        <v>상승</v>
      </c>
    </row>
    <row r="5097" spans="1:5">
      <c r="A5097" s="1">
        <v>5095</v>
      </c>
      <c r="B5097" s="3">
        <v>1.3806805E-2</v>
      </c>
      <c r="C5097" s="3">
        <v>1.44329896907216E-2</v>
      </c>
      <c r="D5097" s="5">
        <f t="shared" si="159"/>
        <v>6.2618469072159982E-4</v>
      </c>
      <c r="E5097" s="2" t="str">
        <f t="shared" si="160"/>
        <v>상승</v>
      </c>
    </row>
    <row r="5098" spans="1:5">
      <c r="A5098" s="1">
        <v>5096</v>
      </c>
      <c r="B5098" s="3">
        <v>1.6421326E-2</v>
      </c>
      <c r="C5098" s="3">
        <v>1.5734265734265701E-2</v>
      </c>
      <c r="D5098" s="5">
        <f t="shared" si="159"/>
        <v>6.870602657342989E-4</v>
      </c>
      <c r="E5098" s="2" t="str">
        <f t="shared" si="160"/>
        <v>상승</v>
      </c>
    </row>
    <row r="5099" spans="1:5">
      <c r="A5099" s="1">
        <v>5097</v>
      </c>
      <c r="B5099" s="3">
        <v>-5.7443754999999999E-4</v>
      </c>
      <c r="C5099" s="3">
        <v>0</v>
      </c>
      <c r="D5099" s="5">
        <f t="shared" si="159"/>
        <v>5.7443754999999999E-4</v>
      </c>
      <c r="E5099" s="2" t="str">
        <f t="shared" si="160"/>
        <v>반대</v>
      </c>
    </row>
    <row r="5100" spans="1:5">
      <c r="A5100" s="1">
        <v>5098</v>
      </c>
      <c r="B5100" s="3">
        <v>8.6703514999999995E-3</v>
      </c>
      <c r="C5100" s="3">
        <v>1.0526315789473601E-2</v>
      </c>
      <c r="D5100" s="5">
        <f t="shared" si="159"/>
        <v>1.8559642894736012E-3</v>
      </c>
      <c r="E5100" s="2" t="str">
        <f t="shared" si="160"/>
        <v>상승</v>
      </c>
    </row>
    <row r="5101" spans="1:5">
      <c r="A5101" s="1">
        <v>5099</v>
      </c>
      <c r="B5101" s="3">
        <v>-5.0762979999999999E-3</v>
      </c>
      <c r="C5101" s="3">
        <v>-6.2959076600209796E-3</v>
      </c>
      <c r="D5101" s="5">
        <f t="shared" si="159"/>
        <v>1.2196096600209797E-3</v>
      </c>
      <c r="E5101" s="2" t="str">
        <f t="shared" si="160"/>
        <v>하락</v>
      </c>
    </row>
    <row r="5102" spans="1:5">
      <c r="A5102" s="1">
        <v>5100</v>
      </c>
      <c r="B5102" s="3">
        <v>9.7850590000000005E-3</v>
      </c>
      <c r="C5102" s="3">
        <v>8.5106382978723406E-3</v>
      </c>
      <c r="D5102" s="5">
        <f t="shared" si="159"/>
        <v>1.2744207021276599E-3</v>
      </c>
      <c r="E5102" s="2" t="str">
        <f t="shared" si="160"/>
        <v>상승</v>
      </c>
    </row>
    <row r="5103" spans="1:5">
      <c r="A5103" s="1">
        <v>5101</v>
      </c>
      <c r="B5103" s="3">
        <v>-1.6368083999999999E-3</v>
      </c>
      <c r="C5103" s="3">
        <v>-5.9171597633135998E-3</v>
      </c>
      <c r="D5103" s="5">
        <f t="shared" si="159"/>
        <v>4.2803513633135996E-3</v>
      </c>
      <c r="E5103" s="2" t="str">
        <f t="shared" si="160"/>
        <v>하락</v>
      </c>
    </row>
    <row r="5104" spans="1:5">
      <c r="A5104" s="1">
        <v>5102</v>
      </c>
      <c r="B5104" s="3">
        <v>2.3111733999999998E-3</v>
      </c>
      <c r="C5104" s="3">
        <v>0</v>
      </c>
      <c r="D5104" s="5">
        <f t="shared" si="159"/>
        <v>2.3111733999999998E-3</v>
      </c>
      <c r="E5104" s="2" t="str">
        <f t="shared" si="160"/>
        <v>상승</v>
      </c>
    </row>
    <row r="5105" spans="1:5">
      <c r="A5105" s="1">
        <v>5103</v>
      </c>
      <c r="B5105" s="3">
        <v>-9.0713969999999997E-4</v>
      </c>
      <c r="C5105" s="3">
        <v>-2.5295109612141599E-3</v>
      </c>
      <c r="D5105" s="5">
        <f t="shared" si="159"/>
        <v>1.62237126121416E-3</v>
      </c>
      <c r="E5105" s="2" t="str">
        <f t="shared" si="160"/>
        <v>하락</v>
      </c>
    </row>
    <row r="5106" spans="1:5">
      <c r="A5106" s="1">
        <v>5104</v>
      </c>
      <c r="B5106" s="3">
        <v>3.7849036999999997E-4</v>
      </c>
      <c r="C5106" s="3">
        <v>-2.40673886883273E-3</v>
      </c>
      <c r="D5106" s="5">
        <f t="shared" si="159"/>
        <v>2.7852292388327298E-3</v>
      </c>
      <c r="E5106" s="2" t="str">
        <f t="shared" si="160"/>
        <v>반대</v>
      </c>
    </row>
    <row r="5107" spans="1:5">
      <c r="A5107" s="1">
        <v>5105</v>
      </c>
      <c r="B5107" s="3">
        <v>3.1690033999999998E-3</v>
      </c>
      <c r="C5107" s="3">
        <v>2.24466891133557E-3</v>
      </c>
      <c r="D5107" s="5">
        <f t="shared" si="159"/>
        <v>9.2433448866442985E-4</v>
      </c>
      <c r="E5107" s="2" t="str">
        <f t="shared" si="160"/>
        <v>상승</v>
      </c>
    </row>
    <row r="5108" spans="1:5">
      <c r="A5108" s="1">
        <v>5106</v>
      </c>
      <c r="B5108" s="3">
        <v>2.0455602000000002E-3</v>
      </c>
      <c r="C5108" s="3">
        <v>-1.9323671497584499E-3</v>
      </c>
      <c r="D5108" s="5">
        <f t="shared" si="159"/>
        <v>3.9779273497584505E-3</v>
      </c>
      <c r="E5108" s="2" t="str">
        <f t="shared" si="160"/>
        <v>반대</v>
      </c>
    </row>
    <row r="5109" spans="1:5">
      <c r="A5109" s="1">
        <v>5107</v>
      </c>
      <c r="B5109" s="3">
        <v>6.9375540000000003E-3</v>
      </c>
      <c r="C5109" s="3">
        <v>4.2553191489361703E-3</v>
      </c>
      <c r="D5109" s="5">
        <f t="shared" si="159"/>
        <v>2.68223485106383E-3</v>
      </c>
      <c r="E5109" s="2" t="str">
        <f t="shared" si="160"/>
        <v>상승</v>
      </c>
    </row>
    <row r="5110" spans="1:5">
      <c r="A5110" s="1">
        <v>5108</v>
      </c>
      <c r="B5110" s="3">
        <v>1.3512026999999999E-3</v>
      </c>
      <c r="C5110" s="3">
        <v>0</v>
      </c>
      <c r="D5110" s="5">
        <f t="shared" si="159"/>
        <v>1.3512026999999999E-3</v>
      </c>
      <c r="E5110" s="2" t="str">
        <f t="shared" si="160"/>
        <v>상승</v>
      </c>
    </row>
    <row r="5111" spans="1:5">
      <c r="A5111" s="1">
        <v>5109</v>
      </c>
      <c r="B5111" s="3">
        <v>-1.6666745000000001E-3</v>
      </c>
      <c r="C5111" s="3">
        <v>-3.9525691699604697E-3</v>
      </c>
      <c r="D5111" s="5">
        <f t="shared" si="159"/>
        <v>2.2858946699604696E-3</v>
      </c>
      <c r="E5111" s="2" t="str">
        <f t="shared" si="160"/>
        <v>하락</v>
      </c>
    </row>
    <row r="5112" spans="1:5">
      <c r="A5112" s="1">
        <v>5110</v>
      </c>
      <c r="B5112" s="3">
        <v>-4.9905162000000003E-2</v>
      </c>
      <c r="C5112" s="3">
        <v>-4.7540983606557299E-2</v>
      </c>
      <c r="D5112" s="5">
        <f t="shared" si="159"/>
        <v>2.3641783934427035E-3</v>
      </c>
      <c r="E5112" s="2" t="str">
        <f t="shared" si="160"/>
        <v>하락</v>
      </c>
    </row>
    <row r="5113" spans="1:5">
      <c r="A5113" s="1">
        <v>5111</v>
      </c>
      <c r="B5113" s="3">
        <v>-1.0791442E-2</v>
      </c>
      <c r="C5113" s="3">
        <v>-7.8843626806833107E-3</v>
      </c>
      <c r="D5113" s="5">
        <f t="shared" si="159"/>
        <v>2.9070793193166893E-3</v>
      </c>
      <c r="E5113" s="2" t="str">
        <f t="shared" si="160"/>
        <v>하락</v>
      </c>
    </row>
    <row r="5114" spans="1:5">
      <c r="A5114" s="1">
        <v>5112</v>
      </c>
      <c r="B5114" s="3">
        <v>-2.1266302000000001E-3</v>
      </c>
      <c r="C5114" s="3">
        <v>-3.2930845225027398E-3</v>
      </c>
      <c r="D5114" s="5">
        <f t="shared" si="159"/>
        <v>1.1664543225027397E-3</v>
      </c>
      <c r="E5114" s="2" t="str">
        <f t="shared" si="160"/>
        <v>하락</v>
      </c>
    </row>
    <row r="5115" spans="1:5">
      <c r="A5115" s="1">
        <v>5113</v>
      </c>
      <c r="B5115" s="3">
        <v>3.2279246999999999E-3</v>
      </c>
      <c r="C5115" s="3">
        <v>2.9717682020802298E-3</v>
      </c>
      <c r="D5115" s="5">
        <f t="shared" si="159"/>
        <v>2.5615649791977009E-4</v>
      </c>
      <c r="E5115" s="2" t="str">
        <f t="shared" si="160"/>
        <v>상승</v>
      </c>
    </row>
    <row r="5116" spans="1:5">
      <c r="A5116" s="1">
        <v>5114</v>
      </c>
      <c r="B5116" s="3">
        <v>1.7450155000000001E-3</v>
      </c>
      <c r="C5116" s="3">
        <v>-1.10619469026548E-3</v>
      </c>
      <c r="D5116" s="5">
        <f t="shared" si="159"/>
        <v>2.8512101902654803E-3</v>
      </c>
      <c r="E5116" s="2" t="str">
        <f t="shared" si="160"/>
        <v>반대</v>
      </c>
    </row>
    <row r="5117" spans="1:5">
      <c r="A5117" s="1">
        <v>5115</v>
      </c>
      <c r="B5117" s="3">
        <v>8.0122700000000008E-6</v>
      </c>
      <c r="C5117" s="3">
        <v>0</v>
      </c>
      <c r="D5117" s="5">
        <f t="shared" si="159"/>
        <v>8.0122700000000008E-6</v>
      </c>
      <c r="E5117" s="2" t="str">
        <f t="shared" si="160"/>
        <v>상승</v>
      </c>
    </row>
    <row r="5118" spans="1:5">
      <c r="A5118" s="1">
        <v>5116</v>
      </c>
      <c r="B5118" s="3">
        <v>9.9509719999999998E-4</v>
      </c>
      <c r="C5118" s="3">
        <v>-1.42247510668563E-3</v>
      </c>
      <c r="D5118" s="5">
        <f t="shared" si="159"/>
        <v>2.4175723066856298E-3</v>
      </c>
      <c r="E5118" s="2" t="str">
        <f t="shared" si="160"/>
        <v>반대</v>
      </c>
    </row>
    <row r="5119" spans="1:5">
      <c r="A5119" s="1">
        <v>5117</v>
      </c>
      <c r="B5119" s="3">
        <v>-6.0576450000000002E-4</v>
      </c>
      <c r="C5119" s="3">
        <v>-1.4204545454545401E-3</v>
      </c>
      <c r="D5119" s="5">
        <f t="shared" si="159"/>
        <v>8.1469004545454006E-4</v>
      </c>
      <c r="E5119" s="2" t="str">
        <f t="shared" si="160"/>
        <v>하락</v>
      </c>
    </row>
    <row r="5120" spans="1:5">
      <c r="A5120" s="1">
        <v>5118</v>
      </c>
      <c r="B5120" s="3">
        <v>4.1200840000000004E-3</v>
      </c>
      <c r="C5120" s="3">
        <v>2.7816411682892901E-3</v>
      </c>
      <c r="D5120" s="5">
        <f t="shared" si="159"/>
        <v>1.3384428317107103E-3</v>
      </c>
      <c r="E5120" s="2" t="str">
        <f t="shared" si="160"/>
        <v>상승</v>
      </c>
    </row>
    <row r="5121" spans="1:5">
      <c r="A5121" s="1">
        <v>5119</v>
      </c>
      <c r="B5121" s="3">
        <v>5.1194890000000001E-4</v>
      </c>
      <c r="C5121" s="3">
        <v>0</v>
      </c>
      <c r="D5121" s="5">
        <f t="shared" si="159"/>
        <v>5.1194890000000001E-4</v>
      </c>
      <c r="E5121" s="2" t="str">
        <f t="shared" si="160"/>
        <v>상승</v>
      </c>
    </row>
    <row r="5122" spans="1:5">
      <c r="A5122" s="1">
        <v>5120</v>
      </c>
      <c r="B5122" s="3">
        <v>-1.4416763000000001E-2</v>
      </c>
      <c r="C5122" s="3">
        <v>-1.76366843033509E-2</v>
      </c>
      <c r="D5122" s="5">
        <f t="shared" si="159"/>
        <v>3.2199213033508988E-3</v>
      </c>
      <c r="E5122" s="2" t="str">
        <f t="shared" si="160"/>
        <v>하락</v>
      </c>
    </row>
    <row r="5123" spans="1:5">
      <c r="A5123" s="1">
        <v>5121</v>
      </c>
      <c r="B5123" s="3">
        <v>8.4534390000000001E-3</v>
      </c>
      <c r="C5123" s="3">
        <v>7.5528700906344398E-3</v>
      </c>
      <c r="D5123" s="5">
        <f t="shared" ref="D5123:D5186" si="161">ABS(C5123-B5123)</f>
        <v>9.0056890936556031E-4</v>
      </c>
      <c r="E5123" s="2" t="str">
        <f t="shared" ref="E5123:E5186" si="162">IF(AND(B5123&gt;=0,C5123&gt;=0),"상승",IF(AND(B5123&lt;0,C5123&lt;0),"하락","반대"))</f>
        <v>상승</v>
      </c>
    </row>
    <row r="5124" spans="1:5">
      <c r="A5124" s="1">
        <v>5122</v>
      </c>
      <c r="B5124" s="3">
        <v>-1.6144617E-2</v>
      </c>
      <c r="C5124" s="3">
        <v>-8.6621751684311799E-3</v>
      </c>
      <c r="D5124" s="5">
        <f t="shared" si="161"/>
        <v>7.4824418315688201E-3</v>
      </c>
      <c r="E5124" s="2" t="str">
        <f t="shared" si="162"/>
        <v>하락</v>
      </c>
    </row>
    <row r="5125" spans="1:5">
      <c r="A5125" s="1">
        <v>5123</v>
      </c>
      <c r="B5125" s="3">
        <v>-7.5566269999999998E-3</v>
      </c>
      <c r="C5125" s="3">
        <v>-1.0058675607711599E-2</v>
      </c>
      <c r="D5125" s="5">
        <f t="shared" si="161"/>
        <v>2.5020486077115996E-3</v>
      </c>
      <c r="E5125" s="2" t="str">
        <f t="shared" si="162"/>
        <v>하락</v>
      </c>
    </row>
    <row r="5126" spans="1:5">
      <c r="A5126" s="1">
        <v>5124</v>
      </c>
      <c r="B5126" s="3">
        <v>-1.348249E-2</v>
      </c>
      <c r="C5126" s="3">
        <v>-2.2018348623853198E-2</v>
      </c>
      <c r="D5126" s="5">
        <f t="shared" si="161"/>
        <v>8.5358586238531986E-3</v>
      </c>
      <c r="E5126" s="2" t="str">
        <f t="shared" si="162"/>
        <v>하락</v>
      </c>
    </row>
    <row r="5127" spans="1:5">
      <c r="A5127" s="1">
        <v>5125</v>
      </c>
      <c r="B5127" s="3">
        <v>2.8562347999999999E-3</v>
      </c>
      <c r="C5127" s="3">
        <v>2.7285129604365599E-3</v>
      </c>
      <c r="D5127" s="5">
        <f t="shared" si="161"/>
        <v>1.2772183956343995E-4</v>
      </c>
      <c r="E5127" s="2" t="str">
        <f t="shared" si="162"/>
        <v>상승</v>
      </c>
    </row>
    <row r="5128" spans="1:5">
      <c r="A5128" s="1">
        <v>5126</v>
      </c>
      <c r="B5128" s="3">
        <v>-1.5817975E-3</v>
      </c>
      <c r="C5128" s="3">
        <v>0</v>
      </c>
      <c r="D5128" s="5">
        <f t="shared" si="161"/>
        <v>1.5817975E-3</v>
      </c>
      <c r="E5128" s="2" t="str">
        <f t="shared" si="162"/>
        <v>반대</v>
      </c>
    </row>
    <row r="5129" spans="1:5">
      <c r="A5129" s="1">
        <v>5127</v>
      </c>
      <c r="B5129" s="3">
        <v>9.0283599999999992E-3</v>
      </c>
      <c r="C5129" s="3">
        <v>7.2463768115942004E-3</v>
      </c>
      <c r="D5129" s="5">
        <f t="shared" si="161"/>
        <v>1.7819831884057988E-3</v>
      </c>
      <c r="E5129" s="2" t="str">
        <f t="shared" si="162"/>
        <v>상승</v>
      </c>
    </row>
    <row r="5130" spans="1:5">
      <c r="A5130" s="1">
        <v>5128</v>
      </c>
      <c r="B5130" s="3">
        <v>-6.9328269999999999E-3</v>
      </c>
      <c r="C5130" s="3">
        <v>-6.9084628670120799E-3</v>
      </c>
      <c r="D5130" s="5">
        <f t="shared" si="161"/>
        <v>2.4364132987919965E-5</v>
      </c>
      <c r="E5130" s="2" t="str">
        <f t="shared" si="162"/>
        <v>하락</v>
      </c>
    </row>
    <row r="5131" spans="1:5">
      <c r="A5131" s="1">
        <v>5129</v>
      </c>
      <c r="B5131" s="3">
        <v>8.1516100000000001E-3</v>
      </c>
      <c r="C5131" s="3">
        <v>6.8571428571428499E-3</v>
      </c>
      <c r="D5131" s="5">
        <f t="shared" si="161"/>
        <v>1.2944671428571503E-3</v>
      </c>
      <c r="E5131" s="2" t="str">
        <f t="shared" si="162"/>
        <v>상승</v>
      </c>
    </row>
    <row r="5132" spans="1:5">
      <c r="A5132" s="1">
        <v>5130</v>
      </c>
      <c r="B5132" s="3">
        <v>-6.2233143999999999E-3</v>
      </c>
      <c r="C5132" s="3">
        <v>-8.2063305978897997E-3</v>
      </c>
      <c r="D5132" s="5">
        <f t="shared" si="161"/>
        <v>1.9830161978897998E-3</v>
      </c>
      <c r="E5132" s="2" t="str">
        <f t="shared" si="162"/>
        <v>하락</v>
      </c>
    </row>
    <row r="5133" spans="1:5">
      <c r="A5133" s="1">
        <v>5131</v>
      </c>
      <c r="B5133" s="3">
        <v>2.0938083000000001E-3</v>
      </c>
      <c r="C5133" s="3">
        <v>0</v>
      </c>
      <c r="D5133" s="5">
        <f t="shared" si="161"/>
        <v>2.0938083000000001E-3</v>
      </c>
      <c r="E5133" s="2" t="str">
        <f t="shared" si="162"/>
        <v>상승</v>
      </c>
    </row>
    <row r="5134" spans="1:5">
      <c r="A5134" s="1">
        <v>5132</v>
      </c>
      <c r="B5134" s="3">
        <v>-9.2043230000000004E-3</v>
      </c>
      <c r="C5134" s="3">
        <v>-1.4184397163120499E-2</v>
      </c>
      <c r="D5134" s="5">
        <f t="shared" si="161"/>
        <v>4.980074163120499E-3</v>
      </c>
      <c r="E5134" s="2" t="str">
        <f t="shared" si="162"/>
        <v>하락</v>
      </c>
    </row>
    <row r="5135" spans="1:5">
      <c r="A5135" s="1">
        <v>5133</v>
      </c>
      <c r="B5135" s="3">
        <v>2.0963026000000002E-3</v>
      </c>
      <c r="C5135" s="3">
        <v>1.45348837209302E-3</v>
      </c>
      <c r="D5135" s="5">
        <f t="shared" si="161"/>
        <v>6.428142279069802E-4</v>
      </c>
      <c r="E5135" s="2" t="str">
        <f t="shared" si="162"/>
        <v>상승</v>
      </c>
    </row>
    <row r="5136" spans="1:5">
      <c r="A5136" s="1">
        <v>5134</v>
      </c>
      <c r="B5136" s="3">
        <v>3.8180966000000002E-3</v>
      </c>
      <c r="C5136" s="3">
        <v>3.13807531380753E-3</v>
      </c>
      <c r="D5136" s="5">
        <f t="shared" si="161"/>
        <v>6.8002128619247017E-4</v>
      </c>
      <c r="E5136" s="2" t="str">
        <f t="shared" si="162"/>
        <v>상승</v>
      </c>
    </row>
    <row r="5137" spans="1:5">
      <c r="A5137" s="1">
        <v>5135</v>
      </c>
      <c r="B5137" s="3">
        <v>2.8584740000000002E-3</v>
      </c>
      <c r="C5137" s="3">
        <v>4.3988269794721403E-3</v>
      </c>
      <c r="D5137" s="5">
        <f t="shared" si="161"/>
        <v>1.5403529794721402E-3</v>
      </c>
      <c r="E5137" s="2" t="str">
        <f t="shared" si="162"/>
        <v>상승</v>
      </c>
    </row>
    <row r="5138" spans="1:5">
      <c r="A5138" s="1">
        <v>5136</v>
      </c>
      <c r="B5138" s="3">
        <v>4.1842404999999999E-2</v>
      </c>
      <c r="C5138" s="3">
        <v>4.4117647058823498E-2</v>
      </c>
      <c r="D5138" s="5">
        <f t="shared" si="161"/>
        <v>2.2752420588234984E-3</v>
      </c>
      <c r="E5138" s="2" t="str">
        <f t="shared" si="162"/>
        <v>상승</v>
      </c>
    </row>
    <row r="5139" spans="1:5">
      <c r="A5139" s="1">
        <v>5137</v>
      </c>
      <c r="B5139" s="3">
        <v>9.3200759999999998E-4</v>
      </c>
      <c r="C5139" s="3">
        <v>0</v>
      </c>
      <c r="D5139" s="5">
        <f t="shared" si="161"/>
        <v>9.3200759999999998E-4</v>
      </c>
      <c r="E5139" s="2" t="str">
        <f t="shared" si="162"/>
        <v>상승</v>
      </c>
    </row>
    <row r="5140" spans="1:5">
      <c r="A5140" s="1">
        <v>5138</v>
      </c>
      <c r="B5140" s="3">
        <v>4.2855840000000003E-4</v>
      </c>
      <c r="C5140" s="3">
        <v>-4.0733197556008099E-3</v>
      </c>
      <c r="D5140" s="5">
        <f t="shared" si="161"/>
        <v>4.50187815560081E-3</v>
      </c>
      <c r="E5140" s="2" t="str">
        <f t="shared" si="162"/>
        <v>반대</v>
      </c>
    </row>
    <row r="5141" spans="1:5">
      <c r="A5141" s="1">
        <v>5139</v>
      </c>
      <c r="B5141" s="3">
        <v>2.2020372E-2</v>
      </c>
      <c r="C5141" s="3">
        <v>1.94690265486725E-2</v>
      </c>
      <c r="D5141" s="5">
        <f t="shared" si="161"/>
        <v>2.5513454513274997E-3</v>
      </c>
      <c r="E5141" s="2" t="str">
        <f t="shared" si="162"/>
        <v>상승</v>
      </c>
    </row>
    <row r="5142" spans="1:5">
      <c r="A5142" s="1">
        <v>5140</v>
      </c>
      <c r="B5142" s="3">
        <v>-7.0867530000000003E-3</v>
      </c>
      <c r="C5142" s="3">
        <v>-8.1716036772216498E-3</v>
      </c>
      <c r="D5142" s="5">
        <f t="shared" si="161"/>
        <v>1.0848506772216495E-3</v>
      </c>
      <c r="E5142" s="2" t="str">
        <f t="shared" si="162"/>
        <v>하락</v>
      </c>
    </row>
    <row r="5143" spans="1:5">
      <c r="A5143" s="1">
        <v>5141</v>
      </c>
      <c r="B5143" s="3">
        <v>7.4449609999999999E-3</v>
      </c>
      <c r="C5143" s="3">
        <v>5.5555555555555497E-3</v>
      </c>
      <c r="D5143" s="5">
        <f t="shared" si="161"/>
        <v>1.8894054444444502E-3</v>
      </c>
      <c r="E5143" s="2" t="str">
        <f t="shared" si="162"/>
        <v>상승</v>
      </c>
    </row>
    <row r="5144" spans="1:5">
      <c r="A5144" s="1">
        <v>5142</v>
      </c>
      <c r="B5144" s="3">
        <v>-4.2792858000000001E-4</v>
      </c>
      <c r="C5144" s="3">
        <v>1.0952902519167499E-3</v>
      </c>
      <c r="D5144" s="5">
        <f t="shared" si="161"/>
        <v>1.5232188319167499E-3</v>
      </c>
      <c r="E5144" s="2" t="str">
        <f t="shared" si="162"/>
        <v>반대</v>
      </c>
    </row>
    <row r="5145" spans="1:5">
      <c r="A5145" s="1">
        <v>5143</v>
      </c>
      <c r="B5145" s="3">
        <v>-3.2770853E-3</v>
      </c>
      <c r="C5145" s="3">
        <v>-5.7471264367815996E-3</v>
      </c>
      <c r="D5145" s="5">
        <f t="shared" si="161"/>
        <v>2.4700411367815996E-3</v>
      </c>
      <c r="E5145" s="2" t="str">
        <f t="shared" si="162"/>
        <v>하락</v>
      </c>
    </row>
    <row r="5146" spans="1:5">
      <c r="A5146" s="1">
        <v>5144</v>
      </c>
      <c r="B5146" s="3">
        <v>7.1008260000000002E-3</v>
      </c>
      <c r="C5146" s="3">
        <v>6.2500000000000003E-3</v>
      </c>
      <c r="D5146" s="5">
        <f t="shared" si="161"/>
        <v>8.5082599999999984E-4</v>
      </c>
      <c r="E5146" s="2" t="str">
        <f t="shared" si="162"/>
        <v>상승</v>
      </c>
    </row>
    <row r="5147" spans="1:5">
      <c r="A5147" s="1">
        <v>5145</v>
      </c>
      <c r="B5147" s="3">
        <v>-7.4307849999999996E-3</v>
      </c>
      <c r="C5147" s="3">
        <v>-3.2258064516129002E-3</v>
      </c>
      <c r="D5147" s="5">
        <f t="shared" si="161"/>
        <v>4.2049785483870995E-3</v>
      </c>
      <c r="E5147" s="2" t="str">
        <f t="shared" si="162"/>
        <v>하락</v>
      </c>
    </row>
    <row r="5148" spans="1:5">
      <c r="A5148" s="1">
        <v>5146</v>
      </c>
      <c r="B5148" s="3">
        <v>-5.4875990000000001E-3</v>
      </c>
      <c r="C5148" s="3">
        <v>-7.6219512195121897E-3</v>
      </c>
      <c r="D5148" s="5">
        <f t="shared" si="161"/>
        <v>2.1343522195121896E-3</v>
      </c>
      <c r="E5148" s="2" t="str">
        <f t="shared" si="162"/>
        <v>하락</v>
      </c>
    </row>
    <row r="5149" spans="1:5">
      <c r="A5149" s="1">
        <v>5147</v>
      </c>
      <c r="B5149" s="3">
        <v>-1.8483747000000001E-3</v>
      </c>
      <c r="C5149" s="3">
        <v>-4.2105263157894701E-3</v>
      </c>
      <c r="D5149" s="5">
        <f t="shared" si="161"/>
        <v>2.36215161578947E-3</v>
      </c>
      <c r="E5149" s="2" t="str">
        <f t="shared" si="162"/>
        <v>하락</v>
      </c>
    </row>
    <row r="5150" spans="1:5">
      <c r="A5150" s="1">
        <v>5148</v>
      </c>
      <c r="B5150" s="3">
        <v>5.9285806000000003E-3</v>
      </c>
      <c r="C5150" s="3">
        <v>6.96055684454756E-3</v>
      </c>
      <c r="D5150" s="5">
        <f t="shared" si="161"/>
        <v>1.0319762445475597E-3</v>
      </c>
      <c r="E5150" s="2" t="str">
        <f t="shared" si="162"/>
        <v>상승</v>
      </c>
    </row>
    <row r="5151" spans="1:5">
      <c r="A5151" s="1">
        <v>5149</v>
      </c>
      <c r="B5151" s="3">
        <v>-1.4052587E-2</v>
      </c>
      <c r="C5151" s="3">
        <v>-2.2321428571428499E-2</v>
      </c>
      <c r="D5151" s="5">
        <f t="shared" si="161"/>
        <v>8.268841571428499E-3</v>
      </c>
      <c r="E5151" s="2" t="str">
        <f t="shared" si="162"/>
        <v>하락</v>
      </c>
    </row>
    <row r="5152" spans="1:5">
      <c r="A5152" s="1">
        <v>5150</v>
      </c>
      <c r="B5152" s="3">
        <v>3.3053597000000001E-3</v>
      </c>
      <c r="C5152" s="3">
        <v>1.3986013986013899E-3</v>
      </c>
      <c r="D5152" s="5">
        <f t="shared" si="161"/>
        <v>1.9067583013986102E-3</v>
      </c>
      <c r="E5152" s="2" t="str">
        <f t="shared" si="162"/>
        <v>상승</v>
      </c>
    </row>
    <row r="5153" spans="1:5">
      <c r="A5153" s="1">
        <v>5151</v>
      </c>
      <c r="B5153" s="3">
        <v>-9.0628634999999997E-4</v>
      </c>
      <c r="C5153" s="3">
        <v>-2.81293952180028E-3</v>
      </c>
      <c r="D5153" s="5">
        <f t="shared" si="161"/>
        <v>1.9066531718002801E-3</v>
      </c>
      <c r="E5153" s="2" t="str">
        <f t="shared" si="162"/>
        <v>하락</v>
      </c>
    </row>
    <row r="5154" spans="1:5">
      <c r="A5154" s="1">
        <v>5152</v>
      </c>
      <c r="B5154" s="3">
        <v>8.5969989999999993E-3</v>
      </c>
      <c r="C5154" s="3">
        <v>9.35828877005347E-3</v>
      </c>
      <c r="D5154" s="5">
        <f t="shared" si="161"/>
        <v>7.612897700534707E-4</v>
      </c>
      <c r="E5154" s="2" t="str">
        <f t="shared" si="162"/>
        <v>상승</v>
      </c>
    </row>
    <row r="5155" spans="1:5">
      <c r="A5155" s="1">
        <v>5153</v>
      </c>
      <c r="B5155" s="3">
        <v>-8.0336959999999999E-3</v>
      </c>
      <c r="C5155" s="3">
        <v>-1.11524163568773E-2</v>
      </c>
      <c r="D5155" s="5">
        <f t="shared" si="161"/>
        <v>3.1187203568773005E-3</v>
      </c>
      <c r="E5155" s="2" t="str">
        <f t="shared" si="162"/>
        <v>하락</v>
      </c>
    </row>
    <row r="5156" spans="1:5">
      <c r="A5156" s="1">
        <v>5154</v>
      </c>
      <c r="B5156" s="3">
        <v>9.9874220000000001E-4</v>
      </c>
      <c r="C5156" s="3">
        <v>0</v>
      </c>
      <c r="D5156" s="5">
        <f t="shared" si="161"/>
        <v>9.9874220000000001E-4</v>
      </c>
      <c r="E5156" s="2" t="str">
        <f t="shared" si="162"/>
        <v>상승</v>
      </c>
    </row>
    <row r="5157" spans="1:5">
      <c r="A5157" s="1">
        <v>5155</v>
      </c>
      <c r="B5157" s="3">
        <v>-2.5673839999999998E-3</v>
      </c>
      <c r="C5157" s="3">
        <v>-5.5955235811350904E-3</v>
      </c>
      <c r="D5157" s="5">
        <f t="shared" si="161"/>
        <v>3.0281395811350906E-3</v>
      </c>
      <c r="E5157" s="2" t="str">
        <f t="shared" si="162"/>
        <v>하락</v>
      </c>
    </row>
    <row r="5158" spans="1:5">
      <c r="A5158" s="1">
        <v>5156</v>
      </c>
      <c r="B5158" s="3">
        <v>-6.6947040000000001E-3</v>
      </c>
      <c r="C5158" s="3">
        <v>-7.2992700729926996E-3</v>
      </c>
      <c r="D5158" s="5">
        <f t="shared" si="161"/>
        <v>6.0456607299269952E-4</v>
      </c>
      <c r="E5158" s="2" t="str">
        <f t="shared" si="162"/>
        <v>하락</v>
      </c>
    </row>
    <row r="5159" spans="1:5">
      <c r="A5159" s="1">
        <v>5157</v>
      </c>
      <c r="B5159" s="3">
        <v>3.5872845999999998E-3</v>
      </c>
      <c r="C5159" s="3">
        <v>2.3980815347721799E-3</v>
      </c>
      <c r="D5159" s="5">
        <f t="shared" si="161"/>
        <v>1.1892030652278199E-3</v>
      </c>
      <c r="E5159" s="2" t="str">
        <f t="shared" si="162"/>
        <v>상승</v>
      </c>
    </row>
    <row r="5160" spans="1:5">
      <c r="A5160" s="1">
        <v>5158</v>
      </c>
      <c r="B5160" s="3">
        <v>-1.0128445E-2</v>
      </c>
      <c r="C5160" s="3">
        <v>-1.47710487444608E-2</v>
      </c>
      <c r="D5160" s="5">
        <f t="shared" si="161"/>
        <v>4.6426037444608007E-3</v>
      </c>
      <c r="E5160" s="2" t="str">
        <f t="shared" si="162"/>
        <v>하락</v>
      </c>
    </row>
    <row r="5161" spans="1:5">
      <c r="A5161" s="1">
        <v>5159</v>
      </c>
      <c r="B5161" s="3">
        <v>4.1448214000000002E-4</v>
      </c>
      <c r="C5161" s="3">
        <v>1.01419878296146E-3</v>
      </c>
      <c r="D5161" s="5">
        <f t="shared" si="161"/>
        <v>5.9971664296146004E-4</v>
      </c>
      <c r="E5161" s="2" t="str">
        <f t="shared" si="162"/>
        <v>상승</v>
      </c>
    </row>
    <row r="5162" spans="1:5">
      <c r="A5162" s="1">
        <v>5160</v>
      </c>
      <c r="B5162" s="3">
        <v>3.571669E-3</v>
      </c>
      <c r="C5162" s="3">
        <v>1.7064846416382201E-3</v>
      </c>
      <c r="D5162" s="5">
        <f t="shared" si="161"/>
        <v>1.8651843583617799E-3</v>
      </c>
      <c r="E5162" s="2" t="str">
        <f t="shared" si="162"/>
        <v>상승</v>
      </c>
    </row>
    <row r="5163" spans="1:5">
      <c r="A5163" s="1">
        <v>5161</v>
      </c>
      <c r="B5163" s="3">
        <v>5.4723183E-3</v>
      </c>
      <c r="C5163" s="3">
        <v>5.3811659192825097E-3</v>
      </c>
      <c r="D5163" s="5">
        <f t="shared" si="161"/>
        <v>9.1152380717490246E-5</v>
      </c>
      <c r="E5163" s="2" t="str">
        <f t="shared" si="162"/>
        <v>상승</v>
      </c>
    </row>
    <row r="5164" spans="1:5">
      <c r="A5164" s="1">
        <v>5162</v>
      </c>
      <c r="B5164" s="3">
        <v>1.7625949E-3</v>
      </c>
      <c r="C5164" s="3">
        <v>2.7932960893854702E-3</v>
      </c>
      <c r="D5164" s="5">
        <f t="shared" si="161"/>
        <v>1.0307011893854702E-3</v>
      </c>
      <c r="E5164" s="2" t="str">
        <f t="shared" si="162"/>
        <v>상승</v>
      </c>
    </row>
    <row r="5165" spans="1:5">
      <c r="A5165" s="1">
        <v>5163</v>
      </c>
      <c r="B5165" s="3">
        <v>5.6259429999999996E-3</v>
      </c>
      <c r="C5165" s="3">
        <v>0</v>
      </c>
      <c r="D5165" s="5">
        <f t="shared" si="161"/>
        <v>5.6259429999999996E-3</v>
      </c>
      <c r="E5165" s="2" t="str">
        <f t="shared" si="162"/>
        <v>상승</v>
      </c>
    </row>
    <row r="5166" spans="1:5">
      <c r="A5166" s="1">
        <v>5164</v>
      </c>
      <c r="B5166" s="3">
        <v>-4.1987463000000003E-3</v>
      </c>
      <c r="C5166" s="3">
        <v>-5.7870370370370298E-3</v>
      </c>
      <c r="D5166" s="5">
        <f t="shared" si="161"/>
        <v>1.5882907370370295E-3</v>
      </c>
      <c r="E5166" s="2" t="str">
        <f t="shared" si="162"/>
        <v>하락</v>
      </c>
    </row>
    <row r="5167" spans="1:5">
      <c r="A5167" s="1">
        <v>5165</v>
      </c>
      <c r="B5167" s="3">
        <v>8.2539870000000008E-3</v>
      </c>
      <c r="C5167" s="3">
        <v>6.30914826498422E-3</v>
      </c>
      <c r="D5167" s="5">
        <f t="shared" si="161"/>
        <v>1.9448387350157808E-3</v>
      </c>
      <c r="E5167" s="2" t="str">
        <f t="shared" si="162"/>
        <v>상승</v>
      </c>
    </row>
    <row r="5168" spans="1:5">
      <c r="A5168" s="1">
        <v>5166</v>
      </c>
      <c r="B5168" s="3">
        <v>3.1841629999999998E-3</v>
      </c>
      <c r="C5168" s="3">
        <v>0</v>
      </c>
      <c r="D5168" s="5">
        <f t="shared" si="161"/>
        <v>3.1841629999999998E-3</v>
      </c>
      <c r="E5168" s="2" t="str">
        <f t="shared" si="162"/>
        <v>상승</v>
      </c>
    </row>
    <row r="5169" spans="1:5">
      <c r="A5169" s="1">
        <v>5167</v>
      </c>
      <c r="B5169" s="3">
        <v>-2.0255744000000002E-3</v>
      </c>
      <c r="C5169" s="3">
        <v>-4.29184549356223E-3</v>
      </c>
      <c r="D5169" s="5">
        <f t="shared" si="161"/>
        <v>2.2662710935622298E-3</v>
      </c>
      <c r="E5169" s="2" t="str">
        <f t="shared" si="162"/>
        <v>하락</v>
      </c>
    </row>
    <row r="5170" spans="1:5">
      <c r="A5170" s="1">
        <v>5168</v>
      </c>
      <c r="B5170" s="3">
        <v>-7.6324789999999997E-4</v>
      </c>
      <c r="C5170" s="3">
        <v>-2.8449502133712601E-3</v>
      </c>
      <c r="D5170" s="5">
        <f t="shared" si="161"/>
        <v>2.0817023133712599E-3</v>
      </c>
      <c r="E5170" s="2" t="str">
        <f t="shared" si="162"/>
        <v>하락</v>
      </c>
    </row>
    <row r="5171" spans="1:5">
      <c r="A5171" s="1">
        <v>5169</v>
      </c>
      <c r="B5171" s="3">
        <v>1.640285E-3</v>
      </c>
      <c r="C5171" s="3">
        <v>4.78468899521531E-3</v>
      </c>
      <c r="D5171" s="5">
        <f t="shared" si="161"/>
        <v>3.1444039952153099E-3</v>
      </c>
      <c r="E5171" s="2" t="str">
        <f t="shared" si="162"/>
        <v>상승</v>
      </c>
    </row>
    <row r="5172" spans="1:5">
      <c r="A5172" s="1">
        <v>5170</v>
      </c>
      <c r="B5172" s="3">
        <v>1.1212409E-2</v>
      </c>
      <c r="C5172" s="3">
        <v>1.13989637305699E-2</v>
      </c>
      <c r="D5172" s="5">
        <f t="shared" si="161"/>
        <v>1.8655473056989995E-4</v>
      </c>
      <c r="E5172" s="2" t="str">
        <f t="shared" si="162"/>
        <v>상승</v>
      </c>
    </row>
    <row r="5173" spans="1:5">
      <c r="A5173" s="1">
        <v>5171</v>
      </c>
      <c r="B5173" s="3">
        <v>4.4743535000000001E-3</v>
      </c>
      <c r="C5173" s="3">
        <v>-3.3670033670033599E-3</v>
      </c>
      <c r="D5173" s="5">
        <f t="shared" si="161"/>
        <v>7.8413568670033604E-3</v>
      </c>
      <c r="E5173" s="2" t="str">
        <f t="shared" si="162"/>
        <v>반대</v>
      </c>
    </row>
    <row r="5174" spans="1:5">
      <c r="A5174" s="1">
        <v>5172</v>
      </c>
      <c r="B5174" s="3">
        <v>3.5445547999999999E-3</v>
      </c>
      <c r="C5174" s="3">
        <v>1.9011406844106401E-3</v>
      </c>
      <c r="D5174" s="5">
        <f t="shared" si="161"/>
        <v>1.6434141155893599E-3</v>
      </c>
      <c r="E5174" s="2" t="str">
        <f t="shared" si="162"/>
        <v>상승</v>
      </c>
    </row>
    <row r="5175" spans="1:5">
      <c r="A5175" s="1">
        <v>5173</v>
      </c>
      <c r="B5175" s="3">
        <v>-5.4300379999999997E-4</v>
      </c>
      <c r="C5175" s="3">
        <v>-1.78890876565295E-3</v>
      </c>
      <c r="D5175" s="5">
        <f t="shared" si="161"/>
        <v>1.2459049656529499E-3</v>
      </c>
      <c r="E5175" s="2" t="str">
        <f t="shared" si="162"/>
        <v>하락</v>
      </c>
    </row>
    <row r="5176" spans="1:5">
      <c r="A5176" s="1">
        <v>5174</v>
      </c>
      <c r="B5176" s="3">
        <v>-1.4364531999999999E-2</v>
      </c>
      <c r="C5176" s="3">
        <v>-1.9527235354573399E-2</v>
      </c>
      <c r="D5176" s="5">
        <f t="shared" si="161"/>
        <v>5.1627033545733995E-3</v>
      </c>
      <c r="E5176" s="2" t="str">
        <f t="shared" si="162"/>
        <v>하락</v>
      </c>
    </row>
    <row r="5177" spans="1:5">
      <c r="A5177" s="1">
        <v>5175</v>
      </c>
      <c r="B5177" s="3">
        <v>7.0171705000000003E-3</v>
      </c>
      <c r="C5177" s="3">
        <v>1.4331210191082799E-2</v>
      </c>
      <c r="D5177" s="5">
        <f t="shared" si="161"/>
        <v>7.3140396910827991E-3</v>
      </c>
      <c r="E5177" s="2" t="str">
        <f t="shared" si="162"/>
        <v>상승</v>
      </c>
    </row>
    <row r="5178" spans="1:5">
      <c r="A5178" s="1">
        <v>5176</v>
      </c>
      <c r="B5178" s="3">
        <v>4.3555410000000001E-3</v>
      </c>
      <c r="C5178" s="3">
        <v>3.37457817772778E-3</v>
      </c>
      <c r="D5178" s="5">
        <f t="shared" si="161"/>
        <v>9.8096282227222008E-4</v>
      </c>
      <c r="E5178" s="2" t="str">
        <f t="shared" si="162"/>
        <v>상승</v>
      </c>
    </row>
    <row r="5179" spans="1:5">
      <c r="A5179" s="1">
        <v>5177</v>
      </c>
      <c r="B5179" s="3">
        <v>1.4222014E-2</v>
      </c>
      <c r="C5179" s="3">
        <v>1.55709342560553E-2</v>
      </c>
      <c r="D5179" s="5">
        <f t="shared" si="161"/>
        <v>1.3489202560553002E-3</v>
      </c>
      <c r="E5179" s="2" t="str">
        <f t="shared" si="162"/>
        <v>상승</v>
      </c>
    </row>
    <row r="5180" spans="1:5">
      <c r="A5180" s="1">
        <v>5178</v>
      </c>
      <c r="B5180" s="3">
        <v>2.8143985999999998E-3</v>
      </c>
      <c r="C5180" s="3">
        <v>0</v>
      </c>
      <c r="D5180" s="5">
        <f t="shared" si="161"/>
        <v>2.8143985999999998E-3</v>
      </c>
      <c r="E5180" s="2" t="str">
        <f t="shared" si="162"/>
        <v>상승</v>
      </c>
    </row>
    <row r="5181" spans="1:5">
      <c r="A5181" s="1">
        <v>5179</v>
      </c>
      <c r="B5181" s="3">
        <v>-7.9551134999999995E-4</v>
      </c>
      <c r="C5181" s="3">
        <v>-1.74825174825174E-3</v>
      </c>
      <c r="D5181" s="5">
        <f t="shared" si="161"/>
        <v>9.5274039825174006E-4</v>
      </c>
      <c r="E5181" s="2" t="str">
        <f t="shared" si="162"/>
        <v>하락</v>
      </c>
    </row>
    <row r="5182" spans="1:5">
      <c r="A5182" s="1">
        <v>5180</v>
      </c>
      <c r="B5182" s="3">
        <v>-1.7864410000000001E-2</v>
      </c>
      <c r="C5182" s="3">
        <v>-1.8450184501845001E-2</v>
      </c>
      <c r="D5182" s="5">
        <f t="shared" si="161"/>
        <v>5.8577450184500029E-4</v>
      </c>
      <c r="E5182" s="2" t="str">
        <f t="shared" si="162"/>
        <v>하락</v>
      </c>
    </row>
    <row r="5183" spans="1:5">
      <c r="A5183" s="1">
        <v>5181</v>
      </c>
      <c r="B5183" s="3">
        <v>1.5052854E-3</v>
      </c>
      <c r="C5183" s="3">
        <v>0</v>
      </c>
      <c r="D5183" s="5">
        <f t="shared" si="161"/>
        <v>1.5052854E-3</v>
      </c>
      <c r="E5183" s="2" t="str">
        <f t="shared" si="162"/>
        <v>상승</v>
      </c>
    </row>
    <row r="5184" spans="1:5">
      <c r="A5184" s="1">
        <v>5182</v>
      </c>
      <c r="B5184" s="3">
        <v>2.3742933000000001E-3</v>
      </c>
      <c r="C5184" s="3">
        <v>1.1641443538998801E-3</v>
      </c>
      <c r="D5184" s="5">
        <f t="shared" si="161"/>
        <v>1.21014894610012E-3</v>
      </c>
      <c r="E5184" s="2" t="str">
        <f t="shared" si="162"/>
        <v>상승</v>
      </c>
    </row>
    <row r="5185" spans="1:5">
      <c r="A5185" s="1">
        <v>5183</v>
      </c>
      <c r="B5185" s="3">
        <v>3.7721945999999999E-4</v>
      </c>
      <c r="C5185" s="3">
        <v>2.5773195876288599E-3</v>
      </c>
      <c r="D5185" s="5">
        <f t="shared" si="161"/>
        <v>2.2001001276288597E-3</v>
      </c>
      <c r="E5185" s="2" t="str">
        <f t="shared" si="162"/>
        <v>상승</v>
      </c>
    </row>
    <row r="5186" spans="1:5">
      <c r="A5186" s="1">
        <v>5184</v>
      </c>
      <c r="B5186" s="3">
        <v>3.4859702000000002E-3</v>
      </c>
      <c r="C5186" s="3">
        <v>1.45772594752186E-3</v>
      </c>
      <c r="D5186" s="5">
        <f t="shared" si="161"/>
        <v>2.0282442524781402E-3</v>
      </c>
      <c r="E5186" s="2" t="str">
        <f t="shared" si="162"/>
        <v>상승</v>
      </c>
    </row>
    <row r="5187" spans="1:5">
      <c r="A5187" s="1">
        <v>5185</v>
      </c>
      <c r="B5187" s="3">
        <v>3.1941449999999998E-3</v>
      </c>
      <c r="C5187" s="3">
        <v>2.0429009193054098E-3</v>
      </c>
      <c r="D5187" s="5">
        <f t="shared" ref="D5187:D5250" si="163">ABS(C5187-B5187)</f>
        <v>1.15124408069459E-3</v>
      </c>
      <c r="E5187" s="2" t="str">
        <f t="shared" ref="E5187:E5250" si="164">IF(AND(B5187&gt;=0,C5187&gt;=0),"상승",IF(AND(B5187&lt;0,C5187&lt;0),"하락","반대"))</f>
        <v>상승</v>
      </c>
    </row>
    <row r="5188" spans="1:5">
      <c r="A5188" s="1">
        <v>5186</v>
      </c>
      <c r="B5188" s="3">
        <v>-5.7976200000000005E-4</v>
      </c>
      <c r="C5188" s="3">
        <v>-4.3227665706051799E-3</v>
      </c>
      <c r="D5188" s="5">
        <f t="shared" si="163"/>
        <v>3.7430045706051797E-3</v>
      </c>
      <c r="E5188" s="2" t="str">
        <f t="shared" si="164"/>
        <v>하락</v>
      </c>
    </row>
    <row r="5189" spans="1:5">
      <c r="A5189" s="1">
        <v>5187</v>
      </c>
      <c r="B5189" s="3">
        <v>-4.5873965000000003E-3</v>
      </c>
      <c r="C5189" s="3">
        <v>-5.2521008403361297E-3</v>
      </c>
      <c r="D5189" s="5">
        <f t="shared" si="163"/>
        <v>6.6470434033612941E-4</v>
      </c>
      <c r="E5189" s="2" t="str">
        <f t="shared" si="164"/>
        <v>하락</v>
      </c>
    </row>
    <row r="5190" spans="1:5">
      <c r="A5190" s="1">
        <v>5188</v>
      </c>
      <c r="B5190" s="3">
        <v>-7.9672800000000002E-4</v>
      </c>
      <c r="C5190" s="3">
        <v>-4.61361014994233E-3</v>
      </c>
      <c r="D5190" s="5">
        <f t="shared" si="163"/>
        <v>3.81688214994233E-3</v>
      </c>
      <c r="E5190" s="2" t="str">
        <f t="shared" si="164"/>
        <v>하락</v>
      </c>
    </row>
    <row r="5191" spans="1:5">
      <c r="A5191" s="1">
        <v>5189</v>
      </c>
      <c r="B5191" s="3">
        <v>1.3689906E-3</v>
      </c>
      <c r="C5191" s="3">
        <v>1.02669404517453E-3</v>
      </c>
      <c r="D5191" s="5">
        <f t="shared" si="163"/>
        <v>3.4229655482547004E-4</v>
      </c>
      <c r="E5191" s="2" t="str">
        <f t="shared" si="164"/>
        <v>상승</v>
      </c>
    </row>
    <row r="5192" spans="1:5">
      <c r="A5192" s="1">
        <v>5190</v>
      </c>
      <c r="B5192" s="3">
        <v>-2.5117500000000002E-4</v>
      </c>
      <c r="C5192" s="3">
        <v>-1.0471204188481601E-3</v>
      </c>
      <c r="D5192" s="5">
        <f t="shared" si="163"/>
        <v>7.9594541884816009E-4</v>
      </c>
      <c r="E5192" s="2" t="str">
        <f t="shared" si="164"/>
        <v>하락</v>
      </c>
    </row>
    <row r="5193" spans="1:5">
      <c r="A5193" s="1">
        <v>5191</v>
      </c>
      <c r="B5193" s="3">
        <v>3.5772219000000001E-3</v>
      </c>
      <c r="C5193" s="3">
        <v>3.2930845225027398E-3</v>
      </c>
      <c r="D5193" s="5">
        <f t="shared" si="163"/>
        <v>2.8413737749726029E-4</v>
      </c>
      <c r="E5193" s="2" t="str">
        <f t="shared" si="164"/>
        <v>상승</v>
      </c>
    </row>
    <row r="5194" spans="1:5">
      <c r="A5194" s="1">
        <v>5192</v>
      </c>
      <c r="B5194" s="3">
        <v>-1.1937207999999999E-2</v>
      </c>
      <c r="C5194" s="3">
        <v>-1.5608740894901101E-2</v>
      </c>
      <c r="D5194" s="5">
        <f t="shared" si="163"/>
        <v>3.6715328949011011E-3</v>
      </c>
      <c r="E5194" s="2" t="str">
        <f t="shared" si="164"/>
        <v>하락</v>
      </c>
    </row>
    <row r="5195" spans="1:5">
      <c r="A5195" s="1">
        <v>5193</v>
      </c>
      <c r="B5195" s="3">
        <v>6.868302E-4</v>
      </c>
      <c r="C5195" s="3">
        <v>-2.05338809034907E-3</v>
      </c>
      <c r="D5195" s="5">
        <f t="shared" si="163"/>
        <v>2.7402182903490699E-3</v>
      </c>
      <c r="E5195" s="2" t="str">
        <f t="shared" si="164"/>
        <v>반대</v>
      </c>
    </row>
    <row r="5196" spans="1:5">
      <c r="A5196" s="1">
        <v>5194</v>
      </c>
      <c r="B5196" s="3">
        <v>-2.0392040000000002E-3</v>
      </c>
      <c r="C5196" s="3">
        <v>-6.13496932515337E-3</v>
      </c>
      <c r="D5196" s="5">
        <f t="shared" si="163"/>
        <v>4.0957653251533698E-3</v>
      </c>
      <c r="E5196" s="2" t="str">
        <f t="shared" si="164"/>
        <v>하락</v>
      </c>
    </row>
    <row r="5197" spans="1:5">
      <c r="A5197" s="1">
        <v>5195</v>
      </c>
      <c r="B5197" s="3">
        <v>2.9948822E-3</v>
      </c>
      <c r="C5197" s="3">
        <v>4.24929178470255E-3</v>
      </c>
      <c r="D5197" s="5">
        <f t="shared" si="163"/>
        <v>1.25440958470255E-3</v>
      </c>
      <c r="E5197" s="2" t="str">
        <f t="shared" si="164"/>
        <v>상승</v>
      </c>
    </row>
    <row r="5198" spans="1:5">
      <c r="A5198" s="1">
        <v>5196</v>
      </c>
      <c r="B5198" s="3">
        <v>4.2203316000000001E-3</v>
      </c>
      <c r="C5198" s="3">
        <v>4.29922613929492E-3</v>
      </c>
      <c r="D5198" s="5">
        <f t="shared" si="163"/>
        <v>7.8894539294919845E-5</v>
      </c>
      <c r="E5198" s="2" t="str">
        <f t="shared" si="164"/>
        <v>상승</v>
      </c>
    </row>
    <row r="5199" spans="1:5">
      <c r="A5199" s="1">
        <v>5197</v>
      </c>
      <c r="B5199" s="3">
        <v>1.1255684000000001E-3</v>
      </c>
      <c r="C5199" s="3">
        <v>1.42247510668563E-3</v>
      </c>
      <c r="D5199" s="5">
        <f t="shared" si="163"/>
        <v>2.9690670668562993E-4</v>
      </c>
      <c r="E5199" s="2" t="str">
        <f t="shared" si="164"/>
        <v>상승</v>
      </c>
    </row>
    <row r="5200" spans="1:5">
      <c r="A5200" s="1">
        <v>5198</v>
      </c>
      <c r="B5200" s="3">
        <v>1.3898605499999999E-2</v>
      </c>
      <c r="C5200" s="3">
        <v>1.3533834586466099E-2</v>
      </c>
      <c r="D5200" s="5">
        <f t="shared" si="163"/>
        <v>3.6477091353389994E-4</v>
      </c>
      <c r="E5200" s="2" t="str">
        <f t="shared" si="164"/>
        <v>상승</v>
      </c>
    </row>
    <row r="5201" spans="1:5">
      <c r="A5201" s="1">
        <v>5199</v>
      </c>
      <c r="B5201" s="3">
        <v>3.3690970000000001E-2</v>
      </c>
      <c r="C5201" s="3">
        <v>3.7542662116040897E-2</v>
      </c>
      <c r="D5201" s="5">
        <f t="shared" si="163"/>
        <v>3.851692116040896E-3</v>
      </c>
      <c r="E5201" s="2" t="str">
        <f t="shared" si="164"/>
        <v>상승</v>
      </c>
    </row>
    <row r="5202" spans="1:5">
      <c r="A5202" s="1">
        <v>5200</v>
      </c>
      <c r="B5202" s="3">
        <v>-1.1738488E-2</v>
      </c>
      <c r="C5202" s="3">
        <v>-1.1544011544011501E-2</v>
      </c>
      <c r="D5202" s="5">
        <f t="shared" si="163"/>
        <v>1.9447645598849941E-4</v>
      </c>
      <c r="E5202" s="2" t="str">
        <f t="shared" si="164"/>
        <v>하락</v>
      </c>
    </row>
    <row r="5203" spans="1:5">
      <c r="A5203" s="1">
        <v>5201</v>
      </c>
      <c r="B5203" s="3">
        <v>7.268582E-3</v>
      </c>
      <c r="C5203" s="3">
        <v>8.1190798376183995E-3</v>
      </c>
      <c r="D5203" s="5">
        <f t="shared" si="163"/>
        <v>8.5049783761839953E-4</v>
      </c>
      <c r="E5203" s="2" t="str">
        <f t="shared" si="164"/>
        <v>상승</v>
      </c>
    </row>
    <row r="5204" spans="1:5">
      <c r="A5204" s="1">
        <v>5202</v>
      </c>
      <c r="B5204" s="3">
        <v>-6.2590579999999996E-3</v>
      </c>
      <c r="C5204" s="3">
        <v>-7.8354554358472002E-3</v>
      </c>
      <c r="D5204" s="5">
        <f t="shared" si="163"/>
        <v>1.5763974358472006E-3</v>
      </c>
      <c r="E5204" s="2" t="str">
        <f t="shared" si="164"/>
        <v>하락</v>
      </c>
    </row>
    <row r="5205" spans="1:5">
      <c r="A5205" s="1">
        <v>5203</v>
      </c>
      <c r="B5205" s="3">
        <v>-1.6073604000000001E-3</v>
      </c>
      <c r="C5205" s="3">
        <v>-5.29661016949152E-3</v>
      </c>
      <c r="D5205" s="5">
        <f t="shared" si="163"/>
        <v>3.6892497694915199E-3</v>
      </c>
      <c r="E5205" s="2" t="str">
        <f t="shared" si="164"/>
        <v>하락</v>
      </c>
    </row>
    <row r="5206" spans="1:5">
      <c r="A5206" s="1">
        <v>5204</v>
      </c>
      <c r="B5206" s="3">
        <v>1.8139873000000001E-2</v>
      </c>
      <c r="C5206" s="3">
        <v>1.9264448336252099E-2</v>
      </c>
      <c r="D5206" s="5">
        <f t="shared" si="163"/>
        <v>1.1245753362520983E-3</v>
      </c>
      <c r="E5206" s="2" t="str">
        <f t="shared" si="164"/>
        <v>상승</v>
      </c>
    </row>
    <row r="5207" spans="1:5">
      <c r="A5207" s="1">
        <v>5205</v>
      </c>
      <c r="B5207" s="3">
        <v>-1.5569915E-2</v>
      </c>
      <c r="C5207" s="3">
        <v>-3.2653061224489799E-2</v>
      </c>
      <c r="D5207" s="5">
        <f t="shared" si="163"/>
        <v>1.7083146224489799E-2</v>
      </c>
      <c r="E5207" s="2" t="str">
        <f t="shared" si="164"/>
        <v>하락</v>
      </c>
    </row>
    <row r="5208" spans="1:5">
      <c r="A5208" s="1">
        <v>5206</v>
      </c>
      <c r="B5208" s="3">
        <v>-3.3652083999999999E-3</v>
      </c>
      <c r="C5208" s="3">
        <v>-9.4339622641509396E-3</v>
      </c>
      <c r="D5208" s="5">
        <f t="shared" si="163"/>
        <v>6.0687538641509397E-3</v>
      </c>
      <c r="E5208" s="2" t="str">
        <f t="shared" si="164"/>
        <v>하락</v>
      </c>
    </row>
    <row r="5209" spans="1:5">
      <c r="A5209" s="1">
        <v>5207</v>
      </c>
      <c r="B5209" s="3">
        <v>6.7603057000000001E-3</v>
      </c>
      <c r="C5209" s="3">
        <v>6.3926940639269401E-3</v>
      </c>
      <c r="D5209" s="5">
        <f t="shared" si="163"/>
        <v>3.6761163607306E-4</v>
      </c>
      <c r="E5209" s="2" t="str">
        <f t="shared" si="164"/>
        <v>상승</v>
      </c>
    </row>
    <row r="5210" spans="1:5">
      <c r="A5210" s="1">
        <v>5208</v>
      </c>
      <c r="B5210" s="3">
        <v>-1.228864E-2</v>
      </c>
      <c r="C5210" s="3">
        <v>-1.38408304498269E-2</v>
      </c>
      <c r="D5210" s="5">
        <f t="shared" si="163"/>
        <v>1.5521904498268999E-3</v>
      </c>
      <c r="E5210" s="2" t="str">
        <f t="shared" si="164"/>
        <v>하락</v>
      </c>
    </row>
    <row r="5211" spans="1:5">
      <c r="A5211" s="1">
        <v>5209</v>
      </c>
      <c r="B5211" s="3">
        <v>-7.3461984000000001E-3</v>
      </c>
      <c r="C5211" s="3">
        <v>-6.7681895093062603E-3</v>
      </c>
      <c r="D5211" s="5">
        <f t="shared" si="163"/>
        <v>5.7800889069373976E-4</v>
      </c>
      <c r="E5211" s="2" t="str">
        <f t="shared" si="164"/>
        <v>하락</v>
      </c>
    </row>
    <row r="5212" spans="1:5">
      <c r="A5212" s="1">
        <v>5210</v>
      </c>
      <c r="B5212" s="3">
        <v>-2.6094360000000001E-3</v>
      </c>
      <c r="C5212" s="3">
        <v>-4.3215211754537601E-3</v>
      </c>
      <c r="D5212" s="5">
        <f t="shared" si="163"/>
        <v>1.7120851754537599E-3</v>
      </c>
      <c r="E5212" s="2" t="str">
        <f t="shared" si="164"/>
        <v>하락</v>
      </c>
    </row>
    <row r="5213" spans="1:5">
      <c r="A5213" s="1">
        <v>5211</v>
      </c>
      <c r="B5213" s="3">
        <v>3.1629704999999999E-3</v>
      </c>
      <c r="C5213" s="3">
        <v>1.0449320794148299E-3</v>
      </c>
      <c r="D5213" s="5">
        <f t="shared" si="163"/>
        <v>2.11803842058517E-3</v>
      </c>
      <c r="E5213" s="2" t="str">
        <f t="shared" si="164"/>
        <v>상승</v>
      </c>
    </row>
    <row r="5214" spans="1:5">
      <c r="A5214" s="1">
        <v>5212</v>
      </c>
      <c r="B5214" s="3">
        <v>-3.8942527000000002E-3</v>
      </c>
      <c r="C5214" s="3">
        <v>-6.9444444444444397E-3</v>
      </c>
      <c r="D5214" s="5">
        <f t="shared" si="163"/>
        <v>3.0501917444444395E-3</v>
      </c>
      <c r="E5214" s="2" t="str">
        <f t="shared" si="164"/>
        <v>하락</v>
      </c>
    </row>
    <row r="5215" spans="1:5">
      <c r="A5215" s="1">
        <v>5213</v>
      </c>
      <c r="B5215" s="3">
        <v>1.4436947999999999E-4</v>
      </c>
      <c r="C5215" s="3">
        <v>-1.0330578512396599E-3</v>
      </c>
      <c r="D5215" s="5">
        <f t="shared" si="163"/>
        <v>1.1774273312396598E-3</v>
      </c>
      <c r="E5215" s="2" t="str">
        <f t="shared" si="164"/>
        <v>반대</v>
      </c>
    </row>
    <row r="5216" spans="1:5">
      <c r="A5216" s="1">
        <v>5214</v>
      </c>
      <c r="B5216" s="3">
        <v>3.4398014999999999E-3</v>
      </c>
      <c r="C5216" s="3">
        <v>2.92397660818713E-3</v>
      </c>
      <c r="D5216" s="5">
        <f t="shared" si="163"/>
        <v>5.1582489181286988E-4</v>
      </c>
      <c r="E5216" s="2" t="str">
        <f t="shared" si="164"/>
        <v>상승</v>
      </c>
    </row>
    <row r="5217" spans="1:5">
      <c r="A5217" s="1">
        <v>5215</v>
      </c>
      <c r="B5217" s="3">
        <v>-2.4387264000000001E-3</v>
      </c>
      <c r="C5217" s="3">
        <v>-4.0431266846361101E-3</v>
      </c>
      <c r="D5217" s="5">
        <f t="shared" si="163"/>
        <v>1.60440028463611E-3</v>
      </c>
      <c r="E5217" s="2" t="str">
        <f t="shared" si="164"/>
        <v>하락</v>
      </c>
    </row>
    <row r="5218" spans="1:5">
      <c r="A5218" s="1">
        <v>5216</v>
      </c>
      <c r="B5218" s="3">
        <v>-2.3205138999999999E-5</v>
      </c>
      <c r="C5218" s="3">
        <v>1.10619469026548E-3</v>
      </c>
      <c r="D5218" s="5">
        <f t="shared" si="163"/>
        <v>1.12939982926548E-3</v>
      </c>
      <c r="E5218" s="2" t="str">
        <f t="shared" si="164"/>
        <v>반대</v>
      </c>
    </row>
    <row r="5219" spans="1:5">
      <c r="A5219" s="1">
        <v>5217</v>
      </c>
      <c r="B5219" s="3">
        <v>2.8987438000000002E-4</v>
      </c>
      <c r="C5219" s="3">
        <v>2.48138957816377E-3</v>
      </c>
      <c r="D5219" s="5">
        <f t="shared" si="163"/>
        <v>2.1915151981637699E-3</v>
      </c>
      <c r="E5219" s="2" t="str">
        <f t="shared" si="164"/>
        <v>상승</v>
      </c>
    </row>
    <row r="5220" spans="1:5">
      <c r="A5220" s="1">
        <v>5218</v>
      </c>
      <c r="B5220" s="3">
        <v>5.1921257000000004E-3</v>
      </c>
      <c r="C5220" s="3">
        <v>1.0277492291880701E-3</v>
      </c>
      <c r="D5220" s="5">
        <f t="shared" si="163"/>
        <v>4.1643764708119303E-3</v>
      </c>
      <c r="E5220" s="2" t="str">
        <f t="shared" si="164"/>
        <v>상승</v>
      </c>
    </row>
    <row r="5221" spans="1:5">
      <c r="A5221" s="1">
        <v>5219</v>
      </c>
      <c r="B5221" s="3">
        <v>1.1931149E-3</v>
      </c>
      <c r="C5221" s="3">
        <v>1.09289617486338E-3</v>
      </c>
      <c r="D5221" s="5">
        <f t="shared" si="163"/>
        <v>1.0021872513662003E-4</v>
      </c>
      <c r="E5221" s="2" t="str">
        <f t="shared" si="164"/>
        <v>상승</v>
      </c>
    </row>
    <row r="5222" spans="1:5">
      <c r="A5222" s="1">
        <v>5220</v>
      </c>
      <c r="B5222" s="3">
        <v>4.5225550000000002E-3</v>
      </c>
      <c r="C5222" s="3">
        <v>5.5944055944055901E-3</v>
      </c>
      <c r="D5222" s="5">
        <f t="shared" si="163"/>
        <v>1.0718505944055899E-3</v>
      </c>
      <c r="E5222" s="2" t="str">
        <f t="shared" si="164"/>
        <v>상승</v>
      </c>
    </row>
    <row r="5223" spans="1:5">
      <c r="A5223" s="1">
        <v>5221</v>
      </c>
      <c r="B5223" s="3">
        <v>5.6405733E-3</v>
      </c>
      <c r="C5223" s="3">
        <v>5.4570259208731198E-3</v>
      </c>
      <c r="D5223" s="5">
        <f t="shared" si="163"/>
        <v>1.8354737912688011E-4</v>
      </c>
      <c r="E5223" s="2" t="str">
        <f t="shared" si="164"/>
        <v>상승</v>
      </c>
    </row>
    <row r="5224" spans="1:5">
      <c r="A5224" s="1">
        <v>5222</v>
      </c>
      <c r="B5224" s="3">
        <v>2.5413365000000001E-3</v>
      </c>
      <c r="C5224" s="3">
        <v>0</v>
      </c>
      <c r="D5224" s="5">
        <f t="shared" si="163"/>
        <v>2.5413365000000001E-3</v>
      </c>
      <c r="E5224" s="2" t="str">
        <f t="shared" si="164"/>
        <v>상승</v>
      </c>
    </row>
    <row r="5225" spans="1:5">
      <c r="A5225" s="1">
        <v>5223</v>
      </c>
      <c r="B5225" s="3">
        <v>-2.1588522999999998E-3</v>
      </c>
      <c r="C5225" s="3">
        <v>-6.4205457463884404E-3</v>
      </c>
      <c r="D5225" s="5">
        <f t="shared" si="163"/>
        <v>4.2616934463884405E-3</v>
      </c>
      <c r="E5225" s="2" t="str">
        <f t="shared" si="164"/>
        <v>하락</v>
      </c>
    </row>
    <row r="5226" spans="1:5">
      <c r="A5226" s="1">
        <v>5224</v>
      </c>
      <c r="B5226" s="3">
        <v>-6.0957525999999996E-3</v>
      </c>
      <c r="C5226" s="3">
        <v>-7.1721311475409803E-3</v>
      </c>
      <c r="D5226" s="5">
        <f t="shared" si="163"/>
        <v>1.0763785475409807E-3</v>
      </c>
      <c r="E5226" s="2" t="str">
        <f t="shared" si="164"/>
        <v>하락</v>
      </c>
    </row>
    <row r="5227" spans="1:5">
      <c r="A5227" s="1">
        <v>5225</v>
      </c>
      <c r="B5227" s="3">
        <v>1.504437E-2</v>
      </c>
      <c r="C5227" s="3">
        <v>2.2047244094488098E-2</v>
      </c>
      <c r="D5227" s="5">
        <f t="shared" si="163"/>
        <v>7.0028740944880988E-3</v>
      </c>
      <c r="E5227" s="2" t="str">
        <f t="shared" si="164"/>
        <v>상승</v>
      </c>
    </row>
    <row r="5228" spans="1:5">
      <c r="A5228" s="1">
        <v>5226</v>
      </c>
      <c r="B5228" s="3">
        <v>1.593667E-2</v>
      </c>
      <c r="C5228" s="3">
        <v>1.5576323987538899E-2</v>
      </c>
      <c r="D5228" s="5">
        <f t="shared" si="163"/>
        <v>3.6034601246110083E-4</v>
      </c>
      <c r="E5228" s="2" t="str">
        <f t="shared" si="164"/>
        <v>상승</v>
      </c>
    </row>
    <row r="5229" spans="1:5">
      <c r="A5229" s="1">
        <v>5227</v>
      </c>
      <c r="B5229" s="3">
        <v>-6.2098606000000004E-3</v>
      </c>
      <c r="C5229" s="3">
        <v>-1.3333333333333299E-2</v>
      </c>
      <c r="D5229" s="5">
        <f t="shared" si="163"/>
        <v>7.1234727333332991E-3</v>
      </c>
      <c r="E5229" s="2" t="str">
        <f t="shared" si="164"/>
        <v>하락</v>
      </c>
    </row>
    <row r="5230" spans="1:5">
      <c r="A5230" s="1">
        <v>5228</v>
      </c>
      <c r="B5230" s="3">
        <v>6.2932883000000001E-4</v>
      </c>
      <c r="C5230" s="3">
        <v>-1.0183299389002001E-3</v>
      </c>
      <c r="D5230" s="5">
        <f t="shared" si="163"/>
        <v>1.6476587689002002E-3</v>
      </c>
      <c r="E5230" s="2" t="str">
        <f t="shared" si="164"/>
        <v>반대</v>
      </c>
    </row>
    <row r="5231" spans="1:5">
      <c r="A5231" s="1">
        <v>5229</v>
      </c>
      <c r="B5231" s="3">
        <v>2.32556E-3</v>
      </c>
      <c r="C5231" s="3">
        <v>-1.5313935681470099E-3</v>
      </c>
      <c r="D5231" s="5">
        <f t="shared" si="163"/>
        <v>3.8569535681470101E-3</v>
      </c>
      <c r="E5231" s="2" t="str">
        <f t="shared" si="164"/>
        <v>반대</v>
      </c>
    </row>
    <row r="5232" spans="1:5">
      <c r="A5232" s="1">
        <v>5230</v>
      </c>
      <c r="B5232" s="3">
        <v>6.4257690000000004E-4</v>
      </c>
      <c r="C5232" s="3">
        <v>0</v>
      </c>
      <c r="D5232" s="5">
        <f t="shared" si="163"/>
        <v>6.4257690000000004E-4</v>
      </c>
      <c r="E5232" s="2" t="str">
        <f t="shared" si="164"/>
        <v>상승</v>
      </c>
    </row>
    <row r="5233" spans="1:5">
      <c r="A5233" s="1">
        <v>5231</v>
      </c>
      <c r="B5233" s="3">
        <v>4.5576874000000003E-2</v>
      </c>
      <c r="C5233" s="3">
        <v>3.7408759124087497E-2</v>
      </c>
      <c r="D5233" s="5">
        <f t="shared" si="163"/>
        <v>8.1681148759125063E-3</v>
      </c>
      <c r="E5233" s="2" t="str">
        <f t="shared" si="164"/>
        <v>상승</v>
      </c>
    </row>
    <row r="5234" spans="1:5">
      <c r="A5234" s="1">
        <v>5232</v>
      </c>
      <c r="B5234" s="3">
        <v>1.4055598000000001E-3</v>
      </c>
      <c r="C5234" s="3">
        <v>-1.5337423312883399E-3</v>
      </c>
      <c r="D5234" s="5">
        <f t="shared" si="163"/>
        <v>2.93930213128834E-3</v>
      </c>
      <c r="E5234" s="2" t="str">
        <f t="shared" si="164"/>
        <v>반대</v>
      </c>
    </row>
    <row r="5235" spans="1:5">
      <c r="A5235" s="1">
        <v>5233</v>
      </c>
      <c r="B5235" s="3">
        <v>2.550086E-3</v>
      </c>
      <c r="C5235" s="3">
        <v>0</v>
      </c>
      <c r="D5235" s="5">
        <f t="shared" si="163"/>
        <v>2.550086E-3</v>
      </c>
      <c r="E5235" s="2" t="str">
        <f t="shared" si="164"/>
        <v>상승</v>
      </c>
    </row>
    <row r="5236" spans="1:5">
      <c r="A5236" s="1">
        <v>5234</v>
      </c>
      <c r="B5236" s="3">
        <v>2.0231189999999999E-3</v>
      </c>
      <c r="C5236" s="3">
        <v>0</v>
      </c>
      <c r="D5236" s="5">
        <f t="shared" si="163"/>
        <v>2.0231189999999999E-3</v>
      </c>
      <c r="E5236" s="2" t="str">
        <f t="shared" si="164"/>
        <v>상승</v>
      </c>
    </row>
    <row r="5237" spans="1:5">
      <c r="A5237" s="1">
        <v>5235</v>
      </c>
      <c r="B5237" s="3">
        <v>3.3996447000000001E-3</v>
      </c>
      <c r="C5237" s="3">
        <v>1.50375939849624E-3</v>
      </c>
      <c r="D5237" s="5">
        <f t="shared" si="163"/>
        <v>1.89588530150376E-3</v>
      </c>
      <c r="E5237" s="2" t="str">
        <f t="shared" si="164"/>
        <v>상승</v>
      </c>
    </row>
    <row r="5238" spans="1:5">
      <c r="A5238" s="1">
        <v>5236</v>
      </c>
      <c r="B5238" s="3">
        <v>7.5692570000000002E-3</v>
      </c>
      <c r="C5238" s="3">
        <v>5.7471264367815996E-3</v>
      </c>
      <c r="D5238" s="5">
        <f t="shared" si="163"/>
        <v>1.8221305632184007E-3</v>
      </c>
      <c r="E5238" s="2" t="str">
        <f t="shared" si="164"/>
        <v>상승</v>
      </c>
    </row>
    <row r="5239" spans="1:5">
      <c r="A5239" s="1">
        <v>5237</v>
      </c>
      <c r="B5239" s="3">
        <v>1.7434187000000001E-3</v>
      </c>
      <c r="C5239" s="3">
        <v>8.1833060556464805E-4</v>
      </c>
      <c r="D5239" s="5">
        <f t="shared" si="163"/>
        <v>9.2508809443535202E-4</v>
      </c>
      <c r="E5239" s="2" t="str">
        <f t="shared" si="164"/>
        <v>상승</v>
      </c>
    </row>
    <row r="5240" spans="1:5">
      <c r="A5240" s="1">
        <v>5238</v>
      </c>
      <c r="B5240" s="3">
        <v>1.629854E-3</v>
      </c>
      <c r="C5240" s="3">
        <v>1.4184397163120499E-3</v>
      </c>
      <c r="D5240" s="5">
        <f t="shared" si="163"/>
        <v>2.1141428368795013E-4</v>
      </c>
      <c r="E5240" s="2" t="str">
        <f t="shared" si="164"/>
        <v>상승</v>
      </c>
    </row>
    <row r="5241" spans="1:5">
      <c r="A5241" s="1">
        <v>5239</v>
      </c>
      <c r="B5241" s="3">
        <v>-7.8609170000000003E-3</v>
      </c>
      <c r="C5241" s="3">
        <v>-1.09090909090909E-2</v>
      </c>
      <c r="D5241" s="5">
        <f t="shared" si="163"/>
        <v>3.0481739090908993E-3</v>
      </c>
      <c r="E5241" s="2" t="str">
        <f t="shared" si="164"/>
        <v>하락</v>
      </c>
    </row>
    <row r="5242" spans="1:5">
      <c r="A5242" s="1">
        <v>5240</v>
      </c>
      <c r="B5242" s="3">
        <v>5.2956029999999999E-4</v>
      </c>
      <c r="C5242" s="3">
        <v>-2.0408163265306098E-3</v>
      </c>
      <c r="D5242" s="5">
        <f t="shared" si="163"/>
        <v>2.5703766265306096E-3</v>
      </c>
      <c r="E5242" s="2" t="str">
        <f t="shared" si="164"/>
        <v>반대</v>
      </c>
    </row>
    <row r="5243" spans="1:5">
      <c r="A5243" s="1">
        <v>5241</v>
      </c>
      <c r="B5243" s="3">
        <v>-7.8177906E-4</v>
      </c>
      <c r="C5243" s="3">
        <v>-2.5402201524131998E-3</v>
      </c>
      <c r="D5243" s="5">
        <f t="shared" si="163"/>
        <v>1.7584410924131998E-3</v>
      </c>
      <c r="E5243" s="2" t="str">
        <f t="shared" si="164"/>
        <v>하락</v>
      </c>
    </row>
    <row r="5244" spans="1:5">
      <c r="A5244" s="1">
        <v>5242</v>
      </c>
      <c r="B5244" s="3">
        <v>4.9960309999999997E-3</v>
      </c>
      <c r="C5244" s="3">
        <v>1.49925037481259E-3</v>
      </c>
      <c r="D5244" s="5">
        <f t="shared" si="163"/>
        <v>3.4967806251874098E-3</v>
      </c>
      <c r="E5244" s="2" t="str">
        <f t="shared" si="164"/>
        <v>상승</v>
      </c>
    </row>
    <row r="5245" spans="1:5">
      <c r="A5245" s="1">
        <v>5243</v>
      </c>
      <c r="B5245" s="3">
        <v>1.8010234E-3</v>
      </c>
      <c r="C5245" s="3">
        <v>-2.3781212841854902E-3</v>
      </c>
      <c r="D5245" s="5">
        <f t="shared" si="163"/>
        <v>4.1791446841854905E-3</v>
      </c>
      <c r="E5245" s="2" t="str">
        <f t="shared" si="164"/>
        <v>반대</v>
      </c>
    </row>
    <row r="5246" spans="1:5">
      <c r="A5246" s="1">
        <v>5244</v>
      </c>
      <c r="B5246" s="3">
        <v>4.0769370000000001E-3</v>
      </c>
      <c r="C5246" s="3">
        <v>-1.49925037481259E-3</v>
      </c>
      <c r="D5246" s="5">
        <f t="shared" si="163"/>
        <v>5.5761873748125905E-3</v>
      </c>
      <c r="E5246" s="2" t="str">
        <f t="shared" si="164"/>
        <v>반대</v>
      </c>
    </row>
    <row r="5247" spans="1:5">
      <c r="A5247" s="1">
        <v>5245</v>
      </c>
      <c r="B5247" s="3">
        <v>-9.0953140000000002E-3</v>
      </c>
      <c r="C5247" s="3">
        <v>-1.3969732246798599E-2</v>
      </c>
      <c r="D5247" s="5">
        <f t="shared" si="163"/>
        <v>4.8744182467985991E-3</v>
      </c>
      <c r="E5247" s="2" t="str">
        <f t="shared" si="164"/>
        <v>하락</v>
      </c>
    </row>
    <row r="5248" spans="1:5">
      <c r="A5248" s="1">
        <v>5246</v>
      </c>
      <c r="B5248" s="3">
        <v>2.0449584E-2</v>
      </c>
      <c r="C5248" s="3">
        <v>2.18818380743982E-2</v>
      </c>
      <c r="D5248" s="5">
        <f t="shared" si="163"/>
        <v>1.4322540743982003E-3</v>
      </c>
      <c r="E5248" s="2" t="str">
        <f t="shared" si="164"/>
        <v>상승</v>
      </c>
    </row>
    <row r="5249" spans="1:5">
      <c r="A5249" s="1">
        <v>5247</v>
      </c>
      <c r="B5249" s="3">
        <v>2.4125765000000002E-3</v>
      </c>
      <c r="C5249" s="3">
        <v>3.6101083032490898E-3</v>
      </c>
      <c r="D5249" s="5">
        <f t="shared" si="163"/>
        <v>1.1975318032490896E-3</v>
      </c>
      <c r="E5249" s="2" t="str">
        <f t="shared" si="164"/>
        <v>상승</v>
      </c>
    </row>
    <row r="5250" spans="1:5">
      <c r="A5250" s="1">
        <v>5248</v>
      </c>
      <c r="B5250" s="3">
        <v>-3.219969E-3</v>
      </c>
      <c r="C5250" s="3">
        <v>-4.3541364296081197E-3</v>
      </c>
      <c r="D5250" s="5">
        <f t="shared" si="163"/>
        <v>1.1341674296081196E-3</v>
      </c>
      <c r="E5250" s="2" t="str">
        <f t="shared" si="164"/>
        <v>하락</v>
      </c>
    </row>
    <row r="5251" spans="1:5">
      <c r="A5251" s="1">
        <v>5249</v>
      </c>
      <c r="B5251" s="3">
        <v>6.8525169999999998E-3</v>
      </c>
      <c r="C5251" s="3">
        <v>7.12250712250712E-3</v>
      </c>
      <c r="D5251" s="5">
        <f t="shared" ref="D5251:D5314" si="165">ABS(C5251-B5251)</f>
        <v>2.6999012250712023E-4</v>
      </c>
      <c r="E5251" s="2" t="str">
        <f t="shared" ref="E5251:E5314" si="166">IF(AND(B5251&gt;=0,C5251&gt;=0),"상승",IF(AND(B5251&lt;0,C5251&lt;0),"하락","반대"))</f>
        <v>상승</v>
      </c>
    </row>
    <row r="5252" spans="1:5">
      <c r="A5252" s="1">
        <v>5250</v>
      </c>
      <c r="B5252" s="3">
        <v>5.8971609999999997E-3</v>
      </c>
      <c r="C5252" s="3">
        <v>2.1299254526091502E-3</v>
      </c>
      <c r="D5252" s="5">
        <f t="shared" si="165"/>
        <v>3.7672355473908495E-3</v>
      </c>
      <c r="E5252" s="2" t="str">
        <f t="shared" si="166"/>
        <v>상승</v>
      </c>
    </row>
    <row r="5253" spans="1:5">
      <c r="A5253" s="1">
        <v>5251</v>
      </c>
      <c r="B5253" s="3">
        <v>3.6700700000000001E-3</v>
      </c>
      <c r="C5253" s="3">
        <v>4.4843049327354199E-3</v>
      </c>
      <c r="D5253" s="5">
        <f t="shared" si="165"/>
        <v>8.1423493273541977E-4</v>
      </c>
      <c r="E5253" s="2" t="str">
        <f t="shared" si="166"/>
        <v>상승</v>
      </c>
    </row>
    <row r="5254" spans="1:5">
      <c r="A5254" s="1">
        <v>5252</v>
      </c>
      <c r="B5254" s="3">
        <v>1.8736218999999998E-2</v>
      </c>
      <c r="C5254" s="3">
        <v>1.9543973941368E-2</v>
      </c>
      <c r="D5254" s="5">
        <f t="shared" si="165"/>
        <v>8.0775494136800172E-4</v>
      </c>
      <c r="E5254" s="2" t="str">
        <f t="shared" si="166"/>
        <v>상승</v>
      </c>
    </row>
    <row r="5255" spans="1:5">
      <c r="A5255" s="1">
        <v>5253</v>
      </c>
      <c r="B5255" s="3">
        <v>1.2338186E-3</v>
      </c>
      <c r="C5255" s="3">
        <v>0</v>
      </c>
      <c r="D5255" s="5">
        <f t="shared" si="165"/>
        <v>1.2338186E-3</v>
      </c>
      <c r="E5255" s="2" t="str">
        <f t="shared" si="166"/>
        <v>상승</v>
      </c>
    </row>
    <row r="5256" spans="1:5">
      <c r="A5256" s="1">
        <v>5254</v>
      </c>
      <c r="B5256" s="3">
        <v>-1.1327632E-3</v>
      </c>
      <c r="C5256" s="3">
        <v>-2.7777777777777701E-3</v>
      </c>
      <c r="D5256" s="5">
        <f t="shared" si="165"/>
        <v>1.6450145777777701E-3</v>
      </c>
      <c r="E5256" s="2" t="str">
        <f t="shared" si="166"/>
        <v>하락</v>
      </c>
    </row>
    <row r="5257" spans="1:5">
      <c r="A5257" s="1">
        <v>5255</v>
      </c>
      <c r="B5257" s="3">
        <v>2.2157026000000002E-3</v>
      </c>
      <c r="C5257" s="3">
        <v>4.1666666666666597E-3</v>
      </c>
      <c r="D5257" s="5">
        <f t="shared" si="165"/>
        <v>1.9509640666666595E-3</v>
      </c>
      <c r="E5257" s="2" t="str">
        <f t="shared" si="166"/>
        <v>상승</v>
      </c>
    </row>
    <row r="5258" spans="1:5">
      <c r="A5258" s="1">
        <v>5256</v>
      </c>
      <c r="B5258" s="3">
        <v>2.0002221999999999E-3</v>
      </c>
      <c r="C5258" s="3">
        <v>2.08550573514077E-3</v>
      </c>
      <c r="D5258" s="5">
        <f t="shared" si="165"/>
        <v>8.5283535140770039E-5</v>
      </c>
      <c r="E5258" s="2" t="str">
        <f t="shared" si="166"/>
        <v>상승</v>
      </c>
    </row>
    <row r="5259" spans="1:5">
      <c r="A5259" s="1">
        <v>5257</v>
      </c>
      <c r="B5259" s="3">
        <v>2.3648469000000002E-3</v>
      </c>
      <c r="C5259" s="3">
        <v>0</v>
      </c>
      <c r="D5259" s="5">
        <f t="shared" si="165"/>
        <v>2.3648469000000002E-3</v>
      </c>
      <c r="E5259" s="2" t="str">
        <f t="shared" si="166"/>
        <v>상승</v>
      </c>
    </row>
    <row r="5260" spans="1:5">
      <c r="A5260" s="1">
        <v>5258</v>
      </c>
      <c r="B5260" s="3">
        <v>-5.2619483000000003E-3</v>
      </c>
      <c r="C5260" s="3">
        <v>-8.0000000000000002E-3</v>
      </c>
      <c r="D5260" s="5">
        <f t="shared" si="165"/>
        <v>2.7380516999999998E-3</v>
      </c>
      <c r="E5260" s="2" t="str">
        <f t="shared" si="166"/>
        <v>하락</v>
      </c>
    </row>
    <row r="5261" spans="1:5">
      <c r="A5261" s="1">
        <v>5259</v>
      </c>
      <c r="B5261" s="3">
        <v>1.0946947E-2</v>
      </c>
      <c r="C5261" s="3">
        <v>9.0909090909090905E-3</v>
      </c>
      <c r="D5261" s="5">
        <f t="shared" si="165"/>
        <v>1.8560379090909098E-3</v>
      </c>
      <c r="E5261" s="2" t="str">
        <f t="shared" si="166"/>
        <v>상승</v>
      </c>
    </row>
    <row r="5262" spans="1:5">
      <c r="A5262" s="1">
        <v>5260</v>
      </c>
      <c r="B5262" s="3">
        <v>-2.1736452000000001E-4</v>
      </c>
      <c r="C5262" s="3">
        <v>-2.7662517289073298E-3</v>
      </c>
      <c r="D5262" s="5">
        <f t="shared" si="165"/>
        <v>2.5488872089073299E-3</v>
      </c>
      <c r="E5262" s="2" t="str">
        <f t="shared" si="166"/>
        <v>하락</v>
      </c>
    </row>
    <row r="5263" spans="1:5">
      <c r="A5263" s="1">
        <v>5261</v>
      </c>
      <c r="B5263" s="3">
        <v>1.1613135E-2</v>
      </c>
      <c r="C5263" s="3">
        <v>8.7108013937282208E-3</v>
      </c>
      <c r="D5263" s="5">
        <f t="shared" si="165"/>
        <v>2.9023336062717793E-3</v>
      </c>
      <c r="E5263" s="2" t="str">
        <f t="shared" si="166"/>
        <v>상승</v>
      </c>
    </row>
    <row r="5264" spans="1:5">
      <c r="A5264" s="1">
        <v>5262</v>
      </c>
      <c r="B5264" s="3">
        <v>-1.8991718000000001E-2</v>
      </c>
      <c r="C5264" s="3">
        <v>-2.5996533795493899E-2</v>
      </c>
      <c r="D5264" s="5">
        <f t="shared" si="165"/>
        <v>7.0048157954938975E-3</v>
      </c>
      <c r="E5264" s="2" t="str">
        <f t="shared" si="166"/>
        <v>하락</v>
      </c>
    </row>
    <row r="5265" spans="1:5">
      <c r="A5265" s="1">
        <v>5263</v>
      </c>
      <c r="B5265" s="3">
        <v>7.3870510000000004E-5</v>
      </c>
      <c r="C5265" s="3">
        <v>0</v>
      </c>
      <c r="D5265" s="5">
        <f t="shared" si="165"/>
        <v>7.3870510000000004E-5</v>
      </c>
      <c r="E5265" s="2" t="str">
        <f t="shared" si="166"/>
        <v>상승</v>
      </c>
    </row>
    <row r="5266" spans="1:5">
      <c r="A5266" s="1">
        <v>5264</v>
      </c>
      <c r="B5266" s="3">
        <v>7.8913249999999994E-3</v>
      </c>
      <c r="C5266" s="3">
        <v>5.6925996204933499E-3</v>
      </c>
      <c r="D5266" s="5">
        <f t="shared" si="165"/>
        <v>2.1987253795066495E-3</v>
      </c>
      <c r="E5266" s="2" t="str">
        <f t="shared" si="166"/>
        <v>상승</v>
      </c>
    </row>
    <row r="5267" spans="1:5">
      <c r="A5267" s="1">
        <v>5265</v>
      </c>
      <c r="B5267" s="3">
        <v>-1.1792781E-3</v>
      </c>
      <c r="C5267" s="3">
        <v>-5.1746442432082798E-3</v>
      </c>
      <c r="D5267" s="5">
        <f t="shared" si="165"/>
        <v>3.9953661432082796E-3</v>
      </c>
      <c r="E5267" s="2" t="str">
        <f t="shared" si="166"/>
        <v>하락</v>
      </c>
    </row>
    <row r="5268" spans="1:5">
      <c r="A5268" s="1">
        <v>5266</v>
      </c>
      <c r="B5268" s="3">
        <v>-2.4012323000000002E-3</v>
      </c>
      <c r="C5268" s="3">
        <v>-8.6455331412103702E-3</v>
      </c>
      <c r="D5268" s="5">
        <f t="shared" si="165"/>
        <v>6.24430084121037E-3</v>
      </c>
      <c r="E5268" s="2" t="str">
        <f t="shared" si="166"/>
        <v>하락</v>
      </c>
    </row>
    <row r="5269" spans="1:5">
      <c r="A5269" s="1">
        <v>5267</v>
      </c>
      <c r="B5269" s="3">
        <v>-1.74179E-2</v>
      </c>
      <c r="C5269" s="3">
        <v>-1.74216027874564E-2</v>
      </c>
      <c r="D5269" s="5">
        <f t="shared" si="165"/>
        <v>3.7027874563999585E-6</v>
      </c>
      <c r="E5269" s="2" t="str">
        <f t="shared" si="166"/>
        <v>하락</v>
      </c>
    </row>
    <row r="5270" spans="1:5">
      <c r="A5270" s="1">
        <v>5268</v>
      </c>
      <c r="B5270" s="3">
        <v>-7.7816876999999996E-3</v>
      </c>
      <c r="C5270" s="3">
        <v>-1.26582278481012E-2</v>
      </c>
      <c r="D5270" s="5">
        <f t="shared" si="165"/>
        <v>4.8765401481012001E-3</v>
      </c>
      <c r="E5270" s="2" t="str">
        <f t="shared" si="166"/>
        <v>하락</v>
      </c>
    </row>
    <row r="5271" spans="1:5">
      <c r="A5271" s="1">
        <v>5269</v>
      </c>
      <c r="B5271" s="3">
        <v>-4.782868E-3</v>
      </c>
      <c r="C5271" s="3">
        <v>-2.5411061285500702E-2</v>
      </c>
      <c r="D5271" s="5">
        <f t="shared" si="165"/>
        <v>2.0628193285500702E-2</v>
      </c>
      <c r="E5271" s="2" t="str">
        <f t="shared" si="166"/>
        <v>하락</v>
      </c>
    </row>
    <row r="5272" spans="1:5">
      <c r="A5272" s="1">
        <v>5270</v>
      </c>
      <c r="B5272" s="3">
        <v>7.4981053999999996E-4</v>
      </c>
      <c r="C5272" s="3">
        <v>-1.09409190371991E-3</v>
      </c>
      <c r="D5272" s="5">
        <f t="shared" si="165"/>
        <v>1.8439024437199099E-3</v>
      </c>
      <c r="E5272" s="2" t="str">
        <f t="shared" si="166"/>
        <v>반대</v>
      </c>
    </row>
    <row r="5273" spans="1:5">
      <c r="A5273" s="1">
        <v>5271</v>
      </c>
      <c r="B5273" s="3">
        <v>3.6948383999999999E-3</v>
      </c>
      <c r="C5273" s="3">
        <v>0</v>
      </c>
      <c r="D5273" s="5">
        <f t="shared" si="165"/>
        <v>3.6948383999999999E-3</v>
      </c>
      <c r="E5273" s="2" t="str">
        <f t="shared" si="166"/>
        <v>상승</v>
      </c>
    </row>
    <row r="5274" spans="1:5">
      <c r="A5274" s="1">
        <v>5272</v>
      </c>
      <c r="B5274" s="3">
        <v>3.6335730000000002E-3</v>
      </c>
      <c r="C5274" s="3">
        <v>2.93685756240822E-3</v>
      </c>
      <c r="D5274" s="5">
        <f t="shared" si="165"/>
        <v>6.9671543759178018E-4</v>
      </c>
      <c r="E5274" s="2" t="str">
        <f t="shared" si="166"/>
        <v>상승</v>
      </c>
    </row>
    <row r="5275" spans="1:5">
      <c r="A5275" s="1">
        <v>5273</v>
      </c>
      <c r="B5275" s="3">
        <v>1.6946217999999999E-3</v>
      </c>
      <c r="C5275" s="3">
        <v>0</v>
      </c>
      <c r="D5275" s="5">
        <f t="shared" si="165"/>
        <v>1.6946217999999999E-3</v>
      </c>
      <c r="E5275" s="2" t="str">
        <f t="shared" si="166"/>
        <v>상승</v>
      </c>
    </row>
    <row r="5276" spans="1:5">
      <c r="A5276" s="1">
        <v>5274</v>
      </c>
      <c r="B5276" s="3">
        <v>2.9716502999999998E-3</v>
      </c>
      <c r="C5276" s="3">
        <v>-4.4523597506678503E-3</v>
      </c>
      <c r="D5276" s="5">
        <f t="shared" si="165"/>
        <v>7.4240100506678501E-3</v>
      </c>
      <c r="E5276" s="2" t="str">
        <f t="shared" si="166"/>
        <v>반대</v>
      </c>
    </row>
    <row r="5277" spans="1:5">
      <c r="A5277" s="1">
        <v>5275</v>
      </c>
      <c r="B5277" s="3">
        <v>2.7261833000000002E-3</v>
      </c>
      <c r="C5277" s="3">
        <v>-5.5187637969094901E-3</v>
      </c>
      <c r="D5277" s="5">
        <f t="shared" si="165"/>
        <v>8.2449470969094898E-3</v>
      </c>
      <c r="E5277" s="2" t="str">
        <f t="shared" si="166"/>
        <v>반대</v>
      </c>
    </row>
    <row r="5278" spans="1:5">
      <c r="A5278" s="1">
        <v>5276</v>
      </c>
      <c r="B5278" s="3">
        <v>6.9898045999999998E-3</v>
      </c>
      <c r="C5278" s="3">
        <v>7.20288115246098E-3</v>
      </c>
      <c r="D5278" s="5">
        <f t="shared" si="165"/>
        <v>2.1307655246098015E-4</v>
      </c>
      <c r="E5278" s="2" t="str">
        <f t="shared" si="166"/>
        <v>상승</v>
      </c>
    </row>
    <row r="5279" spans="1:5">
      <c r="A5279" s="1">
        <v>5277</v>
      </c>
      <c r="B5279" s="3">
        <v>-7.5242286999999998E-3</v>
      </c>
      <c r="C5279" s="3">
        <v>-1.2126865671641699E-2</v>
      </c>
      <c r="D5279" s="5">
        <f t="shared" si="165"/>
        <v>4.6026369716416996E-3</v>
      </c>
      <c r="E5279" s="2" t="str">
        <f t="shared" si="166"/>
        <v>하락</v>
      </c>
    </row>
    <row r="5280" spans="1:5">
      <c r="A5280" s="1">
        <v>5278</v>
      </c>
      <c r="B5280" s="3">
        <v>-1.1286780999999999E-2</v>
      </c>
      <c r="C5280" s="3">
        <v>-1.18870728083209E-2</v>
      </c>
      <c r="D5280" s="5">
        <f t="shared" si="165"/>
        <v>6.0029180832090086E-4</v>
      </c>
      <c r="E5280" s="2" t="str">
        <f t="shared" si="166"/>
        <v>하락</v>
      </c>
    </row>
    <row r="5281" spans="1:5">
      <c r="A5281" s="1">
        <v>5279</v>
      </c>
      <c r="B5281" s="3">
        <v>5.0233062E-3</v>
      </c>
      <c r="C5281" s="3">
        <v>3.1055900621118002E-3</v>
      </c>
      <c r="D5281" s="5">
        <f t="shared" si="165"/>
        <v>1.9177161378881999E-3</v>
      </c>
      <c r="E5281" s="2" t="str">
        <f t="shared" si="166"/>
        <v>상승</v>
      </c>
    </row>
    <row r="5282" spans="1:5">
      <c r="A5282" s="1">
        <v>5280</v>
      </c>
      <c r="B5282" s="3">
        <v>1.3600101E-2</v>
      </c>
      <c r="C5282" s="3">
        <v>1.5988372093023201E-2</v>
      </c>
      <c r="D5282" s="5">
        <f t="shared" si="165"/>
        <v>2.3882710930232011E-3</v>
      </c>
      <c r="E5282" s="2" t="str">
        <f t="shared" si="166"/>
        <v>상승</v>
      </c>
    </row>
    <row r="5283" spans="1:5">
      <c r="A5283" s="1">
        <v>5281</v>
      </c>
      <c r="B5283" s="3">
        <v>2.9587297E-4</v>
      </c>
      <c r="C5283" s="3">
        <v>-5.8651026392961799E-3</v>
      </c>
      <c r="D5283" s="5">
        <f t="shared" si="165"/>
        <v>6.1609756092961803E-3</v>
      </c>
      <c r="E5283" s="2" t="str">
        <f t="shared" si="166"/>
        <v>반대</v>
      </c>
    </row>
    <row r="5284" spans="1:5">
      <c r="A5284" s="1">
        <v>5282</v>
      </c>
      <c r="B5284" s="3">
        <v>2.2419027999999999E-3</v>
      </c>
      <c r="C5284" s="3">
        <v>0</v>
      </c>
      <c r="D5284" s="5">
        <f t="shared" si="165"/>
        <v>2.2419027999999999E-3</v>
      </c>
      <c r="E5284" s="2" t="str">
        <f t="shared" si="166"/>
        <v>상승</v>
      </c>
    </row>
    <row r="5285" spans="1:5">
      <c r="A5285" s="1">
        <v>5283</v>
      </c>
      <c r="B5285" s="3">
        <v>-8.8125805000000001E-4</v>
      </c>
      <c r="C5285" s="3">
        <v>-4.0983606557376999E-3</v>
      </c>
      <c r="D5285" s="5">
        <f t="shared" si="165"/>
        <v>3.2171026057376999E-3</v>
      </c>
      <c r="E5285" s="2" t="str">
        <f t="shared" si="166"/>
        <v>하락</v>
      </c>
    </row>
    <row r="5286" spans="1:5">
      <c r="A5286" s="1">
        <v>5284</v>
      </c>
      <c r="B5286" s="3">
        <v>4.0597054000000004E-3</v>
      </c>
      <c r="C5286" s="3">
        <v>1.7301038062283701E-3</v>
      </c>
      <c r="D5286" s="5">
        <f t="shared" si="165"/>
        <v>2.3296015937716305E-3</v>
      </c>
      <c r="E5286" s="2" t="str">
        <f t="shared" si="166"/>
        <v>상승</v>
      </c>
    </row>
    <row r="5287" spans="1:5">
      <c r="A5287" s="1">
        <v>5285</v>
      </c>
      <c r="B5287" s="3">
        <v>3.8242633000000002E-3</v>
      </c>
      <c r="C5287" s="3">
        <v>0</v>
      </c>
      <c r="D5287" s="5">
        <f t="shared" si="165"/>
        <v>3.8242633000000002E-3</v>
      </c>
      <c r="E5287" s="2" t="str">
        <f t="shared" si="166"/>
        <v>상승</v>
      </c>
    </row>
    <row r="5288" spans="1:5">
      <c r="A5288" s="1">
        <v>5286</v>
      </c>
      <c r="B5288" s="3">
        <v>1.0708992000000001E-2</v>
      </c>
      <c r="C5288" s="3">
        <v>4.8076923076923002E-3</v>
      </c>
      <c r="D5288" s="5">
        <f t="shared" si="165"/>
        <v>5.9012996923077004E-3</v>
      </c>
      <c r="E5288" s="2" t="str">
        <f t="shared" si="166"/>
        <v>상승</v>
      </c>
    </row>
    <row r="5289" spans="1:5">
      <c r="A5289" s="1">
        <v>5287</v>
      </c>
      <c r="B5289" s="3">
        <v>-2.4786295E-2</v>
      </c>
      <c r="C5289" s="3">
        <v>-2.5000000000000001E-2</v>
      </c>
      <c r="D5289" s="5">
        <f t="shared" si="165"/>
        <v>2.1370500000000153E-4</v>
      </c>
      <c r="E5289" s="2" t="str">
        <f t="shared" si="166"/>
        <v>하락</v>
      </c>
    </row>
    <row r="5290" spans="1:5">
      <c r="A5290" s="1">
        <v>5288</v>
      </c>
      <c r="B5290" s="3">
        <v>6.2836654999999996E-3</v>
      </c>
      <c r="C5290" s="3">
        <v>3.8910505836575798E-3</v>
      </c>
      <c r="D5290" s="5">
        <f t="shared" si="165"/>
        <v>2.3926149163424199E-3</v>
      </c>
      <c r="E5290" s="2" t="str">
        <f t="shared" si="166"/>
        <v>상승</v>
      </c>
    </row>
    <row r="5291" spans="1:5">
      <c r="A5291" s="1">
        <v>5289</v>
      </c>
      <c r="B5291" s="3">
        <v>1.0102062000000001E-3</v>
      </c>
      <c r="C5291" s="3">
        <v>-2.07900207900207E-3</v>
      </c>
      <c r="D5291" s="5">
        <f t="shared" si="165"/>
        <v>3.0892082790020701E-3</v>
      </c>
      <c r="E5291" s="2" t="str">
        <f t="shared" si="166"/>
        <v>반대</v>
      </c>
    </row>
    <row r="5292" spans="1:5">
      <c r="A5292" s="1">
        <v>5290</v>
      </c>
      <c r="B5292" s="3">
        <v>2.2204407E-3</v>
      </c>
      <c r="C5292" s="3">
        <v>1.1655011655011601E-3</v>
      </c>
      <c r="D5292" s="5">
        <f t="shared" si="165"/>
        <v>1.0549395344988399E-3</v>
      </c>
      <c r="E5292" s="2" t="str">
        <f t="shared" si="166"/>
        <v>상승</v>
      </c>
    </row>
    <row r="5293" spans="1:5">
      <c r="A5293" s="1">
        <v>5291</v>
      </c>
      <c r="B5293" s="3">
        <v>-2.6074130000000001E-2</v>
      </c>
      <c r="C5293" s="3">
        <v>-3.4013605442176797E-2</v>
      </c>
      <c r="D5293" s="5">
        <f t="shared" si="165"/>
        <v>7.9394754421767966E-3</v>
      </c>
      <c r="E5293" s="2" t="str">
        <f t="shared" si="166"/>
        <v>하락</v>
      </c>
    </row>
    <row r="5294" spans="1:5">
      <c r="A5294" s="1">
        <v>5292</v>
      </c>
      <c r="B5294" s="3">
        <v>-1.1773880999999999E-3</v>
      </c>
      <c r="C5294" s="3">
        <v>2.3310023310023301E-3</v>
      </c>
      <c r="D5294" s="5">
        <f t="shared" si="165"/>
        <v>3.5083904310023303E-3</v>
      </c>
      <c r="E5294" s="2" t="str">
        <f t="shared" si="166"/>
        <v>반대</v>
      </c>
    </row>
    <row r="5295" spans="1:5">
      <c r="A5295" s="1">
        <v>5293</v>
      </c>
      <c r="B5295" s="3">
        <v>-9.7831810000000002E-3</v>
      </c>
      <c r="C5295" s="3">
        <v>-1.37362637362637E-2</v>
      </c>
      <c r="D5295" s="5">
        <f t="shared" si="165"/>
        <v>3.9530827362636994E-3</v>
      </c>
      <c r="E5295" s="2" t="str">
        <f t="shared" si="166"/>
        <v>하락</v>
      </c>
    </row>
    <row r="5296" spans="1:5">
      <c r="A5296" s="1">
        <v>5294</v>
      </c>
      <c r="B5296" s="3">
        <v>-6.4966412999999997E-3</v>
      </c>
      <c r="C5296" s="3">
        <v>-6.4000000000000003E-3</v>
      </c>
      <c r="D5296" s="5">
        <f t="shared" si="165"/>
        <v>9.664129999999941E-5</v>
      </c>
      <c r="E5296" s="2" t="str">
        <f t="shared" si="166"/>
        <v>하락</v>
      </c>
    </row>
    <row r="5297" spans="1:5">
      <c r="A5297" s="1">
        <v>5295</v>
      </c>
      <c r="B5297" s="3">
        <v>-1.8520593E-3</v>
      </c>
      <c r="C5297" s="3">
        <v>-2.1762785636561398E-3</v>
      </c>
      <c r="D5297" s="5">
        <f t="shared" si="165"/>
        <v>3.2421926365613983E-4</v>
      </c>
      <c r="E5297" s="2" t="str">
        <f t="shared" si="166"/>
        <v>하락</v>
      </c>
    </row>
    <row r="5298" spans="1:5">
      <c r="A5298" s="1">
        <v>5296</v>
      </c>
      <c r="B5298" s="3">
        <v>5.1391376000000004E-3</v>
      </c>
      <c r="C5298" s="3">
        <v>3.4843205574912801E-3</v>
      </c>
      <c r="D5298" s="5">
        <f t="shared" si="165"/>
        <v>1.6548170425087203E-3</v>
      </c>
      <c r="E5298" s="2" t="str">
        <f t="shared" si="166"/>
        <v>상승</v>
      </c>
    </row>
    <row r="5299" spans="1:5">
      <c r="A5299" s="1">
        <v>5297</v>
      </c>
      <c r="B5299" s="3">
        <v>2.6725288E-2</v>
      </c>
      <c r="C5299" s="3">
        <v>2.30125523012552E-2</v>
      </c>
      <c r="D5299" s="5">
        <f t="shared" si="165"/>
        <v>3.7127356987447999E-3</v>
      </c>
      <c r="E5299" s="2" t="str">
        <f t="shared" si="166"/>
        <v>상승</v>
      </c>
    </row>
    <row r="5300" spans="1:5">
      <c r="A5300" s="1">
        <v>5298</v>
      </c>
      <c r="B5300" s="3">
        <v>4.5478239999999998E-3</v>
      </c>
      <c r="C5300" s="3">
        <v>4.6403712296983696E-3</v>
      </c>
      <c r="D5300" s="5">
        <f t="shared" si="165"/>
        <v>9.2547229698369815E-5</v>
      </c>
      <c r="E5300" s="2" t="str">
        <f t="shared" si="166"/>
        <v>상승</v>
      </c>
    </row>
    <row r="5301" spans="1:5">
      <c r="A5301" s="1">
        <v>5299</v>
      </c>
      <c r="B5301" s="3">
        <v>-6.6586939999999995E-4</v>
      </c>
      <c r="C5301" s="3">
        <v>-2.59740259740259E-3</v>
      </c>
      <c r="D5301" s="5">
        <f t="shared" si="165"/>
        <v>1.93153319740259E-3</v>
      </c>
      <c r="E5301" s="2" t="str">
        <f t="shared" si="166"/>
        <v>하락</v>
      </c>
    </row>
    <row r="5302" spans="1:5">
      <c r="A5302" s="1">
        <v>5300</v>
      </c>
      <c r="B5302" s="3">
        <v>2.5865367999999998E-3</v>
      </c>
      <c r="C5302" s="3">
        <v>-1.0351966873706001E-3</v>
      </c>
      <c r="D5302" s="5">
        <f t="shared" si="165"/>
        <v>3.6217334873705999E-3</v>
      </c>
      <c r="E5302" s="2" t="str">
        <f t="shared" si="166"/>
        <v>반대</v>
      </c>
    </row>
    <row r="5303" spans="1:5">
      <c r="A5303" s="1">
        <v>5301</v>
      </c>
      <c r="B5303" s="3">
        <v>-4.6983885E-4</v>
      </c>
      <c r="C5303" s="3">
        <v>0</v>
      </c>
      <c r="D5303" s="5">
        <f t="shared" si="165"/>
        <v>4.6983885E-4</v>
      </c>
      <c r="E5303" s="2" t="str">
        <f t="shared" si="166"/>
        <v>반대</v>
      </c>
    </row>
    <row r="5304" spans="1:5">
      <c r="A5304" s="1">
        <v>5302</v>
      </c>
      <c r="B5304" s="3">
        <v>-1.1830349E-3</v>
      </c>
      <c r="C5304" s="3">
        <v>-3.6396724294813399E-3</v>
      </c>
      <c r="D5304" s="5">
        <f t="shared" si="165"/>
        <v>2.4566375294813401E-3</v>
      </c>
      <c r="E5304" s="2" t="str">
        <f t="shared" si="166"/>
        <v>하락</v>
      </c>
    </row>
    <row r="5305" spans="1:5">
      <c r="A5305" s="1">
        <v>5303</v>
      </c>
      <c r="B5305" s="3">
        <v>-1.710685E-2</v>
      </c>
      <c r="C5305" s="3">
        <v>-1.7278617710583099E-2</v>
      </c>
      <c r="D5305" s="5">
        <f t="shared" si="165"/>
        <v>1.7176771058309906E-4</v>
      </c>
      <c r="E5305" s="2" t="str">
        <f t="shared" si="166"/>
        <v>하락</v>
      </c>
    </row>
    <row r="5306" spans="1:5">
      <c r="A5306" s="1">
        <v>5304</v>
      </c>
      <c r="B5306" s="3">
        <v>-1.1935322999999999E-2</v>
      </c>
      <c r="C5306" s="3">
        <v>-1.3333333333333299E-2</v>
      </c>
      <c r="D5306" s="5">
        <f t="shared" si="165"/>
        <v>1.3980103333333001E-3</v>
      </c>
      <c r="E5306" s="2" t="str">
        <f t="shared" si="166"/>
        <v>하락</v>
      </c>
    </row>
    <row r="5307" spans="1:5">
      <c r="A5307" s="1">
        <v>5305</v>
      </c>
      <c r="B5307" s="3">
        <v>5.4304569999999996E-3</v>
      </c>
      <c r="C5307" s="3">
        <v>4.5662100456621002E-3</v>
      </c>
      <c r="D5307" s="5">
        <f t="shared" si="165"/>
        <v>8.6424695433789944E-4</v>
      </c>
      <c r="E5307" s="2" t="str">
        <f t="shared" si="166"/>
        <v>상승</v>
      </c>
    </row>
    <row r="5308" spans="1:5">
      <c r="A5308" s="1">
        <v>5306</v>
      </c>
      <c r="B5308" s="3">
        <v>-1.9847577000000002E-2</v>
      </c>
      <c r="C5308" s="3">
        <v>-0.02</v>
      </c>
      <c r="D5308" s="5">
        <f t="shared" si="165"/>
        <v>1.5242299999999875E-4</v>
      </c>
      <c r="E5308" s="2" t="str">
        <f t="shared" si="166"/>
        <v>하락</v>
      </c>
    </row>
    <row r="5309" spans="1:5">
      <c r="A5309" s="1">
        <v>5307</v>
      </c>
      <c r="B5309" s="3">
        <v>-3.7621040000000001E-3</v>
      </c>
      <c r="C5309" s="3">
        <v>-2.1436227224008501E-3</v>
      </c>
      <c r="D5309" s="5">
        <f t="shared" si="165"/>
        <v>1.61848127759915E-3</v>
      </c>
      <c r="E5309" s="2" t="str">
        <f t="shared" si="166"/>
        <v>하락</v>
      </c>
    </row>
    <row r="5310" spans="1:5">
      <c r="A5310" s="1">
        <v>5308</v>
      </c>
      <c r="B5310" s="3">
        <v>5.4776255E-4</v>
      </c>
      <c r="C5310" s="3">
        <v>0</v>
      </c>
      <c r="D5310" s="5">
        <f t="shared" si="165"/>
        <v>5.4776255E-4</v>
      </c>
      <c r="E5310" s="2" t="str">
        <f t="shared" si="166"/>
        <v>상승</v>
      </c>
    </row>
    <row r="5311" spans="1:5">
      <c r="A5311" s="1">
        <v>5309</v>
      </c>
      <c r="B5311" s="3">
        <v>-1.8083282E-3</v>
      </c>
      <c r="C5311" s="3">
        <v>-5.9726962457337801E-3</v>
      </c>
      <c r="D5311" s="5">
        <f t="shared" si="165"/>
        <v>4.1643680457337804E-3</v>
      </c>
      <c r="E5311" s="2" t="str">
        <f t="shared" si="166"/>
        <v>하락</v>
      </c>
    </row>
    <row r="5312" spans="1:5">
      <c r="A5312" s="1">
        <v>5310</v>
      </c>
      <c r="B5312" s="3">
        <v>1.7348947999999999E-3</v>
      </c>
      <c r="C5312" s="3">
        <v>0</v>
      </c>
      <c r="D5312" s="5">
        <f t="shared" si="165"/>
        <v>1.7348947999999999E-3</v>
      </c>
      <c r="E5312" s="2" t="str">
        <f t="shared" si="166"/>
        <v>상승</v>
      </c>
    </row>
    <row r="5313" spans="1:5">
      <c r="A5313" s="1">
        <v>5311</v>
      </c>
      <c r="B5313" s="3">
        <v>3.7989783999999999E-2</v>
      </c>
      <c r="C5313" s="3">
        <v>3.06230200633579E-2</v>
      </c>
      <c r="D5313" s="5">
        <f t="shared" si="165"/>
        <v>7.3667639366420991E-3</v>
      </c>
      <c r="E5313" s="2" t="str">
        <f t="shared" si="166"/>
        <v>상승</v>
      </c>
    </row>
    <row r="5314" spans="1:5">
      <c r="A5314" s="1">
        <v>5312</v>
      </c>
      <c r="B5314" s="3">
        <v>4.3393243E-3</v>
      </c>
      <c r="C5314" s="3">
        <v>0</v>
      </c>
      <c r="D5314" s="5">
        <f t="shared" si="165"/>
        <v>4.3393243E-3</v>
      </c>
      <c r="E5314" s="2" t="str">
        <f t="shared" si="166"/>
        <v>상승</v>
      </c>
    </row>
    <row r="5315" spans="1:5">
      <c r="A5315" s="1">
        <v>5313</v>
      </c>
      <c r="B5315" s="3">
        <v>4.7623190000000001E-3</v>
      </c>
      <c r="C5315" s="3">
        <v>1.02669404517453E-3</v>
      </c>
      <c r="D5315" s="5">
        <f t="shared" ref="D5315:D5378" si="167">ABS(C5315-B5315)</f>
        <v>3.7356249548254703E-3</v>
      </c>
      <c r="E5315" s="2" t="str">
        <f t="shared" ref="E5315:E5378" si="168">IF(AND(B5315&gt;=0,C5315&gt;=0),"상승",IF(AND(B5315&lt;0,C5315&lt;0),"하락","반대"))</f>
        <v>상승</v>
      </c>
    </row>
    <row r="5316" spans="1:5">
      <c r="A5316" s="1">
        <v>5314</v>
      </c>
      <c r="B5316" s="3">
        <v>-2.4270806000000001E-3</v>
      </c>
      <c r="C5316" s="3">
        <v>-5.0864699898270603E-3</v>
      </c>
      <c r="D5316" s="5">
        <f t="shared" si="167"/>
        <v>2.6593893898270602E-3</v>
      </c>
      <c r="E5316" s="2" t="str">
        <f t="shared" si="168"/>
        <v>하락</v>
      </c>
    </row>
    <row r="5317" spans="1:5">
      <c r="A5317" s="1">
        <v>5315</v>
      </c>
      <c r="B5317" s="3">
        <v>-9.0608689999999992E-3</v>
      </c>
      <c r="C5317" s="3">
        <v>-1.1482254697286001E-2</v>
      </c>
      <c r="D5317" s="5">
        <f t="shared" si="167"/>
        <v>2.4213856972860014E-3</v>
      </c>
      <c r="E5317" s="2" t="str">
        <f t="shared" si="168"/>
        <v>하락</v>
      </c>
    </row>
    <row r="5318" spans="1:5">
      <c r="A5318" s="1">
        <v>5316</v>
      </c>
      <c r="B5318" s="3">
        <v>5.0361776000000004E-3</v>
      </c>
      <c r="C5318" s="3">
        <v>4.3103448275861999E-3</v>
      </c>
      <c r="D5318" s="5">
        <f t="shared" si="167"/>
        <v>7.2583277241380049E-4</v>
      </c>
      <c r="E5318" s="2" t="str">
        <f t="shared" si="168"/>
        <v>상승</v>
      </c>
    </row>
    <row r="5319" spans="1:5">
      <c r="A5319" s="1">
        <v>5317</v>
      </c>
      <c r="B5319" s="3">
        <v>6.8291580000000001E-3</v>
      </c>
      <c r="C5319" s="3">
        <v>6.4724919093851101E-3</v>
      </c>
      <c r="D5319" s="5">
        <f t="shared" si="167"/>
        <v>3.5666609061489E-4</v>
      </c>
      <c r="E5319" s="2" t="str">
        <f t="shared" si="168"/>
        <v>상승</v>
      </c>
    </row>
    <row r="5320" spans="1:5">
      <c r="A5320" s="1">
        <v>5318</v>
      </c>
      <c r="B5320" s="3">
        <v>7.0789090000000004E-3</v>
      </c>
      <c r="C5320" s="3">
        <v>8.7378640776698997E-3</v>
      </c>
      <c r="D5320" s="5">
        <f t="shared" si="167"/>
        <v>1.6589550776698993E-3</v>
      </c>
      <c r="E5320" s="2" t="str">
        <f t="shared" si="168"/>
        <v>상승</v>
      </c>
    </row>
    <row r="5321" spans="1:5">
      <c r="A5321" s="1">
        <v>5319</v>
      </c>
      <c r="B5321" s="3">
        <v>8.6068599999999992E-3</v>
      </c>
      <c r="C5321" s="3">
        <v>9.7259062776304094E-3</v>
      </c>
      <c r="D5321" s="5">
        <f t="shared" si="167"/>
        <v>1.1190462776304103E-3</v>
      </c>
      <c r="E5321" s="2" t="str">
        <f t="shared" si="168"/>
        <v>상승</v>
      </c>
    </row>
    <row r="5322" spans="1:5">
      <c r="A5322" s="1">
        <v>5320</v>
      </c>
      <c r="B5322" s="3">
        <v>1.4077352E-2</v>
      </c>
      <c r="C5322" s="3">
        <v>1.73292558613659E-2</v>
      </c>
      <c r="D5322" s="5">
        <f t="shared" si="167"/>
        <v>3.2519038613659009E-3</v>
      </c>
      <c r="E5322" s="2" t="str">
        <f t="shared" si="168"/>
        <v>상승</v>
      </c>
    </row>
    <row r="5323" spans="1:5">
      <c r="A5323" s="1">
        <v>5321</v>
      </c>
      <c r="B5323" s="3">
        <v>8.4844979999999998E-4</v>
      </c>
      <c r="C5323" s="3">
        <v>-1.70502983802216E-3</v>
      </c>
      <c r="D5323" s="5">
        <f t="shared" si="167"/>
        <v>2.5534796380221598E-3</v>
      </c>
      <c r="E5323" s="2" t="str">
        <f t="shared" si="168"/>
        <v>반대</v>
      </c>
    </row>
    <row r="5324" spans="1:5">
      <c r="A5324" s="1">
        <v>5322</v>
      </c>
      <c r="B5324" s="3">
        <v>-8.7477389999999992E-3</v>
      </c>
      <c r="C5324" s="3">
        <v>-1.58536585365853E-2</v>
      </c>
      <c r="D5324" s="5">
        <f t="shared" si="167"/>
        <v>7.105919536585301E-3</v>
      </c>
      <c r="E5324" s="2" t="str">
        <f t="shared" si="168"/>
        <v>하락</v>
      </c>
    </row>
    <row r="5325" spans="1:5">
      <c r="A5325" s="1">
        <v>5323</v>
      </c>
      <c r="B5325" s="3">
        <v>-2.2212248000000002E-3</v>
      </c>
      <c r="C5325" s="3">
        <v>-4.16088765603328E-3</v>
      </c>
      <c r="D5325" s="5">
        <f t="shared" si="167"/>
        <v>1.9396628560332798E-3</v>
      </c>
      <c r="E5325" s="2" t="str">
        <f t="shared" si="168"/>
        <v>하락</v>
      </c>
    </row>
    <row r="5326" spans="1:5">
      <c r="A5326" s="1">
        <v>5324</v>
      </c>
      <c r="B5326" s="3">
        <v>-1.4823207E-2</v>
      </c>
      <c r="C5326" s="3">
        <v>-1.7322834645669201E-2</v>
      </c>
      <c r="D5326" s="5">
        <f t="shared" si="167"/>
        <v>2.4996276456692012E-3</v>
      </c>
      <c r="E5326" s="2" t="str">
        <f t="shared" si="168"/>
        <v>하락</v>
      </c>
    </row>
    <row r="5327" spans="1:5">
      <c r="A5327" s="1">
        <v>5325</v>
      </c>
      <c r="B5327" s="3">
        <v>2.9151011000000001E-2</v>
      </c>
      <c r="C5327" s="3">
        <v>2.75449101796407E-2</v>
      </c>
      <c r="D5327" s="5">
        <f t="shared" si="167"/>
        <v>1.6061008203593005E-3</v>
      </c>
      <c r="E5327" s="2" t="str">
        <f t="shared" si="168"/>
        <v>상승</v>
      </c>
    </row>
    <row r="5328" spans="1:5">
      <c r="A5328" s="1">
        <v>5326</v>
      </c>
      <c r="B5328" s="3">
        <v>4.8924275000000001E-3</v>
      </c>
      <c r="C5328" s="3">
        <v>3.2206119162640902E-3</v>
      </c>
      <c r="D5328" s="5">
        <f t="shared" si="167"/>
        <v>1.67181558373591E-3</v>
      </c>
      <c r="E5328" s="2" t="str">
        <f t="shared" si="168"/>
        <v>상승</v>
      </c>
    </row>
    <row r="5329" spans="1:5">
      <c r="A5329" s="1">
        <v>5327</v>
      </c>
      <c r="B5329" s="3">
        <v>1.5725924E-3</v>
      </c>
      <c r="C5329" s="3">
        <v>0</v>
      </c>
      <c r="D5329" s="5">
        <f t="shared" si="167"/>
        <v>1.5725924E-3</v>
      </c>
      <c r="E5329" s="2" t="str">
        <f t="shared" si="168"/>
        <v>상승</v>
      </c>
    </row>
    <row r="5330" spans="1:5">
      <c r="A5330" s="1">
        <v>5328</v>
      </c>
      <c r="B5330" s="3">
        <v>-1.2685212E-2</v>
      </c>
      <c r="C5330" s="3">
        <v>-1.53846153846153E-2</v>
      </c>
      <c r="D5330" s="5">
        <f t="shared" si="167"/>
        <v>2.6994033846153009E-3</v>
      </c>
      <c r="E5330" s="2" t="str">
        <f t="shared" si="168"/>
        <v>하락</v>
      </c>
    </row>
    <row r="5331" spans="1:5">
      <c r="A5331" s="1">
        <v>5329</v>
      </c>
      <c r="B5331" s="3">
        <v>-5.364504E-3</v>
      </c>
      <c r="C5331" s="3">
        <v>-8.4656084656084592E-3</v>
      </c>
      <c r="D5331" s="5">
        <f t="shared" si="167"/>
        <v>3.1011044656084593E-3</v>
      </c>
      <c r="E5331" s="2" t="str">
        <f t="shared" si="168"/>
        <v>하락</v>
      </c>
    </row>
    <row r="5332" spans="1:5">
      <c r="A5332" s="1">
        <v>5330</v>
      </c>
      <c r="B5332" s="3">
        <v>2.4389396E-3</v>
      </c>
      <c r="C5332" s="3">
        <v>-2.0768431983385202E-3</v>
      </c>
      <c r="D5332" s="5">
        <f t="shared" si="167"/>
        <v>4.5157827983385197E-3</v>
      </c>
      <c r="E5332" s="2" t="str">
        <f t="shared" si="168"/>
        <v>반대</v>
      </c>
    </row>
    <row r="5333" spans="1:5">
      <c r="A5333" s="1">
        <v>5331</v>
      </c>
      <c r="B5333" s="3">
        <v>-7.7678883000000002E-3</v>
      </c>
      <c r="C5333" s="3">
        <v>-1.1002444987775001E-2</v>
      </c>
      <c r="D5333" s="5">
        <f t="shared" si="167"/>
        <v>3.2345566877750006E-3</v>
      </c>
      <c r="E5333" s="2" t="str">
        <f t="shared" si="168"/>
        <v>하락</v>
      </c>
    </row>
    <row r="5334" spans="1:5">
      <c r="A5334" s="1">
        <v>5332</v>
      </c>
      <c r="B5334" s="3">
        <v>-1.6557447E-3</v>
      </c>
      <c r="C5334" s="3">
        <v>-1.6103059581320401E-3</v>
      </c>
      <c r="D5334" s="5">
        <f t="shared" si="167"/>
        <v>4.5438741867959934E-5</v>
      </c>
      <c r="E5334" s="2" t="str">
        <f t="shared" si="168"/>
        <v>하락</v>
      </c>
    </row>
    <row r="5335" spans="1:5">
      <c r="A5335" s="1">
        <v>5333</v>
      </c>
      <c r="B5335" s="3">
        <v>4.5833521999999998E-3</v>
      </c>
      <c r="C5335" s="3">
        <v>2.6929982046678602E-3</v>
      </c>
      <c r="D5335" s="5">
        <f t="shared" si="167"/>
        <v>1.8903539953321396E-3</v>
      </c>
      <c r="E5335" s="2" t="str">
        <f t="shared" si="168"/>
        <v>상승</v>
      </c>
    </row>
    <row r="5336" spans="1:5">
      <c r="A5336" s="1">
        <v>5334</v>
      </c>
      <c r="B5336" s="3">
        <v>-4.8537948000000001E-4</v>
      </c>
      <c r="C5336" s="3">
        <v>-1.4947683109118E-3</v>
      </c>
      <c r="D5336" s="5">
        <f t="shared" si="167"/>
        <v>1.0093888309118E-3</v>
      </c>
      <c r="E5336" s="2" t="str">
        <f t="shared" si="168"/>
        <v>하락</v>
      </c>
    </row>
    <row r="5337" spans="1:5">
      <c r="A5337" s="1">
        <v>5335</v>
      </c>
      <c r="B5337" s="3">
        <v>6.8652549999999998E-3</v>
      </c>
      <c r="C5337" s="3">
        <v>6.5146579804560203E-3</v>
      </c>
      <c r="D5337" s="5">
        <f t="shared" si="167"/>
        <v>3.5059701954397952E-4</v>
      </c>
      <c r="E5337" s="2" t="str">
        <f t="shared" si="168"/>
        <v>상승</v>
      </c>
    </row>
    <row r="5338" spans="1:5">
      <c r="A5338" s="1">
        <v>5336</v>
      </c>
      <c r="B5338" s="3">
        <v>-3.7869876000000001E-3</v>
      </c>
      <c r="C5338" s="3">
        <v>-1.76056338028169E-3</v>
      </c>
      <c r="D5338" s="5">
        <f t="shared" si="167"/>
        <v>2.0264242197183101E-3</v>
      </c>
      <c r="E5338" s="2" t="str">
        <f t="shared" si="168"/>
        <v>하락</v>
      </c>
    </row>
    <row r="5339" spans="1:5">
      <c r="A5339" s="1">
        <v>5337</v>
      </c>
      <c r="B5339" s="3">
        <v>-1.6677184000000001E-2</v>
      </c>
      <c r="C5339" s="3">
        <v>-2.09424083769633E-2</v>
      </c>
      <c r="D5339" s="5">
        <f t="shared" si="167"/>
        <v>4.2652243769632989E-3</v>
      </c>
      <c r="E5339" s="2" t="str">
        <f t="shared" si="168"/>
        <v>하락</v>
      </c>
    </row>
    <row r="5340" spans="1:5">
      <c r="A5340" s="1">
        <v>5338</v>
      </c>
      <c r="B5340" s="3">
        <v>-3.7948048000000001E-5</v>
      </c>
      <c r="C5340" s="3">
        <v>-1.78890876565295E-3</v>
      </c>
      <c r="D5340" s="5">
        <f t="shared" si="167"/>
        <v>1.7509607176529501E-3</v>
      </c>
      <c r="E5340" s="2" t="str">
        <f t="shared" si="168"/>
        <v>하락</v>
      </c>
    </row>
    <row r="5341" spans="1:5">
      <c r="A5341" s="1">
        <v>5339</v>
      </c>
      <c r="B5341" s="3">
        <v>-4.2259838000000003E-3</v>
      </c>
      <c r="C5341" s="3">
        <v>-8.5714285714285701E-3</v>
      </c>
      <c r="D5341" s="5">
        <f t="shared" si="167"/>
        <v>4.3454447714285699E-3</v>
      </c>
      <c r="E5341" s="2" t="str">
        <f t="shared" si="168"/>
        <v>하락</v>
      </c>
    </row>
    <row r="5342" spans="1:5">
      <c r="A5342" s="1">
        <v>5340</v>
      </c>
      <c r="B5342" s="3">
        <v>5.7554429999999998E-3</v>
      </c>
      <c r="C5342" s="3">
        <v>5.9288537549407102E-3</v>
      </c>
      <c r="D5342" s="5">
        <f t="shared" si="167"/>
        <v>1.7341075494071035E-4</v>
      </c>
      <c r="E5342" s="2" t="str">
        <f t="shared" si="168"/>
        <v>상승</v>
      </c>
    </row>
    <row r="5343" spans="1:5">
      <c r="A5343" s="1">
        <v>5341</v>
      </c>
      <c r="B5343" s="3">
        <v>-7.6871220000000002E-3</v>
      </c>
      <c r="C5343" s="3">
        <v>-2.44604316546762E-2</v>
      </c>
      <c r="D5343" s="5">
        <f t="shared" si="167"/>
        <v>1.6773309654676199E-2</v>
      </c>
      <c r="E5343" s="2" t="str">
        <f t="shared" si="168"/>
        <v>하락</v>
      </c>
    </row>
    <row r="5344" spans="1:5">
      <c r="A5344" s="1">
        <v>5342</v>
      </c>
      <c r="B5344" s="3">
        <v>1.5067084E-3</v>
      </c>
      <c r="C5344" s="3">
        <v>8.4745762711864404E-4</v>
      </c>
      <c r="D5344" s="5">
        <f t="shared" si="167"/>
        <v>6.5925077288135593E-4</v>
      </c>
      <c r="E5344" s="2" t="str">
        <f t="shared" si="168"/>
        <v>상승</v>
      </c>
    </row>
    <row r="5345" spans="1:5">
      <c r="A5345" s="1">
        <v>5343</v>
      </c>
      <c r="B5345" s="3">
        <v>-7.5841416000000002E-4</v>
      </c>
      <c r="C5345" s="3">
        <v>-3.9100684261974498E-3</v>
      </c>
      <c r="D5345" s="5">
        <f t="shared" si="167"/>
        <v>3.1516542661974498E-3</v>
      </c>
      <c r="E5345" s="2" t="str">
        <f t="shared" si="168"/>
        <v>하락</v>
      </c>
    </row>
    <row r="5346" spans="1:5">
      <c r="A5346" s="1">
        <v>5344</v>
      </c>
      <c r="B5346" s="3">
        <v>-1.3488412E-3</v>
      </c>
      <c r="C5346" s="3">
        <v>0</v>
      </c>
      <c r="D5346" s="5">
        <f t="shared" si="167"/>
        <v>1.3488412E-3</v>
      </c>
      <c r="E5346" s="2" t="str">
        <f t="shared" si="168"/>
        <v>반대</v>
      </c>
    </row>
    <row r="5347" spans="1:5">
      <c r="A5347" s="1">
        <v>5345</v>
      </c>
      <c r="B5347" s="3">
        <v>-1.3403417000000001E-2</v>
      </c>
      <c r="C5347" s="3">
        <v>-1.4792899408284E-2</v>
      </c>
      <c r="D5347" s="5">
        <f t="shared" si="167"/>
        <v>1.3894824082839995E-3</v>
      </c>
      <c r="E5347" s="2" t="str">
        <f t="shared" si="168"/>
        <v>하락</v>
      </c>
    </row>
    <row r="5348" spans="1:5">
      <c r="A5348" s="1">
        <v>5346</v>
      </c>
      <c r="B5348" s="3">
        <v>2.6959801999999998E-3</v>
      </c>
      <c r="C5348" s="3">
        <v>1.37551581843191E-3</v>
      </c>
      <c r="D5348" s="5">
        <f t="shared" si="167"/>
        <v>1.3204643815680898E-3</v>
      </c>
      <c r="E5348" s="2" t="str">
        <f t="shared" si="168"/>
        <v>상승</v>
      </c>
    </row>
    <row r="5349" spans="1:5">
      <c r="A5349" s="1">
        <v>5347</v>
      </c>
      <c r="B5349" s="3">
        <v>-9.5807010000000005E-3</v>
      </c>
      <c r="C5349" s="3">
        <v>-1.43589743589743E-2</v>
      </c>
      <c r="D5349" s="5">
        <f t="shared" si="167"/>
        <v>4.7782733589742995E-3</v>
      </c>
      <c r="E5349" s="2" t="str">
        <f t="shared" si="168"/>
        <v>하락</v>
      </c>
    </row>
    <row r="5350" spans="1:5">
      <c r="A5350" s="1">
        <v>5348</v>
      </c>
      <c r="B5350" s="3">
        <v>3.407687E-3</v>
      </c>
      <c r="C5350" s="3">
        <v>2.77008310249307E-3</v>
      </c>
      <c r="D5350" s="5">
        <f t="shared" si="167"/>
        <v>6.3760389750692993E-4</v>
      </c>
      <c r="E5350" s="2" t="str">
        <f t="shared" si="168"/>
        <v>상승</v>
      </c>
    </row>
    <row r="5351" spans="1:5">
      <c r="A5351" s="1">
        <v>5349</v>
      </c>
      <c r="B5351" s="3">
        <v>5.3518390000000004E-4</v>
      </c>
      <c r="C5351" s="3">
        <v>1.5432098765432E-3</v>
      </c>
      <c r="D5351" s="5">
        <f t="shared" si="167"/>
        <v>1.0080259765432001E-3</v>
      </c>
      <c r="E5351" s="2" t="str">
        <f t="shared" si="168"/>
        <v>상승</v>
      </c>
    </row>
    <row r="5352" spans="1:5">
      <c r="A5352" s="1">
        <v>5350</v>
      </c>
      <c r="B5352" s="3">
        <v>2.6170677000000001E-3</v>
      </c>
      <c r="C5352" s="3">
        <v>2.7434842249657002E-3</v>
      </c>
      <c r="D5352" s="5">
        <f t="shared" si="167"/>
        <v>1.2641652496570011E-4</v>
      </c>
      <c r="E5352" s="2" t="str">
        <f t="shared" si="168"/>
        <v>상승</v>
      </c>
    </row>
    <row r="5353" spans="1:5">
      <c r="A5353" s="1">
        <v>5351</v>
      </c>
      <c r="B5353" s="3">
        <v>1.9490124000000001E-3</v>
      </c>
      <c r="C5353" s="3">
        <v>-2.6954177897574099E-3</v>
      </c>
      <c r="D5353" s="5">
        <f t="shared" si="167"/>
        <v>4.64443018975741E-3</v>
      </c>
      <c r="E5353" s="2" t="str">
        <f t="shared" si="168"/>
        <v>반대</v>
      </c>
    </row>
    <row r="5354" spans="1:5">
      <c r="A5354" s="1">
        <v>5352</v>
      </c>
      <c r="B5354" s="3">
        <v>2.4381682999999999E-4</v>
      </c>
      <c r="C5354" s="3">
        <v>0</v>
      </c>
      <c r="D5354" s="5">
        <f t="shared" si="167"/>
        <v>2.4381682999999999E-4</v>
      </c>
      <c r="E5354" s="2" t="str">
        <f t="shared" si="168"/>
        <v>상승</v>
      </c>
    </row>
    <row r="5355" spans="1:5">
      <c r="A5355" s="1">
        <v>5353</v>
      </c>
      <c r="B5355" s="3">
        <v>-1.4219853000000001E-3</v>
      </c>
      <c r="C5355" s="3">
        <v>-1.1627906976744099E-3</v>
      </c>
      <c r="D5355" s="5">
        <f t="shared" si="167"/>
        <v>2.5919460232559015E-4</v>
      </c>
      <c r="E5355" s="2" t="str">
        <f t="shared" si="168"/>
        <v>하락</v>
      </c>
    </row>
    <row r="5356" spans="1:5">
      <c r="A5356" s="1">
        <v>5354</v>
      </c>
      <c r="B5356" s="3">
        <v>-3.3811259999999999E-3</v>
      </c>
      <c r="C5356" s="3">
        <v>-3.1217481789802201E-3</v>
      </c>
      <c r="D5356" s="5">
        <f t="shared" si="167"/>
        <v>2.5937782101977981E-4</v>
      </c>
      <c r="E5356" s="2" t="str">
        <f t="shared" si="168"/>
        <v>하락</v>
      </c>
    </row>
    <row r="5357" spans="1:5">
      <c r="A5357" s="1">
        <v>5355</v>
      </c>
      <c r="B5357" s="3">
        <v>2.0902074999999999E-3</v>
      </c>
      <c r="C5357" s="3">
        <v>1.5060240963855401E-3</v>
      </c>
      <c r="D5357" s="5">
        <f t="shared" si="167"/>
        <v>5.8418340361445983E-4</v>
      </c>
      <c r="E5357" s="2" t="str">
        <f t="shared" si="168"/>
        <v>상승</v>
      </c>
    </row>
    <row r="5358" spans="1:5">
      <c r="A5358" s="1">
        <v>5356</v>
      </c>
      <c r="B5358" s="3">
        <v>1.6302720999999999E-3</v>
      </c>
      <c r="C5358" s="3">
        <v>0</v>
      </c>
      <c r="D5358" s="5">
        <f t="shared" si="167"/>
        <v>1.6302720999999999E-3</v>
      </c>
      <c r="E5358" s="2" t="str">
        <f t="shared" si="168"/>
        <v>상승</v>
      </c>
    </row>
    <row r="5359" spans="1:5">
      <c r="A5359" s="1">
        <v>5357</v>
      </c>
      <c r="B5359" s="3">
        <v>-4.6942199999999998E-3</v>
      </c>
      <c r="C5359" s="3">
        <v>-8.2449941107184902E-3</v>
      </c>
      <c r="D5359" s="5">
        <f t="shared" si="167"/>
        <v>3.5507741107184904E-3</v>
      </c>
      <c r="E5359" s="2" t="str">
        <f t="shared" si="168"/>
        <v>하락</v>
      </c>
    </row>
    <row r="5360" spans="1:5">
      <c r="A5360" s="1">
        <v>5358</v>
      </c>
      <c r="B5360" s="3">
        <v>4.0599670000000003E-3</v>
      </c>
      <c r="C5360" s="3">
        <v>2.0725388601036199E-3</v>
      </c>
      <c r="D5360" s="5">
        <f t="shared" si="167"/>
        <v>1.9874281398963804E-3</v>
      </c>
      <c r="E5360" s="2" t="str">
        <f t="shared" si="168"/>
        <v>상승</v>
      </c>
    </row>
    <row r="5361" spans="1:5">
      <c r="A5361" s="1">
        <v>5359</v>
      </c>
      <c r="B5361" s="3">
        <v>9.0924130000000006E-3</v>
      </c>
      <c r="C5361" s="3">
        <v>9.5419847328244208E-3</v>
      </c>
      <c r="D5361" s="5">
        <f t="shared" si="167"/>
        <v>4.4957173282442024E-4</v>
      </c>
      <c r="E5361" s="2" t="str">
        <f t="shared" si="168"/>
        <v>상승</v>
      </c>
    </row>
    <row r="5362" spans="1:5">
      <c r="A5362" s="1">
        <v>5360</v>
      </c>
      <c r="B5362" s="3">
        <v>-3.4685857E-3</v>
      </c>
      <c r="C5362" s="3">
        <v>-5.9790732436472297E-3</v>
      </c>
      <c r="D5362" s="5">
        <f t="shared" si="167"/>
        <v>2.5104875436472297E-3</v>
      </c>
      <c r="E5362" s="2" t="str">
        <f t="shared" si="168"/>
        <v>하락</v>
      </c>
    </row>
    <row r="5363" spans="1:5">
      <c r="A5363" s="1">
        <v>5361</v>
      </c>
      <c r="B5363" s="3">
        <v>-3.7695060000000002E-2</v>
      </c>
      <c r="C5363" s="3">
        <v>-4.2944785276073601E-2</v>
      </c>
      <c r="D5363" s="5">
        <f t="shared" si="167"/>
        <v>5.2497252760735982E-3</v>
      </c>
      <c r="E5363" s="2" t="str">
        <f t="shared" si="168"/>
        <v>하락</v>
      </c>
    </row>
    <row r="5364" spans="1:5">
      <c r="A5364" s="1">
        <v>5362</v>
      </c>
      <c r="B5364" s="3">
        <v>5.9291976999999996E-3</v>
      </c>
      <c r="C5364" s="3">
        <v>2.24719101123595E-3</v>
      </c>
      <c r="D5364" s="5">
        <f t="shared" si="167"/>
        <v>3.6820066887640495E-3</v>
      </c>
      <c r="E5364" s="2" t="str">
        <f t="shared" si="168"/>
        <v>상승</v>
      </c>
    </row>
    <row r="5365" spans="1:5">
      <c r="A5365" s="1">
        <v>5363</v>
      </c>
      <c r="B5365" s="3">
        <v>-1.4880333E-3</v>
      </c>
      <c r="C5365" s="3">
        <v>-3.3936651583710399E-3</v>
      </c>
      <c r="D5365" s="5">
        <f t="shared" si="167"/>
        <v>1.9056318583710399E-3</v>
      </c>
      <c r="E5365" s="2" t="str">
        <f t="shared" si="168"/>
        <v>하락</v>
      </c>
    </row>
    <row r="5366" spans="1:5">
      <c r="A5366" s="1">
        <v>5364</v>
      </c>
      <c r="B5366" s="3">
        <v>2.0915840000000001E-3</v>
      </c>
      <c r="C5366" s="3">
        <v>1.10619469026548E-3</v>
      </c>
      <c r="D5366" s="5">
        <f t="shared" si="167"/>
        <v>9.8538930973452008E-4</v>
      </c>
      <c r="E5366" s="2" t="str">
        <f t="shared" si="168"/>
        <v>상승</v>
      </c>
    </row>
    <row r="5367" spans="1:5">
      <c r="A5367" s="1">
        <v>5365</v>
      </c>
      <c r="B5367" s="3">
        <v>6.3335565000000003E-3</v>
      </c>
      <c r="C5367" s="3">
        <v>3.4482758620689598E-3</v>
      </c>
      <c r="D5367" s="5">
        <f t="shared" si="167"/>
        <v>2.8852806379310405E-3</v>
      </c>
      <c r="E5367" s="2" t="str">
        <f t="shared" si="168"/>
        <v>상승</v>
      </c>
    </row>
    <row r="5368" spans="1:5">
      <c r="A5368" s="1">
        <v>5366</v>
      </c>
      <c r="B5368" s="3">
        <v>-6.6938509999999998E-3</v>
      </c>
      <c r="C5368" s="3">
        <v>-2.1276595744680799E-2</v>
      </c>
      <c r="D5368" s="5">
        <f t="shared" si="167"/>
        <v>1.4582744744680798E-2</v>
      </c>
      <c r="E5368" s="2" t="str">
        <f t="shared" si="168"/>
        <v>하락</v>
      </c>
    </row>
    <row r="5369" spans="1:5">
      <c r="A5369" s="1">
        <v>5367</v>
      </c>
      <c r="B5369" s="3">
        <v>-3.8339605E-4</v>
      </c>
      <c r="C5369" s="3">
        <v>-1.71673819742489E-3</v>
      </c>
      <c r="D5369" s="5">
        <f t="shared" si="167"/>
        <v>1.33334214742489E-3</v>
      </c>
      <c r="E5369" s="2" t="str">
        <f t="shared" si="168"/>
        <v>하락</v>
      </c>
    </row>
    <row r="5370" spans="1:5">
      <c r="A5370" s="1">
        <v>5368</v>
      </c>
      <c r="B5370" s="3">
        <v>-8.6387210000000002E-3</v>
      </c>
      <c r="C5370" s="3">
        <v>-1.52380952380952E-2</v>
      </c>
      <c r="D5370" s="5">
        <f t="shared" si="167"/>
        <v>6.5993742380951997E-3</v>
      </c>
      <c r="E5370" s="2" t="str">
        <f t="shared" si="168"/>
        <v>하락</v>
      </c>
    </row>
    <row r="5371" spans="1:5">
      <c r="A5371" s="1">
        <v>5369</v>
      </c>
      <c r="B5371" s="3">
        <v>6.4932289999999997E-3</v>
      </c>
      <c r="C5371" s="3">
        <v>5.1387461459403896E-3</v>
      </c>
      <c r="D5371" s="5">
        <f t="shared" si="167"/>
        <v>1.3544828540596101E-3</v>
      </c>
      <c r="E5371" s="2" t="str">
        <f t="shared" si="168"/>
        <v>상승</v>
      </c>
    </row>
    <row r="5372" spans="1:5">
      <c r="A5372" s="1">
        <v>5370</v>
      </c>
      <c r="B5372" s="3">
        <v>-9.0603699999999999E-3</v>
      </c>
      <c r="C5372" s="3">
        <v>-1.0869565217391301E-2</v>
      </c>
      <c r="D5372" s="5">
        <f t="shared" si="167"/>
        <v>1.8091952173913007E-3</v>
      </c>
      <c r="E5372" s="2" t="str">
        <f t="shared" si="168"/>
        <v>하락</v>
      </c>
    </row>
    <row r="5373" spans="1:5">
      <c r="A5373" s="1">
        <v>5371</v>
      </c>
      <c r="B5373" s="3">
        <v>7.5707309999999998E-3</v>
      </c>
      <c r="C5373" s="3">
        <v>8.7976539589442806E-3</v>
      </c>
      <c r="D5373" s="5">
        <f t="shared" si="167"/>
        <v>1.2269229589442808E-3</v>
      </c>
      <c r="E5373" s="2" t="str">
        <f t="shared" si="168"/>
        <v>상승</v>
      </c>
    </row>
    <row r="5374" spans="1:5">
      <c r="A5374" s="1">
        <v>5372</v>
      </c>
      <c r="B5374" s="3">
        <v>4.3512606000000002E-3</v>
      </c>
      <c r="C5374" s="3">
        <v>2.78940027894002E-3</v>
      </c>
      <c r="D5374" s="5">
        <f t="shared" si="167"/>
        <v>1.5618603210599802E-3</v>
      </c>
      <c r="E5374" s="2" t="str">
        <f t="shared" si="168"/>
        <v>상승</v>
      </c>
    </row>
    <row r="5375" spans="1:5">
      <c r="A5375" s="1">
        <v>5373</v>
      </c>
      <c r="B5375" s="3">
        <v>-6.0559170000000001E-3</v>
      </c>
      <c r="C5375" s="3">
        <v>-1.3333333333333299E-2</v>
      </c>
      <c r="D5375" s="5">
        <f t="shared" si="167"/>
        <v>7.2774163333332994E-3</v>
      </c>
      <c r="E5375" s="2" t="str">
        <f t="shared" si="168"/>
        <v>하락</v>
      </c>
    </row>
    <row r="5376" spans="1:5">
      <c r="A5376" s="1">
        <v>5374</v>
      </c>
      <c r="B5376" s="3">
        <v>-5.8193423000000005E-4</v>
      </c>
      <c r="C5376" s="3">
        <v>-1.10864745011086E-3</v>
      </c>
      <c r="D5376" s="5">
        <f t="shared" si="167"/>
        <v>5.2671322011085993E-4</v>
      </c>
      <c r="E5376" s="2" t="str">
        <f t="shared" si="168"/>
        <v>하락</v>
      </c>
    </row>
    <row r="5377" spans="1:5">
      <c r="A5377" s="1">
        <v>5375</v>
      </c>
      <c r="B5377" s="3">
        <v>7.7862130000000002E-3</v>
      </c>
      <c r="C5377" s="3">
        <v>6.6755674232309697E-3</v>
      </c>
      <c r="D5377" s="5">
        <f t="shared" si="167"/>
        <v>1.1106455767690305E-3</v>
      </c>
      <c r="E5377" s="2" t="str">
        <f t="shared" si="168"/>
        <v>상승</v>
      </c>
    </row>
    <row r="5378" spans="1:5">
      <c r="A5378" s="1">
        <v>5376</v>
      </c>
      <c r="B5378" s="3">
        <v>-1.1444994E-4</v>
      </c>
      <c r="C5378" s="3">
        <v>-2.1881838074398201E-3</v>
      </c>
      <c r="D5378" s="5">
        <f t="shared" si="167"/>
        <v>2.07373386743982E-3</v>
      </c>
      <c r="E5378" s="2" t="str">
        <f t="shared" si="168"/>
        <v>하락</v>
      </c>
    </row>
    <row r="5379" spans="1:5">
      <c r="A5379" s="1">
        <v>5377</v>
      </c>
      <c r="B5379" s="3">
        <v>6.3296089999999999E-3</v>
      </c>
      <c r="C5379" s="3">
        <v>3.9603960396039596E-3</v>
      </c>
      <c r="D5379" s="5">
        <f t="shared" ref="D5379:D5442" si="169">ABS(C5379-B5379)</f>
        <v>2.3692129603960404E-3</v>
      </c>
      <c r="E5379" s="2" t="str">
        <f t="shared" ref="E5379:E5442" si="170">IF(AND(B5379&gt;=0,C5379&gt;=0),"상승",IF(AND(B5379&lt;0,C5379&lt;0),"하락","반대"))</f>
        <v>상승</v>
      </c>
    </row>
    <row r="5380" spans="1:5">
      <c r="A5380" s="1">
        <v>5378</v>
      </c>
      <c r="B5380" s="3">
        <v>-2.9521715E-2</v>
      </c>
      <c r="C5380" s="3">
        <v>-2.6647966339410901E-2</v>
      </c>
      <c r="D5380" s="5">
        <f t="shared" si="169"/>
        <v>2.8737486605890997E-3</v>
      </c>
      <c r="E5380" s="2" t="str">
        <f t="shared" si="170"/>
        <v>하락</v>
      </c>
    </row>
    <row r="5381" spans="1:5">
      <c r="A5381" s="1">
        <v>5379</v>
      </c>
      <c r="B5381" s="3">
        <v>-5.6220015000000001E-5</v>
      </c>
      <c r="C5381" s="3">
        <v>-1.6849199663015999E-3</v>
      </c>
      <c r="D5381" s="5">
        <f t="shared" si="169"/>
        <v>1.6286999513015999E-3</v>
      </c>
      <c r="E5381" s="2" t="str">
        <f t="shared" si="170"/>
        <v>하락</v>
      </c>
    </row>
    <row r="5382" spans="1:5">
      <c r="A5382" s="1">
        <v>5380</v>
      </c>
      <c r="B5382" s="3">
        <v>1.3810897000000001E-2</v>
      </c>
      <c r="C5382" s="3">
        <v>9.16230366492146E-3</v>
      </c>
      <c r="D5382" s="5">
        <f t="shared" si="169"/>
        <v>4.6485933350785408E-3</v>
      </c>
      <c r="E5382" s="2" t="str">
        <f t="shared" si="170"/>
        <v>상승</v>
      </c>
    </row>
    <row r="5383" spans="1:5">
      <c r="A5383" s="1">
        <v>5381</v>
      </c>
      <c r="B5383" s="3">
        <v>-1.2090130000000001E-3</v>
      </c>
      <c r="C5383" s="3">
        <v>-2.3894862604540001E-3</v>
      </c>
      <c r="D5383" s="5">
        <f t="shared" si="169"/>
        <v>1.180473260454E-3</v>
      </c>
      <c r="E5383" s="2" t="str">
        <f t="shared" si="170"/>
        <v>하락</v>
      </c>
    </row>
    <row r="5384" spans="1:5">
      <c r="A5384" s="1">
        <v>5382</v>
      </c>
      <c r="B5384" s="3">
        <v>1.4404636000000001E-3</v>
      </c>
      <c r="C5384" s="3">
        <v>0</v>
      </c>
      <c r="D5384" s="5">
        <f t="shared" si="169"/>
        <v>1.4404636000000001E-3</v>
      </c>
      <c r="E5384" s="2" t="str">
        <f t="shared" si="170"/>
        <v>상승</v>
      </c>
    </row>
    <row r="5385" spans="1:5">
      <c r="A5385" s="1">
        <v>5383</v>
      </c>
      <c r="B5385" s="3">
        <v>-6.2433829999999999E-3</v>
      </c>
      <c r="C5385" s="3">
        <v>-8.7719298245613996E-3</v>
      </c>
      <c r="D5385" s="5">
        <f t="shared" si="169"/>
        <v>2.5285468245613996E-3</v>
      </c>
      <c r="E5385" s="2" t="str">
        <f t="shared" si="170"/>
        <v>하락</v>
      </c>
    </row>
    <row r="5386" spans="1:5">
      <c r="A5386" s="1">
        <v>5384</v>
      </c>
      <c r="B5386" s="3">
        <v>1.1892115000000001E-3</v>
      </c>
      <c r="C5386" s="3">
        <v>1.9588638589618E-3</v>
      </c>
      <c r="D5386" s="5">
        <f t="shared" si="169"/>
        <v>7.6965235896179996E-4</v>
      </c>
      <c r="E5386" s="2" t="str">
        <f t="shared" si="170"/>
        <v>상승</v>
      </c>
    </row>
    <row r="5387" spans="1:5">
      <c r="A5387" s="1">
        <v>5385</v>
      </c>
      <c r="B5387" s="3">
        <v>3.7798746000000001E-3</v>
      </c>
      <c r="C5387" s="3">
        <v>3.9318479685452098E-3</v>
      </c>
      <c r="D5387" s="5">
        <f t="shared" si="169"/>
        <v>1.5197336854520967E-4</v>
      </c>
      <c r="E5387" s="2" t="str">
        <f t="shared" si="170"/>
        <v>상승</v>
      </c>
    </row>
    <row r="5388" spans="1:5">
      <c r="A5388" s="1">
        <v>5386</v>
      </c>
      <c r="B5388" s="3">
        <v>2.108609E-3</v>
      </c>
      <c r="C5388" s="3">
        <v>-1.2755102040816299E-3</v>
      </c>
      <c r="D5388" s="5">
        <f t="shared" si="169"/>
        <v>3.3841192040816297E-3</v>
      </c>
      <c r="E5388" s="2" t="str">
        <f t="shared" si="170"/>
        <v>반대</v>
      </c>
    </row>
    <row r="5389" spans="1:5">
      <c r="A5389" s="1">
        <v>5387</v>
      </c>
      <c r="B5389" s="3">
        <v>-1.3290163E-3</v>
      </c>
      <c r="C5389" s="3">
        <v>-5.3705692803437096E-3</v>
      </c>
      <c r="D5389" s="5">
        <f t="shared" si="169"/>
        <v>4.0415529803437093E-3</v>
      </c>
      <c r="E5389" s="2" t="str">
        <f t="shared" si="170"/>
        <v>하락</v>
      </c>
    </row>
    <row r="5390" spans="1:5">
      <c r="A5390" s="1">
        <v>5388</v>
      </c>
      <c r="B5390" s="3">
        <v>1.1929567E-2</v>
      </c>
      <c r="C5390" s="3">
        <v>4.1710114702815399E-3</v>
      </c>
      <c r="D5390" s="5">
        <f t="shared" si="169"/>
        <v>7.7585555297184604E-3</v>
      </c>
      <c r="E5390" s="2" t="str">
        <f t="shared" si="170"/>
        <v>상승</v>
      </c>
    </row>
    <row r="5391" spans="1:5">
      <c r="A5391" s="1">
        <v>5389</v>
      </c>
      <c r="B5391" s="3">
        <v>7.8981690000000002E-4</v>
      </c>
      <c r="C5391" s="3">
        <v>3.49650349650349E-3</v>
      </c>
      <c r="D5391" s="5">
        <f t="shared" si="169"/>
        <v>2.7066865965034901E-3</v>
      </c>
      <c r="E5391" s="2" t="str">
        <f t="shared" si="170"/>
        <v>상승</v>
      </c>
    </row>
    <row r="5392" spans="1:5">
      <c r="A5392" s="1">
        <v>5390</v>
      </c>
      <c r="B5392" s="3">
        <v>4.1664145E-3</v>
      </c>
      <c r="C5392" s="3">
        <v>2.10748155953635E-3</v>
      </c>
      <c r="D5392" s="5">
        <f t="shared" si="169"/>
        <v>2.05893294046365E-3</v>
      </c>
      <c r="E5392" s="2" t="str">
        <f t="shared" si="170"/>
        <v>상승</v>
      </c>
    </row>
    <row r="5393" spans="1:5">
      <c r="A5393" s="1">
        <v>5391</v>
      </c>
      <c r="B5393" s="3">
        <v>1.1798585E-2</v>
      </c>
      <c r="C5393" s="3">
        <v>1.4302741358760401E-2</v>
      </c>
      <c r="D5393" s="5">
        <f t="shared" si="169"/>
        <v>2.5041563587604003E-3</v>
      </c>
      <c r="E5393" s="2" t="str">
        <f t="shared" si="170"/>
        <v>상승</v>
      </c>
    </row>
    <row r="5394" spans="1:5">
      <c r="A5394" s="1">
        <v>5392</v>
      </c>
      <c r="B5394" s="3">
        <v>5.4259872999999998E-3</v>
      </c>
      <c r="C5394" s="3">
        <v>4.0650406504065002E-3</v>
      </c>
      <c r="D5394" s="5">
        <f t="shared" si="169"/>
        <v>1.3609466495934997E-3</v>
      </c>
      <c r="E5394" s="2" t="str">
        <f t="shared" si="170"/>
        <v>상승</v>
      </c>
    </row>
    <row r="5395" spans="1:5">
      <c r="A5395" s="1">
        <v>5393</v>
      </c>
      <c r="B5395" s="3">
        <v>-1.0688484999999999E-2</v>
      </c>
      <c r="C5395" s="3">
        <v>-1.20068610634648E-2</v>
      </c>
      <c r="D5395" s="5">
        <f t="shared" si="169"/>
        <v>1.3183760634648007E-3</v>
      </c>
      <c r="E5395" s="2" t="str">
        <f t="shared" si="170"/>
        <v>하락</v>
      </c>
    </row>
    <row r="5396" spans="1:5">
      <c r="A5396" s="1">
        <v>5394</v>
      </c>
      <c r="B5396" s="3">
        <v>1.2142824999999999E-2</v>
      </c>
      <c r="C5396" s="3">
        <v>1.34228187919463E-2</v>
      </c>
      <c r="D5396" s="5">
        <f t="shared" si="169"/>
        <v>1.2799937919463003E-3</v>
      </c>
      <c r="E5396" s="2" t="str">
        <f t="shared" si="170"/>
        <v>상승</v>
      </c>
    </row>
    <row r="5397" spans="1:5">
      <c r="A5397" s="1">
        <v>5395</v>
      </c>
      <c r="B5397" s="3">
        <v>-4.6345659999999999E-4</v>
      </c>
      <c r="C5397" s="3">
        <v>-2.3310023310023301E-3</v>
      </c>
      <c r="D5397" s="5">
        <f t="shared" si="169"/>
        <v>1.8675457310023303E-3</v>
      </c>
      <c r="E5397" s="2" t="str">
        <f t="shared" si="170"/>
        <v>하락</v>
      </c>
    </row>
    <row r="5398" spans="1:5">
      <c r="A5398" s="1">
        <v>5396</v>
      </c>
      <c r="B5398" s="3">
        <v>3.3519696000000002E-2</v>
      </c>
      <c r="C5398" s="3">
        <v>2.47813411078717E-2</v>
      </c>
      <c r="D5398" s="5">
        <f t="shared" si="169"/>
        <v>8.738354892128302E-3</v>
      </c>
      <c r="E5398" s="2" t="str">
        <f t="shared" si="170"/>
        <v>상승</v>
      </c>
    </row>
    <row r="5399" spans="1:5">
      <c r="A5399" s="1">
        <v>5397</v>
      </c>
      <c r="B5399" s="3">
        <v>4.8389625999999998E-3</v>
      </c>
      <c r="C5399" s="3">
        <v>7.3917634635691596E-3</v>
      </c>
      <c r="D5399" s="5">
        <f t="shared" si="169"/>
        <v>2.5528008635691598E-3</v>
      </c>
      <c r="E5399" s="2" t="str">
        <f t="shared" si="170"/>
        <v>상승</v>
      </c>
    </row>
    <row r="5400" spans="1:5">
      <c r="A5400" s="1">
        <v>5398</v>
      </c>
      <c r="B5400" s="3">
        <v>-4.0012994E-3</v>
      </c>
      <c r="C5400" s="3">
        <v>-5.3285968028419098E-3</v>
      </c>
      <c r="D5400" s="5">
        <f t="shared" si="169"/>
        <v>1.3272974028419099E-3</v>
      </c>
      <c r="E5400" s="2" t="str">
        <f t="shared" si="170"/>
        <v>하락</v>
      </c>
    </row>
    <row r="5401" spans="1:5">
      <c r="A5401" s="1">
        <v>5399</v>
      </c>
      <c r="B5401" s="3">
        <v>-1.6882688E-2</v>
      </c>
      <c r="C5401" s="3">
        <v>-1.88323917137476E-2</v>
      </c>
      <c r="D5401" s="5">
        <f t="shared" si="169"/>
        <v>1.9497037137475998E-3</v>
      </c>
      <c r="E5401" s="2" t="str">
        <f t="shared" si="170"/>
        <v>하락</v>
      </c>
    </row>
    <row r="5402" spans="1:5">
      <c r="A5402" s="1">
        <v>5400</v>
      </c>
      <c r="B5402" s="3">
        <v>7.7761550000000001E-5</v>
      </c>
      <c r="C5402" s="3">
        <v>0</v>
      </c>
      <c r="D5402" s="5">
        <f t="shared" si="169"/>
        <v>7.7761550000000001E-5</v>
      </c>
      <c r="E5402" s="2" t="str">
        <f t="shared" si="170"/>
        <v>상승</v>
      </c>
    </row>
    <row r="5403" spans="1:5">
      <c r="A5403" s="1">
        <v>5401</v>
      </c>
      <c r="B5403" s="3">
        <v>-3.8716471999999998E-3</v>
      </c>
      <c r="C5403" s="3">
        <v>-5.0977060322854699E-3</v>
      </c>
      <c r="D5403" s="5">
        <f t="shared" si="169"/>
        <v>1.2260588322854701E-3</v>
      </c>
      <c r="E5403" s="2" t="str">
        <f t="shared" si="170"/>
        <v>하락</v>
      </c>
    </row>
    <row r="5404" spans="1:5">
      <c r="A5404" s="1">
        <v>5402</v>
      </c>
      <c r="B5404" s="3">
        <v>-4.1216361999999999E-2</v>
      </c>
      <c r="C5404" s="3">
        <v>-4.0559440559440503E-2</v>
      </c>
      <c r="D5404" s="5">
        <f t="shared" si="169"/>
        <v>6.5692144055949642E-4</v>
      </c>
      <c r="E5404" s="2" t="str">
        <f t="shared" si="170"/>
        <v>하락</v>
      </c>
    </row>
    <row r="5405" spans="1:5">
      <c r="A5405" s="1">
        <v>5403</v>
      </c>
      <c r="B5405" s="3">
        <v>2.1224924999999999E-3</v>
      </c>
      <c r="C5405" s="3">
        <v>5.7670126874279099E-3</v>
      </c>
      <c r="D5405" s="5">
        <f t="shared" si="169"/>
        <v>3.64452018742791E-3</v>
      </c>
      <c r="E5405" s="2" t="str">
        <f t="shared" si="170"/>
        <v>상승</v>
      </c>
    </row>
    <row r="5406" spans="1:5">
      <c r="A5406" s="1">
        <v>5404</v>
      </c>
      <c r="B5406" s="3">
        <v>3.0271257999999999E-2</v>
      </c>
      <c r="C5406" s="3">
        <v>2.7607361963190101E-2</v>
      </c>
      <c r="D5406" s="5">
        <f t="shared" si="169"/>
        <v>2.6638960368098978E-3</v>
      </c>
      <c r="E5406" s="2" t="str">
        <f t="shared" si="170"/>
        <v>상승</v>
      </c>
    </row>
    <row r="5407" spans="1:5">
      <c r="A5407" s="1">
        <v>5405</v>
      </c>
      <c r="B5407" s="3">
        <v>-1.9140956E-3</v>
      </c>
      <c r="C5407" s="3">
        <v>-4.0376850605652699E-3</v>
      </c>
      <c r="D5407" s="5">
        <f t="shared" si="169"/>
        <v>2.1235894605652699E-3</v>
      </c>
      <c r="E5407" s="2" t="str">
        <f t="shared" si="170"/>
        <v>하락</v>
      </c>
    </row>
    <row r="5408" spans="1:5">
      <c r="A5408" s="1">
        <v>5406</v>
      </c>
      <c r="B5408" s="3">
        <v>-8.186069E-5</v>
      </c>
      <c r="C5408" s="3">
        <v>-1.7196904557179699E-3</v>
      </c>
      <c r="D5408" s="5">
        <f t="shared" si="169"/>
        <v>1.6378297657179699E-3</v>
      </c>
      <c r="E5408" s="2" t="str">
        <f t="shared" si="170"/>
        <v>하락</v>
      </c>
    </row>
    <row r="5409" spans="1:5">
      <c r="A5409" s="1">
        <v>5407</v>
      </c>
      <c r="B5409" s="3">
        <v>2.6789157000000001E-2</v>
      </c>
      <c r="C5409" s="3">
        <v>2.6751592356687899E-2</v>
      </c>
      <c r="D5409" s="5">
        <f t="shared" si="169"/>
        <v>3.7564643312101853E-5</v>
      </c>
      <c r="E5409" s="2" t="str">
        <f t="shared" si="170"/>
        <v>상승</v>
      </c>
    </row>
    <row r="5410" spans="1:5">
      <c r="A5410" s="1">
        <v>5408</v>
      </c>
      <c r="B5410" s="3">
        <v>2.9486491999999999E-3</v>
      </c>
      <c r="C5410" s="3">
        <v>3.2930845225027398E-3</v>
      </c>
      <c r="D5410" s="5">
        <f t="shared" si="169"/>
        <v>3.4443532250273993E-4</v>
      </c>
      <c r="E5410" s="2" t="str">
        <f t="shared" si="170"/>
        <v>상승</v>
      </c>
    </row>
    <row r="5411" spans="1:5">
      <c r="A5411" s="1">
        <v>5409</v>
      </c>
      <c r="B5411" s="3">
        <v>2.2706028999999999E-3</v>
      </c>
      <c r="C5411" s="3">
        <v>1.6792611251049501E-3</v>
      </c>
      <c r="D5411" s="5">
        <f t="shared" si="169"/>
        <v>5.9134177489504982E-4</v>
      </c>
      <c r="E5411" s="2" t="str">
        <f t="shared" si="170"/>
        <v>상승</v>
      </c>
    </row>
    <row r="5412" spans="1:5">
      <c r="A5412" s="1">
        <v>5410</v>
      </c>
      <c r="B5412" s="3">
        <v>-8.4796996000000003E-4</v>
      </c>
      <c r="C5412" s="3">
        <v>-3.0832476875642298E-3</v>
      </c>
      <c r="D5412" s="5">
        <f t="shared" si="169"/>
        <v>2.2352777275642297E-3</v>
      </c>
      <c r="E5412" s="2" t="str">
        <f t="shared" si="170"/>
        <v>하락</v>
      </c>
    </row>
    <row r="5413" spans="1:5">
      <c r="A5413" s="1">
        <v>5411</v>
      </c>
      <c r="B5413" s="3">
        <v>3.4901372E-3</v>
      </c>
      <c r="C5413" s="3">
        <v>1.11482720178372E-3</v>
      </c>
      <c r="D5413" s="5">
        <f t="shared" si="169"/>
        <v>2.37530999821628E-3</v>
      </c>
      <c r="E5413" s="2" t="str">
        <f t="shared" si="170"/>
        <v>상승</v>
      </c>
    </row>
    <row r="5414" spans="1:5">
      <c r="A5414" s="1">
        <v>5412</v>
      </c>
      <c r="B5414" s="3">
        <v>-5.0426283999999997E-3</v>
      </c>
      <c r="C5414" s="3">
        <v>-7.2886297376093196E-3</v>
      </c>
      <c r="D5414" s="5">
        <f t="shared" si="169"/>
        <v>2.2460013376093199E-3</v>
      </c>
      <c r="E5414" s="2" t="str">
        <f t="shared" si="170"/>
        <v>하락</v>
      </c>
    </row>
    <row r="5415" spans="1:5">
      <c r="A5415" s="1">
        <v>5413</v>
      </c>
      <c r="B5415" s="3">
        <v>4.9887209999999998E-3</v>
      </c>
      <c r="C5415" s="3">
        <v>2.9112081513828201E-3</v>
      </c>
      <c r="D5415" s="5">
        <f t="shared" si="169"/>
        <v>2.0775128486171797E-3</v>
      </c>
      <c r="E5415" s="2" t="str">
        <f t="shared" si="170"/>
        <v>상승</v>
      </c>
    </row>
    <row r="5416" spans="1:5">
      <c r="A5416" s="1">
        <v>5414</v>
      </c>
      <c r="B5416" s="3">
        <v>-2.79612E-3</v>
      </c>
      <c r="C5416" s="3">
        <v>-1.1144883485309001E-2</v>
      </c>
      <c r="D5416" s="5">
        <f t="shared" si="169"/>
        <v>8.3487634853089999E-3</v>
      </c>
      <c r="E5416" s="2" t="str">
        <f t="shared" si="170"/>
        <v>하락</v>
      </c>
    </row>
    <row r="5417" spans="1:5">
      <c r="A5417" s="1">
        <v>5415</v>
      </c>
      <c r="B5417" s="3">
        <v>1.1150331999999999E-3</v>
      </c>
      <c r="C5417" s="3">
        <v>1.16144018583042E-3</v>
      </c>
      <c r="D5417" s="5">
        <f t="shared" si="169"/>
        <v>4.640698583042004E-5</v>
      </c>
      <c r="E5417" s="2" t="str">
        <f t="shared" si="170"/>
        <v>상승</v>
      </c>
    </row>
    <row r="5418" spans="1:5">
      <c r="A5418" s="1">
        <v>5416</v>
      </c>
      <c r="B5418" s="3">
        <v>9.5479440000000005E-4</v>
      </c>
      <c r="C5418" s="3">
        <v>0</v>
      </c>
      <c r="D5418" s="5">
        <f t="shared" si="169"/>
        <v>9.5479440000000005E-4</v>
      </c>
      <c r="E5418" s="2" t="str">
        <f t="shared" si="170"/>
        <v>상승</v>
      </c>
    </row>
    <row r="5419" spans="1:5">
      <c r="A5419" s="1">
        <v>5417</v>
      </c>
      <c r="B5419" s="3">
        <v>8.1484680000000007E-3</v>
      </c>
      <c r="C5419" s="3">
        <v>2.53378378378378E-3</v>
      </c>
      <c r="D5419" s="5">
        <f t="shared" si="169"/>
        <v>5.6146842162162203E-3</v>
      </c>
      <c r="E5419" s="2" t="str">
        <f t="shared" si="170"/>
        <v>상승</v>
      </c>
    </row>
    <row r="5420" spans="1:5">
      <c r="A5420" s="1">
        <v>5418</v>
      </c>
      <c r="B5420" s="3">
        <v>5.4653999999999996E-3</v>
      </c>
      <c r="C5420" s="3">
        <v>3.6144578313253E-3</v>
      </c>
      <c r="D5420" s="5">
        <f t="shared" si="169"/>
        <v>1.8509421686746996E-3</v>
      </c>
      <c r="E5420" s="2" t="str">
        <f t="shared" si="170"/>
        <v>상승</v>
      </c>
    </row>
    <row r="5421" spans="1:5">
      <c r="A5421" s="1">
        <v>5419</v>
      </c>
      <c r="B5421" s="3">
        <v>-2.3288452E-3</v>
      </c>
      <c r="C5421" s="3">
        <v>-4.59418070444104E-3</v>
      </c>
      <c r="D5421" s="5">
        <f t="shared" si="169"/>
        <v>2.26533550444104E-3</v>
      </c>
      <c r="E5421" s="2" t="str">
        <f t="shared" si="170"/>
        <v>하락</v>
      </c>
    </row>
    <row r="5422" spans="1:5">
      <c r="A5422" s="1">
        <v>5420</v>
      </c>
      <c r="B5422" s="3">
        <v>-3.0725533000000001E-3</v>
      </c>
      <c r="C5422" s="3">
        <v>-3.3185840707964601E-3</v>
      </c>
      <c r="D5422" s="5">
        <f t="shared" si="169"/>
        <v>2.4603077079646003E-4</v>
      </c>
      <c r="E5422" s="2" t="str">
        <f t="shared" si="170"/>
        <v>하락</v>
      </c>
    </row>
    <row r="5423" spans="1:5">
      <c r="A5423" s="1">
        <v>5421</v>
      </c>
      <c r="B5423" s="3">
        <v>5.4345024E-3</v>
      </c>
      <c r="C5423" s="3">
        <v>4.4208664898320003E-3</v>
      </c>
      <c r="D5423" s="5">
        <f t="shared" si="169"/>
        <v>1.0136359101679997E-3</v>
      </c>
      <c r="E5423" s="2" t="str">
        <f t="shared" si="170"/>
        <v>상승</v>
      </c>
    </row>
    <row r="5424" spans="1:5">
      <c r="A5424" s="1">
        <v>5422</v>
      </c>
      <c r="B5424" s="3">
        <v>-1.8729475999999998E-2</v>
      </c>
      <c r="C5424" s="3">
        <v>-2.3020257826887599E-2</v>
      </c>
      <c r="D5424" s="5">
        <f t="shared" si="169"/>
        <v>4.2907818268876005E-3</v>
      </c>
      <c r="E5424" s="2" t="str">
        <f t="shared" si="170"/>
        <v>하락</v>
      </c>
    </row>
    <row r="5425" spans="1:5">
      <c r="A5425" s="1">
        <v>5423</v>
      </c>
      <c r="B5425" s="3">
        <v>6.9260445999999999E-4</v>
      </c>
      <c r="C5425" s="3">
        <v>0</v>
      </c>
      <c r="D5425" s="5">
        <f t="shared" si="169"/>
        <v>6.9260445999999999E-4</v>
      </c>
      <c r="E5425" s="2" t="str">
        <f t="shared" si="170"/>
        <v>상승</v>
      </c>
    </row>
    <row r="5426" spans="1:5">
      <c r="A5426" s="1">
        <v>5424</v>
      </c>
      <c r="B5426" s="3">
        <v>2.0902662999999998E-2</v>
      </c>
      <c r="C5426" s="3">
        <v>2.3204419889502701E-2</v>
      </c>
      <c r="D5426" s="5">
        <f t="shared" si="169"/>
        <v>2.3017568895027027E-3</v>
      </c>
      <c r="E5426" s="2" t="str">
        <f t="shared" si="170"/>
        <v>상승</v>
      </c>
    </row>
    <row r="5427" spans="1:5">
      <c r="A5427" s="1">
        <v>5425</v>
      </c>
      <c r="B5427" s="3">
        <v>-3.1822734000000002E-4</v>
      </c>
      <c r="C5427" s="3">
        <v>-1.1574074074074E-3</v>
      </c>
      <c r="D5427" s="5">
        <f t="shared" si="169"/>
        <v>8.3918006740739989E-4</v>
      </c>
      <c r="E5427" s="2" t="str">
        <f t="shared" si="170"/>
        <v>하락</v>
      </c>
    </row>
    <row r="5428" spans="1:5">
      <c r="A5428" s="1">
        <v>5426</v>
      </c>
      <c r="B5428" s="3">
        <v>-2.1409939E-4</v>
      </c>
      <c r="C5428" s="3">
        <v>8.6058519793459501E-4</v>
      </c>
      <c r="D5428" s="5">
        <f t="shared" si="169"/>
        <v>1.0746845879345949E-3</v>
      </c>
      <c r="E5428" s="2" t="str">
        <f t="shared" si="170"/>
        <v>반대</v>
      </c>
    </row>
    <row r="5429" spans="1:5">
      <c r="A5429" s="1">
        <v>5427</v>
      </c>
      <c r="B5429" s="3">
        <v>1.0572089E-2</v>
      </c>
      <c r="C5429" s="3">
        <v>5.2631578947368403E-3</v>
      </c>
      <c r="D5429" s="5">
        <f t="shared" si="169"/>
        <v>5.3089311052631595E-3</v>
      </c>
      <c r="E5429" s="2" t="str">
        <f t="shared" si="170"/>
        <v>상승</v>
      </c>
    </row>
    <row r="5430" spans="1:5">
      <c r="A5430" s="1">
        <v>5428</v>
      </c>
      <c r="B5430" s="3">
        <v>3.4143159000000001E-3</v>
      </c>
      <c r="C5430" s="3">
        <v>4.2313117066290502E-3</v>
      </c>
      <c r="D5430" s="5">
        <f t="shared" si="169"/>
        <v>8.1699580662905006E-4</v>
      </c>
      <c r="E5430" s="2" t="str">
        <f t="shared" si="170"/>
        <v>상승</v>
      </c>
    </row>
    <row r="5431" spans="1:5">
      <c r="A5431" s="1">
        <v>5429</v>
      </c>
      <c r="B5431" s="3">
        <v>-2.5769903E-3</v>
      </c>
      <c r="C5431" s="3">
        <v>-5.7189542483660101E-3</v>
      </c>
      <c r="D5431" s="5">
        <f t="shared" si="169"/>
        <v>3.1419639483660101E-3</v>
      </c>
      <c r="E5431" s="2" t="str">
        <f t="shared" si="170"/>
        <v>하락</v>
      </c>
    </row>
    <row r="5432" spans="1:5">
      <c r="A5432" s="1">
        <v>5430</v>
      </c>
      <c r="B5432" s="3">
        <v>-5.5833306000000003E-4</v>
      </c>
      <c r="C5432" s="3">
        <v>-3.0627871362940199E-3</v>
      </c>
      <c r="D5432" s="5">
        <f t="shared" si="169"/>
        <v>2.5044540762940199E-3</v>
      </c>
      <c r="E5432" s="2" t="str">
        <f t="shared" si="170"/>
        <v>하락</v>
      </c>
    </row>
    <row r="5433" spans="1:5">
      <c r="A5433" s="1">
        <v>5431</v>
      </c>
      <c r="B5433" s="3">
        <v>-3.2160825000000001E-3</v>
      </c>
      <c r="C5433" s="3">
        <v>-6.3761955366631196E-3</v>
      </c>
      <c r="D5433" s="5">
        <f t="shared" si="169"/>
        <v>3.1601130366631196E-3</v>
      </c>
      <c r="E5433" s="2" t="str">
        <f t="shared" si="170"/>
        <v>하락</v>
      </c>
    </row>
    <row r="5434" spans="1:5">
      <c r="A5434" s="1">
        <v>5432</v>
      </c>
      <c r="B5434" s="3">
        <v>2.9020747E-3</v>
      </c>
      <c r="C5434" s="3">
        <v>1.62337662337662E-3</v>
      </c>
      <c r="D5434" s="5">
        <f t="shared" si="169"/>
        <v>1.2786980766233799E-3</v>
      </c>
      <c r="E5434" s="2" t="str">
        <f t="shared" si="170"/>
        <v>상승</v>
      </c>
    </row>
    <row r="5435" spans="1:5">
      <c r="A5435" s="1">
        <v>5433</v>
      </c>
      <c r="B5435" s="3">
        <v>-2.2579255000000002E-3</v>
      </c>
      <c r="C5435" s="3">
        <v>-4.24929178470255E-3</v>
      </c>
      <c r="D5435" s="5">
        <f t="shared" si="169"/>
        <v>1.9913662847025498E-3</v>
      </c>
      <c r="E5435" s="2" t="str">
        <f t="shared" si="170"/>
        <v>하락</v>
      </c>
    </row>
    <row r="5436" spans="1:5">
      <c r="A5436" s="1">
        <v>5434</v>
      </c>
      <c r="B5436" s="3">
        <v>-2.7018157E-3</v>
      </c>
      <c r="C5436" s="3">
        <v>-4.3165467625899201E-3</v>
      </c>
      <c r="D5436" s="5">
        <f t="shared" si="169"/>
        <v>1.6147310625899201E-3</v>
      </c>
      <c r="E5436" s="2" t="str">
        <f t="shared" si="170"/>
        <v>하락</v>
      </c>
    </row>
    <row r="5437" spans="1:5">
      <c r="A5437" s="1">
        <v>5435</v>
      </c>
      <c r="B5437" s="3">
        <v>-6.5842339999999996E-3</v>
      </c>
      <c r="C5437" s="3">
        <v>-6.7264573991031298E-3</v>
      </c>
      <c r="D5437" s="5">
        <f t="shared" si="169"/>
        <v>1.4222339910313023E-4</v>
      </c>
      <c r="E5437" s="2" t="str">
        <f t="shared" si="170"/>
        <v>하락</v>
      </c>
    </row>
    <row r="5438" spans="1:5">
      <c r="A5438" s="1">
        <v>5436</v>
      </c>
      <c r="B5438" s="3">
        <v>-7.8735165000000003E-3</v>
      </c>
      <c r="C5438" s="3">
        <v>-1.06194690265486E-2</v>
      </c>
      <c r="D5438" s="5">
        <f t="shared" si="169"/>
        <v>2.7459525265485993E-3</v>
      </c>
      <c r="E5438" s="2" t="str">
        <f t="shared" si="170"/>
        <v>하락</v>
      </c>
    </row>
    <row r="5439" spans="1:5">
      <c r="A5439" s="1">
        <v>5437</v>
      </c>
      <c r="B5439" s="3">
        <v>-3.3329898E-3</v>
      </c>
      <c r="C5439" s="3">
        <v>-1.4388489208633001E-3</v>
      </c>
      <c r="D5439" s="5">
        <f t="shared" si="169"/>
        <v>1.8941408791367E-3</v>
      </c>
      <c r="E5439" s="2" t="str">
        <f t="shared" si="170"/>
        <v>하락</v>
      </c>
    </row>
    <row r="5440" spans="1:5">
      <c r="A5440" s="1">
        <v>5438</v>
      </c>
      <c r="B5440" s="3">
        <v>5.4224219999999997E-3</v>
      </c>
      <c r="C5440" s="3">
        <v>4.4378698224852003E-3</v>
      </c>
      <c r="D5440" s="5">
        <f t="shared" si="169"/>
        <v>9.8455217751479938E-4</v>
      </c>
      <c r="E5440" s="2" t="str">
        <f t="shared" si="170"/>
        <v>상승</v>
      </c>
    </row>
    <row r="5441" spans="1:5">
      <c r="A5441" s="1">
        <v>5439</v>
      </c>
      <c r="B5441" s="3">
        <v>4.5406274000000003E-3</v>
      </c>
      <c r="C5441" s="3">
        <v>2.8288543140028198E-3</v>
      </c>
      <c r="D5441" s="5">
        <f t="shared" si="169"/>
        <v>1.7117730859971805E-3</v>
      </c>
      <c r="E5441" s="2" t="str">
        <f t="shared" si="170"/>
        <v>상승</v>
      </c>
    </row>
    <row r="5442" spans="1:5">
      <c r="A5442" s="1">
        <v>5440</v>
      </c>
      <c r="B5442" s="3">
        <v>1.2539241000000001E-4</v>
      </c>
      <c r="C5442" s="3">
        <v>-1.20336943441636E-3</v>
      </c>
      <c r="D5442" s="5">
        <f t="shared" si="169"/>
        <v>1.3287618444163601E-3</v>
      </c>
      <c r="E5442" s="2" t="str">
        <f t="shared" si="170"/>
        <v>반대</v>
      </c>
    </row>
    <row r="5443" spans="1:5">
      <c r="A5443" s="1">
        <v>5441</v>
      </c>
      <c r="B5443" s="3">
        <v>3.6321764000000001E-3</v>
      </c>
      <c r="C5443" s="3">
        <v>2.8653295128939801E-3</v>
      </c>
      <c r="D5443" s="5">
        <f t="shared" ref="D5443:D5506" si="171">ABS(C5443-B5443)</f>
        <v>7.6684688710602E-4</v>
      </c>
      <c r="E5443" s="2" t="str">
        <f t="shared" ref="E5443:E5506" si="172">IF(AND(B5443&gt;=0,C5443&gt;=0),"상승",IF(AND(B5443&lt;0,C5443&lt;0),"하락","반대"))</f>
        <v>상승</v>
      </c>
    </row>
    <row r="5444" spans="1:5">
      <c r="A5444" s="1">
        <v>5442</v>
      </c>
      <c r="B5444" s="3">
        <v>4.5423322999999999E-5</v>
      </c>
      <c r="C5444" s="3">
        <v>-1.3089005235602E-3</v>
      </c>
      <c r="D5444" s="5">
        <f t="shared" si="171"/>
        <v>1.3543238465601999E-3</v>
      </c>
      <c r="E5444" s="2" t="str">
        <f t="shared" si="172"/>
        <v>반대</v>
      </c>
    </row>
    <row r="5445" spans="1:5">
      <c r="A5445" s="1">
        <v>5443</v>
      </c>
      <c r="B5445" s="3">
        <v>-2.393769E-3</v>
      </c>
      <c r="C5445" s="3">
        <v>-1.46198830409356E-3</v>
      </c>
      <c r="D5445" s="5">
        <f t="shared" si="171"/>
        <v>9.3178069590644E-4</v>
      </c>
      <c r="E5445" s="2" t="str">
        <f t="shared" si="172"/>
        <v>하락</v>
      </c>
    </row>
    <row r="5446" spans="1:5">
      <c r="A5446" s="1">
        <v>5444</v>
      </c>
      <c r="B5446" s="3">
        <v>1.1612510000000001E-3</v>
      </c>
      <c r="C5446" s="3">
        <v>0</v>
      </c>
      <c r="D5446" s="5">
        <f t="shared" si="171"/>
        <v>1.1612510000000001E-3</v>
      </c>
      <c r="E5446" s="2" t="str">
        <f t="shared" si="172"/>
        <v>상승</v>
      </c>
    </row>
    <row r="5447" spans="1:5">
      <c r="A5447" s="1">
        <v>5445</v>
      </c>
      <c r="B5447" s="3">
        <v>5.1336250000000002E-3</v>
      </c>
      <c r="C5447" s="3">
        <v>3.1712473572938602E-3</v>
      </c>
      <c r="D5447" s="5">
        <f t="shared" si="171"/>
        <v>1.96237764270614E-3</v>
      </c>
      <c r="E5447" s="2" t="str">
        <f t="shared" si="172"/>
        <v>상승</v>
      </c>
    </row>
    <row r="5448" spans="1:5">
      <c r="A5448" s="1">
        <v>5446</v>
      </c>
      <c r="B5448" s="3">
        <v>1.8363965999999999E-3</v>
      </c>
      <c r="C5448" s="3">
        <v>1.70794192997438E-3</v>
      </c>
      <c r="D5448" s="5">
        <f t="shared" si="171"/>
        <v>1.2845467002561991E-4</v>
      </c>
      <c r="E5448" s="2" t="str">
        <f t="shared" si="172"/>
        <v>상승</v>
      </c>
    </row>
    <row r="5449" spans="1:5">
      <c r="A5449" s="1">
        <v>5447</v>
      </c>
      <c r="B5449" s="3">
        <v>1.3982354000000001E-2</v>
      </c>
      <c r="C5449" s="3">
        <v>1.32780082987551E-2</v>
      </c>
      <c r="D5449" s="5">
        <f t="shared" si="171"/>
        <v>7.0434570124490101E-4</v>
      </c>
      <c r="E5449" s="2" t="str">
        <f t="shared" si="172"/>
        <v>상승</v>
      </c>
    </row>
    <row r="5450" spans="1:5">
      <c r="A5450" s="1">
        <v>5448</v>
      </c>
      <c r="B5450" s="3">
        <v>-8.4982736999999998E-4</v>
      </c>
      <c r="C5450" s="3">
        <v>8.6655112651646399E-4</v>
      </c>
      <c r="D5450" s="5">
        <f t="shared" si="171"/>
        <v>1.716378496516464E-3</v>
      </c>
      <c r="E5450" s="2" t="str">
        <f t="shared" si="172"/>
        <v>반대</v>
      </c>
    </row>
    <row r="5451" spans="1:5">
      <c r="A5451" s="1">
        <v>5449</v>
      </c>
      <c r="B5451" s="3">
        <v>2.6938639999999998E-3</v>
      </c>
      <c r="C5451" s="3">
        <v>1.1347517730496399E-2</v>
      </c>
      <c r="D5451" s="5">
        <f t="shared" si="171"/>
        <v>8.6536537304964002E-3</v>
      </c>
      <c r="E5451" s="2" t="str">
        <f t="shared" si="172"/>
        <v>상승</v>
      </c>
    </row>
    <row r="5452" spans="1:5">
      <c r="A5452" s="1">
        <v>5450</v>
      </c>
      <c r="B5452" s="3">
        <v>-6.1168430000000003E-4</v>
      </c>
      <c r="C5452" s="3">
        <v>-3.87221684414327E-3</v>
      </c>
      <c r="D5452" s="5">
        <f t="shared" si="171"/>
        <v>3.26053254414327E-3</v>
      </c>
      <c r="E5452" s="2" t="str">
        <f t="shared" si="172"/>
        <v>하락</v>
      </c>
    </row>
    <row r="5453" spans="1:5">
      <c r="A5453" s="1">
        <v>5451</v>
      </c>
      <c r="B5453" s="3">
        <v>5.9467670000000004E-3</v>
      </c>
      <c r="C5453" s="3">
        <v>1.4771048744460799E-3</v>
      </c>
      <c r="D5453" s="5">
        <f t="shared" si="171"/>
        <v>4.4696621255539207E-3</v>
      </c>
      <c r="E5453" s="2" t="str">
        <f t="shared" si="172"/>
        <v>상승</v>
      </c>
    </row>
    <row r="5454" spans="1:5">
      <c r="A5454" s="1">
        <v>5452</v>
      </c>
      <c r="B5454" s="3">
        <v>-2.1446288000000001E-2</v>
      </c>
      <c r="C5454" s="3">
        <v>-3.1531531531531501E-2</v>
      </c>
      <c r="D5454" s="5">
        <f t="shared" si="171"/>
        <v>1.00852435315315E-2</v>
      </c>
      <c r="E5454" s="2" t="str">
        <f t="shared" si="172"/>
        <v>하락</v>
      </c>
    </row>
    <row r="5455" spans="1:5">
      <c r="A5455" s="1">
        <v>5453</v>
      </c>
      <c r="B5455" s="3">
        <v>9.4720329999999997E-4</v>
      </c>
      <c r="C5455" s="3">
        <v>-1.6376663254861801E-2</v>
      </c>
      <c r="D5455" s="5">
        <f t="shared" si="171"/>
        <v>1.7323866554861803E-2</v>
      </c>
      <c r="E5455" s="2" t="str">
        <f t="shared" si="172"/>
        <v>반대</v>
      </c>
    </row>
    <row r="5456" spans="1:5">
      <c r="A5456" s="1">
        <v>5454</v>
      </c>
      <c r="B5456" s="3">
        <v>1.5557745E-3</v>
      </c>
      <c r="C5456" s="3">
        <v>0</v>
      </c>
      <c r="D5456" s="5">
        <f t="shared" si="171"/>
        <v>1.5557745E-3</v>
      </c>
      <c r="E5456" s="2" t="str">
        <f t="shared" si="172"/>
        <v>상승</v>
      </c>
    </row>
    <row r="5457" spans="1:5">
      <c r="A5457" s="1">
        <v>5455</v>
      </c>
      <c r="B5457" s="3">
        <v>-2.7215239999999999E-3</v>
      </c>
      <c r="C5457" s="3">
        <v>-5.2083333333333296E-3</v>
      </c>
      <c r="D5457" s="5">
        <f t="shared" si="171"/>
        <v>2.4868093333333297E-3</v>
      </c>
      <c r="E5457" s="2" t="str">
        <f t="shared" si="172"/>
        <v>하락</v>
      </c>
    </row>
    <row r="5458" spans="1:5">
      <c r="A5458" s="1">
        <v>5456</v>
      </c>
      <c r="B5458" s="3">
        <v>6.8625513999999999E-3</v>
      </c>
      <c r="C5458" s="3">
        <v>3.3632286995515601E-3</v>
      </c>
      <c r="D5458" s="5">
        <f t="shared" si="171"/>
        <v>3.4993227004484397E-3</v>
      </c>
      <c r="E5458" s="2" t="str">
        <f t="shared" si="172"/>
        <v>상승</v>
      </c>
    </row>
    <row r="5459" spans="1:5">
      <c r="A5459" s="1">
        <v>5457</v>
      </c>
      <c r="B5459" s="3">
        <v>2.2749072000000001E-3</v>
      </c>
      <c r="C5459" s="3">
        <v>2.5996533795493901E-3</v>
      </c>
      <c r="D5459" s="5">
        <f t="shared" si="171"/>
        <v>3.2474617954939E-4</v>
      </c>
      <c r="E5459" s="2" t="str">
        <f t="shared" si="172"/>
        <v>상승</v>
      </c>
    </row>
    <row r="5460" spans="1:5">
      <c r="A5460" s="1">
        <v>5458</v>
      </c>
      <c r="B5460" s="3">
        <v>-5.1463363000000002E-3</v>
      </c>
      <c r="C5460" s="3">
        <v>-5.6657223796033997E-3</v>
      </c>
      <c r="D5460" s="5">
        <f t="shared" si="171"/>
        <v>5.1938607960339955E-4</v>
      </c>
      <c r="E5460" s="2" t="str">
        <f t="shared" si="172"/>
        <v>하락</v>
      </c>
    </row>
    <row r="5461" spans="1:5">
      <c r="A5461" s="1">
        <v>5459</v>
      </c>
      <c r="B5461" s="3">
        <v>1.2116551999999999E-2</v>
      </c>
      <c r="C5461" s="3">
        <v>1.0434782608695599E-2</v>
      </c>
      <c r="D5461" s="5">
        <f t="shared" si="171"/>
        <v>1.6817693913044E-3</v>
      </c>
      <c r="E5461" s="2" t="str">
        <f t="shared" si="172"/>
        <v>상승</v>
      </c>
    </row>
    <row r="5462" spans="1:5">
      <c r="A5462" s="1">
        <v>5460</v>
      </c>
      <c r="B5462" s="3">
        <v>-1.4154599E-2</v>
      </c>
      <c r="C5462" s="3">
        <v>-2.0833333333333301E-2</v>
      </c>
      <c r="D5462" s="5">
        <f t="shared" si="171"/>
        <v>6.6787343333333006E-3</v>
      </c>
      <c r="E5462" s="2" t="str">
        <f t="shared" si="172"/>
        <v>하락</v>
      </c>
    </row>
    <row r="5463" spans="1:5">
      <c r="A5463" s="1">
        <v>5461</v>
      </c>
      <c r="B5463" s="3">
        <v>9.9831859999999998E-3</v>
      </c>
      <c r="C5463" s="3">
        <v>1.1527377521613799E-2</v>
      </c>
      <c r="D5463" s="5">
        <f t="shared" si="171"/>
        <v>1.5441915216137993E-3</v>
      </c>
      <c r="E5463" s="2" t="str">
        <f t="shared" si="172"/>
        <v>상승</v>
      </c>
    </row>
    <row r="5464" spans="1:5">
      <c r="A5464" s="1">
        <v>5462</v>
      </c>
      <c r="B5464" s="3">
        <v>2.7831148E-3</v>
      </c>
      <c r="C5464" s="3">
        <v>2.4330900243308999E-3</v>
      </c>
      <c r="D5464" s="5">
        <f t="shared" si="171"/>
        <v>3.5002477566910013E-4</v>
      </c>
      <c r="E5464" s="2" t="str">
        <f t="shared" si="172"/>
        <v>상승</v>
      </c>
    </row>
    <row r="5465" spans="1:5">
      <c r="A5465" s="1">
        <v>5463</v>
      </c>
      <c r="B5465" s="3">
        <v>7.0147029999999999E-2</v>
      </c>
      <c r="C5465" s="3">
        <v>7.2305593451568895E-2</v>
      </c>
      <c r="D5465" s="5">
        <f t="shared" si="171"/>
        <v>2.1585634515688956E-3</v>
      </c>
      <c r="E5465" s="2" t="str">
        <f t="shared" si="172"/>
        <v>상승</v>
      </c>
    </row>
    <row r="5466" spans="1:5">
      <c r="A5466" s="1">
        <v>5464</v>
      </c>
      <c r="B5466" s="3">
        <v>-8.641981E-3</v>
      </c>
      <c r="C5466" s="3">
        <v>-1.45413870246085E-2</v>
      </c>
      <c r="D5466" s="5">
        <f t="shared" si="171"/>
        <v>5.8994060246085004E-3</v>
      </c>
      <c r="E5466" s="2" t="str">
        <f t="shared" si="172"/>
        <v>하락</v>
      </c>
    </row>
    <row r="5467" spans="1:5">
      <c r="A5467" s="1">
        <v>5465</v>
      </c>
      <c r="B5467" s="3">
        <v>-3.6630766000000001E-3</v>
      </c>
      <c r="C5467" s="3">
        <v>-5.1072522982635298E-3</v>
      </c>
      <c r="D5467" s="5">
        <f t="shared" si="171"/>
        <v>1.4441756982635297E-3</v>
      </c>
      <c r="E5467" s="2" t="str">
        <f t="shared" si="172"/>
        <v>하락</v>
      </c>
    </row>
    <row r="5468" spans="1:5">
      <c r="A5468" s="1">
        <v>5466</v>
      </c>
      <c r="B5468" s="3">
        <v>-8.882928E-3</v>
      </c>
      <c r="C5468" s="3">
        <v>-1.12359550561797E-2</v>
      </c>
      <c r="D5468" s="5">
        <f t="shared" si="171"/>
        <v>2.3530270561797004E-3</v>
      </c>
      <c r="E5468" s="2" t="str">
        <f t="shared" si="172"/>
        <v>하락</v>
      </c>
    </row>
    <row r="5469" spans="1:5">
      <c r="A5469" s="1">
        <v>5467</v>
      </c>
      <c r="B5469" s="3">
        <v>2.5404088999999999E-3</v>
      </c>
      <c r="C5469" s="3">
        <v>-1.37551581843191E-3</v>
      </c>
      <c r="D5469" s="5">
        <f t="shared" si="171"/>
        <v>3.9159247184319098E-3</v>
      </c>
      <c r="E5469" s="2" t="str">
        <f t="shared" si="172"/>
        <v>반대</v>
      </c>
    </row>
    <row r="5470" spans="1:5">
      <c r="A5470" s="1">
        <v>5468</v>
      </c>
      <c r="B5470" s="3">
        <v>-4.0347919999999997E-3</v>
      </c>
      <c r="C5470" s="3">
        <v>-7.34214390602055E-3</v>
      </c>
      <c r="D5470" s="5">
        <f t="shared" si="171"/>
        <v>3.3073519060205503E-3</v>
      </c>
      <c r="E5470" s="2" t="str">
        <f t="shared" si="172"/>
        <v>하락</v>
      </c>
    </row>
    <row r="5471" spans="1:5">
      <c r="A5471" s="1">
        <v>5469</v>
      </c>
      <c r="B5471" s="3">
        <v>8.5181560000000007E-3</v>
      </c>
      <c r="C5471" s="3">
        <v>1.2019230769230701E-2</v>
      </c>
      <c r="D5471" s="5">
        <f t="shared" si="171"/>
        <v>3.5010747692306998E-3</v>
      </c>
      <c r="E5471" s="2" t="str">
        <f t="shared" si="172"/>
        <v>상승</v>
      </c>
    </row>
    <row r="5472" spans="1:5">
      <c r="A5472" s="1">
        <v>5470</v>
      </c>
      <c r="B5472" s="3">
        <v>-3.5186445000000002E-3</v>
      </c>
      <c r="C5472" s="3">
        <v>-7.1355759429153898E-3</v>
      </c>
      <c r="D5472" s="5">
        <f t="shared" si="171"/>
        <v>3.6169314429153896E-3</v>
      </c>
      <c r="E5472" s="2" t="str">
        <f t="shared" si="172"/>
        <v>하락</v>
      </c>
    </row>
    <row r="5473" spans="1:5">
      <c r="A5473" s="1">
        <v>5471</v>
      </c>
      <c r="B5473" s="3">
        <v>-4.0415290000000003E-3</v>
      </c>
      <c r="C5473" s="3">
        <v>-2.92397660818713E-3</v>
      </c>
      <c r="D5473" s="5">
        <f t="shared" si="171"/>
        <v>1.1175523918128703E-3</v>
      </c>
      <c r="E5473" s="2" t="str">
        <f t="shared" si="172"/>
        <v>하락</v>
      </c>
    </row>
    <row r="5474" spans="1:5">
      <c r="A5474" s="1">
        <v>5472</v>
      </c>
      <c r="B5474" s="3">
        <v>1.6947376999999999E-4</v>
      </c>
      <c r="C5474" s="3">
        <v>1.0559662090813E-3</v>
      </c>
      <c r="D5474" s="5">
        <f t="shared" si="171"/>
        <v>8.8649243908129997E-4</v>
      </c>
      <c r="E5474" s="2" t="str">
        <f t="shared" si="172"/>
        <v>상승</v>
      </c>
    </row>
    <row r="5475" spans="1:5">
      <c r="A5475" s="1">
        <v>5473</v>
      </c>
      <c r="B5475" s="3">
        <v>4.5381872999999996E-3</v>
      </c>
      <c r="C5475" s="3">
        <v>1.03412616339193E-2</v>
      </c>
      <c r="D5475" s="5">
        <f t="shared" si="171"/>
        <v>5.8030743339193003E-3</v>
      </c>
      <c r="E5475" s="2" t="str">
        <f t="shared" si="172"/>
        <v>상승</v>
      </c>
    </row>
    <row r="5476" spans="1:5">
      <c r="A5476" s="1">
        <v>5474</v>
      </c>
      <c r="B5476" s="3">
        <v>5.7280835000000002E-2</v>
      </c>
      <c r="C5476" s="3">
        <v>5.8470764617691101E-2</v>
      </c>
      <c r="D5476" s="5">
        <f t="shared" si="171"/>
        <v>1.189929617691099E-3</v>
      </c>
      <c r="E5476" s="2" t="str">
        <f t="shared" si="172"/>
        <v>상승</v>
      </c>
    </row>
    <row r="5477" spans="1:5">
      <c r="A5477" s="1">
        <v>5475</v>
      </c>
      <c r="B5477" s="3">
        <v>-9.9520384999999996E-3</v>
      </c>
      <c r="C5477" s="3">
        <v>-8.6455331412103702E-3</v>
      </c>
      <c r="D5477" s="5">
        <f t="shared" si="171"/>
        <v>1.3065053587896294E-3</v>
      </c>
      <c r="E5477" s="2" t="str">
        <f t="shared" si="172"/>
        <v>하락</v>
      </c>
    </row>
    <row r="5478" spans="1:5">
      <c r="A5478" s="1">
        <v>5476</v>
      </c>
      <c r="B5478" s="3">
        <v>-3.1209798000000001E-3</v>
      </c>
      <c r="C5478" s="3">
        <v>-7.3145245559038596E-3</v>
      </c>
      <c r="D5478" s="5">
        <f t="shared" si="171"/>
        <v>4.193544755903859E-3</v>
      </c>
      <c r="E5478" s="2" t="str">
        <f t="shared" si="172"/>
        <v>하락</v>
      </c>
    </row>
    <row r="5479" spans="1:5">
      <c r="A5479" s="1">
        <v>5477</v>
      </c>
      <c r="B5479" s="3">
        <v>-2.1973788000000001E-3</v>
      </c>
      <c r="C5479" s="3">
        <v>-4.7281323877068496E-3</v>
      </c>
      <c r="D5479" s="5">
        <f t="shared" si="171"/>
        <v>2.5307535877068495E-3</v>
      </c>
      <c r="E5479" s="2" t="str">
        <f t="shared" si="172"/>
        <v>하락</v>
      </c>
    </row>
    <row r="5480" spans="1:5">
      <c r="A5480" s="1">
        <v>5478</v>
      </c>
      <c r="B5480" s="3">
        <v>1.1154587000000001E-2</v>
      </c>
      <c r="C5480" s="3">
        <v>2.3493360572012199E-2</v>
      </c>
      <c r="D5480" s="5">
        <f t="shared" si="171"/>
        <v>1.2338773572012199E-2</v>
      </c>
      <c r="E5480" s="2" t="str">
        <f t="shared" si="172"/>
        <v>상승</v>
      </c>
    </row>
    <row r="5481" spans="1:5">
      <c r="A5481" s="1">
        <v>5479</v>
      </c>
      <c r="B5481" s="3">
        <v>4.0956370000000001E-3</v>
      </c>
      <c r="C5481" s="3">
        <v>3.41588385994876E-3</v>
      </c>
      <c r="D5481" s="5">
        <f t="shared" si="171"/>
        <v>6.7975314005124009E-4</v>
      </c>
      <c r="E5481" s="2" t="str">
        <f t="shared" si="172"/>
        <v>상승</v>
      </c>
    </row>
    <row r="5482" spans="1:5">
      <c r="A5482" s="1">
        <v>5480</v>
      </c>
      <c r="B5482" s="3">
        <v>-5.9089269999999996E-3</v>
      </c>
      <c r="C5482" s="3">
        <v>-8.4388185654008397E-3</v>
      </c>
      <c r="D5482" s="5">
        <f t="shared" si="171"/>
        <v>2.5298915654008401E-3</v>
      </c>
      <c r="E5482" s="2" t="str">
        <f t="shared" si="172"/>
        <v>하락</v>
      </c>
    </row>
    <row r="5483" spans="1:5">
      <c r="A5483" s="1">
        <v>5481</v>
      </c>
      <c r="B5483" s="3">
        <v>-2.0015812000000002E-3</v>
      </c>
      <c r="C5483" s="3">
        <v>-2.6109660574412498E-3</v>
      </c>
      <c r="D5483" s="5">
        <f t="shared" si="171"/>
        <v>6.0938485744124965E-4</v>
      </c>
      <c r="E5483" s="2" t="str">
        <f t="shared" si="172"/>
        <v>하락</v>
      </c>
    </row>
    <row r="5484" spans="1:5">
      <c r="A5484" s="1">
        <v>5482</v>
      </c>
      <c r="B5484" s="3">
        <v>-1.5874260000000001E-3</v>
      </c>
      <c r="C5484" s="3">
        <v>-1.6920473773265601E-3</v>
      </c>
      <c r="D5484" s="5">
        <f t="shared" si="171"/>
        <v>1.0462137732656003E-4</v>
      </c>
      <c r="E5484" s="2" t="str">
        <f t="shared" si="172"/>
        <v>하락</v>
      </c>
    </row>
    <row r="5485" spans="1:5">
      <c r="A5485" s="1">
        <v>5483</v>
      </c>
      <c r="B5485" s="3">
        <v>-2.1003063999999998E-2</v>
      </c>
      <c r="C5485" s="3">
        <v>-2.6244343891402701E-2</v>
      </c>
      <c r="D5485" s="5">
        <f t="shared" si="171"/>
        <v>5.2412798914027031E-3</v>
      </c>
      <c r="E5485" s="2" t="str">
        <f t="shared" si="172"/>
        <v>하락</v>
      </c>
    </row>
    <row r="5486" spans="1:5">
      <c r="A5486" s="1">
        <v>5484</v>
      </c>
      <c r="B5486" s="3">
        <v>8.5900379999999995E-4</v>
      </c>
      <c r="C5486" s="3">
        <v>1.1918951132300301E-3</v>
      </c>
      <c r="D5486" s="5">
        <f t="shared" si="171"/>
        <v>3.3289131323003011E-4</v>
      </c>
      <c r="E5486" s="2" t="str">
        <f t="shared" si="172"/>
        <v>상승</v>
      </c>
    </row>
    <row r="5487" spans="1:5">
      <c r="A5487" s="1">
        <v>5485</v>
      </c>
      <c r="B5487" s="3">
        <v>-4.4206460000000003E-3</v>
      </c>
      <c r="C5487" s="3">
        <v>-6.0459492140266004E-3</v>
      </c>
      <c r="D5487" s="5">
        <f t="shared" si="171"/>
        <v>1.6253032140266001E-3</v>
      </c>
      <c r="E5487" s="2" t="str">
        <f t="shared" si="172"/>
        <v>하락</v>
      </c>
    </row>
    <row r="5488" spans="1:5">
      <c r="A5488" s="1">
        <v>5486</v>
      </c>
      <c r="B5488" s="3">
        <v>1.4816668999999999E-2</v>
      </c>
      <c r="C5488" s="3">
        <v>2.0648967551622401E-2</v>
      </c>
      <c r="D5488" s="5">
        <f t="shared" si="171"/>
        <v>5.8322985516224019E-3</v>
      </c>
      <c r="E5488" s="2" t="str">
        <f t="shared" si="172"/>
        <v>상승</v>
      </c>
    </row>
    <row r="5489" spans="1:5">
      <c r="A5489" s="1">
        <v>5487</v>
      </c>
      <c r="B5489" s="3">
        <v>-1.7135157999999999E-3</v>
      </c>
      <c r="C5489" s="3">
        <v>-4.0858018386108197E-3</v>
      </c>
      <c r="D5489" s="5">
        <f t="shared" si="171"/>
        <v>2.3722860386108198E-3</v>
      </c>
      <c r="E5489" s="2" t="str">
        <f t="shared" si="172"/>
        <v>하락</v>
      </c>
    </row>
    <row r="5490" spans="1:5">
      <c r="A5490" s="1">
        <v>5488</v>
      </c>
      <c r="B5490" s="3">
        <v>-3.0254344000000002E-3</v>
      </c>
      <c r="C5490" s="3">
        <v>-4.3988269794721403E-3</v>
      </c>
      <c r="D5490" s="5">
        <f t="shared" si="171"/>
        <v>1.3733925794721402E-3</v>
      </c>
      <c r="E5490" s="2" t="str">
        <f t="shared" si="172"/>
        <v>하락</v>
      </c>
    </row>
    <row r="5491" spans="1:5">
      <c r="A5491" s="1">
        <v>5489</v>
      </c>
      <c r="B5491" s="3">
        <v>3.6118824000000001E-2</v>
      </c>
      <c r="C5491" s="3">
        <v>4.5994065281899102E-2</v>
      </c>
      <c r="D5491" s="5">
        <f t="shared" si="171"/>
        <v>9.8752412818991012E-3</v>
      </c>
      <c r="E5491" s="2" t="str">
        <f t="shared" si="172"/>
        <v>상승</v>
      </c>
    </row>
    <row r="5492" spans="1:5">
      <c r="A5492" s="1">
        <v>5490</v>
      </c>
      <c r="B5492" s="3">
        <v>7.2619714999999996E-3</v>
      </c>
      <c r="C5492" s="3">
        <v>1.1428571428571401E-2</v>
      </c>
      <c r="D5492" s="5">
        <f t="shared" si="171"/>
        <v>4.1665999285714012E-3</v>
      </c>
      <c r="E5492" s="2" t="str">
        <f t="shared" si="172"/>
        <v>상승</v>
      </c>
    </row>
    <row r="5493" spans="1:5">
      <c r="A5493" s="1">
        <v>5491</v>
      </c>
      <c r="B5493" s="3">
        <v>9.4475494999999993E-3</v>
      </c>
      <c r="C5493" s="3">
        <v>9.3062605752960992E-3</v>
      </c>
      <c r="D5493" s="5">
        <f t="shared" si="171"/>
        <v>1.4128892470390009E-4</v>
      </c>
      <c r="E5493" s="2" t="str">
        <f t="shared" si="172"/>
        <v>상승</v>
      </c>
    </row>
    <row r="5494" spans="1:5">
      <c r="A5494" s="1">
        <v>5492</v>
      </c>
      <c r="B5494" s="3">
        <v>-2.3674707000000001E-4</v>
      </c>
      <c r="C5494" s="3">
        <v>-5.1746442432082798E-3</v>
      </c>
      <c r="D5494" s="5">
        <f t="shared" si="171"/>
        <v>4.9378971732082794E-3</v>
      </c>
      <c r="E5494" s="2" t="str">
        <f t="shared" si="172"/>
        <v>하락</v>
      </c>
    </row>
    <row r="5495" spans="1:5">
      <c r="A5495" s="1">
        <v>5493</v>
      </c>
      <c r="B5495" s="3">
        <v>4.2082802000000001E-3</v>
      </c>
      <c r="C5495" s="3">
        <v>9.3071354705273994E-3</v>
      </c>
      <c r="D5495" s="5">
        <f t="shared" si="171"/>
        <v>5.0988552705273993E-3</v>
      </c>
      <c r="E5495" s="2" t="str">
        <f t="shared" si="172"/>
        <v>상승</v>
      </c>
    </row>
    <row r="5496" spans="1:5">
      <c r="A5496" s="1">
        <v>5494</v>
      </c>
      <c r="B5496" s="3">
        <v>-1.5614757999999999E-3</v>
      </c>
      <c r="C5496" s="3">
        <v>-8.6580086580086493E-3</v>
      </c>
      <c r="D5496" s="5">
        <f t="shared" si="171"/>
        <v>7.0965328580086494E-3</v>
      </c>
      <c r="E5496" s="2" t="str">
        <f t="shared" si="172"/>
        <v>하락</v>
      </c>
    </row>
    <row r="5497" spans="1:5">
      <c r="A5497" s="1">
        <v>5495</v>
      </c>
      <c r="B5497" s="3">
        <v>-1.5499188000000001E-2</v>
      </c>
      <c r="C5497" s="3">
        <v>-2.5142857142857099E-2</v>
      </c>
      <c r="D5497" s="5">
        <f t="shared" si="171"/>
        <v>9.6436691428570982E-3</v>
      </c>
      <c r="E5497" s="2" t="str">
        <f t="shared" si="172"/>
        <v>하락</v>
      </c>
    </row>
    <row r="5498" spans="1:5">
      <c r="A5498" s="1">
        <v>5496</v>
      </c>
      <c r="B5498" s="3">
        <v>5.4462360000000001E-3</v>
      </c>
      <c r="C5498" s="3">
        <v>3.08641975308641E-3</v>
      </c>
      <c r="D5498" s="5">
        <f t="shared" si="171"/>
        <v>2.3598162469135901E-3</v>
      </c>
      <c r="E5498" s="2" t="str">
        <f t="shared" si="172"/>
        <v>상승</v>
      </c>
    </row>
    <row r="5499" spans="1:5">
      <c r="A5499" s="1">
        <v>5497</v>
      </c>
      <c r="B5499" s="3">
        <v>9.4273559999999996E-3</v>
      </c>
      <c r="C5499" s="3">
        <v>8.2266910420475299E-3</v>
      </c>
      <c r="D5499" s="5">
        <f t="shared" si="171"/>
        <v>1.2006649579524697E-3</v>
      </c>
      <c r="E5499" s="2" t="str">
        <f t="shared" si="172"/>
        <v>상승</v>
      </c>
    </row>
    <row r="5500" spans="1:5">
      <c r="A5500" s="1">
        <v>5498</v>
      </c>
      <c r="B5500" s="3">
        <v>-1.1902487999999999E-3</v>
      </c>
      <c r="C5500" s="3">
        <v>-2.3668639053254399E-3</v>
      </c>
      <c r="D5500" s="5">
        <f t="shared" si="171"/>
        <v>1.17661510532544E-3</v>
      </c>
      <c r="E5500" s="2" t="str">
        <f t="shared" si="172"/>
        <v>하락</v>
      </c>
    </row>
    <row r="5501" spans="1:5">
      <c r="A5501" s="1">
        <v>5499</v>
      </c>
      <c r="B5501" s="3">
        <v>1.3882530000000001E-2</v>
      </c>
      <c r="C5501" s="3">
        <v>1.48305084745762E-2</v>
      </c>
      <c r="D5501" s="5">
        <f t="shared" si="171"/>
        <v>9.4797847457619988E-4</v>
      </c>
      <c r="E5501" s="2" t="str">
        <f t="shared" si="172"/>
        <v>상승</v>
      </c>
    </row>
    <row r="5502" spans="1:5">
      <c r="A5502" s="1">
        <v>5500</v>
      </c>
      <c r="B5502" s="3">
        <v>-4.7374837E-4</v>
      </c>
      <c r="C5502" s="3">
        <v>-3.4883720930232501E-3</v>
      </c>
      <c r="D5502" s="5">
        <f t="shared" si="171"/>
        <v>3.0146237230232499E-3</v>
      </c>
      <c r="E5502" s="2" t="str">
        <f t="shared" si="172"/>
        <v>하락</v>
      </c>
    </row>
    <row r="5503" spans="1:5">
      <c r="A5503" s="1">
        <v>5501</v>
      </c>
      <c r="B5503" s="3">
        <v>2.632648E-3</v>
      </c>
      <c r="C5503" s="3">
        <v>1.3908205841446401E-3</v>
      </c>
      <c r="D5503" s="5">
        <f t="shared" si="171"/>
        <v>1.2418274158553599E-3</v>
      </c>
      <c r="E5503" s="2" t="str">
        <f t="shared" si="172"/>
        <v>상승</v>
      </c>
    </row>
    <row r="5504" spans="1:5">
      <c r="A5504" s="1">
        <v>5502</v>
      </c>
      <c r="B5504" s="3">
        <v>4.1507002999999999E-3</v>
      </c>
      <c r="C5504" s="3">
        <v>0</v>
      </c>
      <c r="D5504" s="5">
        <f t="shared" si="171"/>
        <v>4.1507002999999999E-3</v>
      </c>
      <c r="E5504" s="2" t="str">
        <f t="shared" si="172"/>
        <v>상승</v>
      </c>
    </row>
    <row r="5505" spans="1:5">
      <c r="A5505" s="1">
        <v>5503</v>
      </c>
      <c r="B5505" s="3">
        <v>-9.5031800000000002E-4</v>
      </c>
      <c r="C5505" s="3">
        <v>-3.5928143712574798E-3</v>
      </c>
      <c r="D5505" s="5">
        <f t="shared" si="171"/>
        <v>2.6424963712574799E-3</v>
      </c>
      <c r="E5505" s="2" t="str">
        <f t="shared" si="172"/>
        <v>하락</v>
      </c>
    </row>
    <row r="5506" spans="1:5">
      <c r="A5506" s="1">
        <v>5504</v>
      </c>
      <c r="B5506" s="3">
        <v>8.1087735999999997E-4</v>
      </c>
      <c r="C5506" s="3">
        <v>-1.2453300124532999E-3</v>
      </c>
      <c r="D5506" s="5">
        <f t="shared" si="171"/>
        <v>2.0562073724533E-3</v>
      </c>
      <c r="E5506" s="2" t="str">
        <f t="shared" si="172"/>
        <v>반대</v>
      </c>
    </row>
    <row r="5507" spans="1:5">
      <c r="A5507" s="1">
        <v>5505</v>
      </c>
      <c r="B5507" s="3">
        <v>-1.4364808E-2</v>
      </c>
      <c r="C5507" s="3">
        <v>-1.8348623853211E-2</v>
      </c>
      <c r="D5507" s="5">
        <f t="shared" ref="D5507:D5570" si="173">ABS(C5507-B5507)</f>
        <v>3.983815853211E-3</v>
      </c>
      <c r="E5507" s="2" t="str">
        <f t="shared" ref="E5507:E5570" si="174">IF(AND(B5507&gt;=0,C5507&gt;=0),"상승",IF(AND(B5507&lt;0,C5507&lt;0),"하락","반대"))</f>
        <v>하락</v>
      </c>
    </row>
    <row r="5508" spans="1:5">
      <c r="A5508" s="1">
        <v>5506</v>
      </c>
      <c r="B5508" s="3">
        <v>5.3591602E-3</v>
      </c>
      <c r="C5508" s="3">
        <v>3.15457413249211E-3</v>
      </c>
      <c r="D5508" s="5">
        <f t="shared" si="173"/>
        <v>2.20458606750789E-3</v>
      </c>
      <c r="E5508" s="2" t="str">
        <f t="shared" si="174"/>
        <v>상승</v>
      </c>
    </row>
    <row r="5509" spans="1:5">
      <c r="A5509" s="1">
        <v>5507</v>
      </c>
      <c r="B5509" s="3">
        <v>-3.5688654000000002E-3</v>
      </c>
      <c r="C5509" s="3">
        <v>-6.7294751009421196E-3</v>
      </c>
      <c r="D5509" s="5">
        <f t="shared" si="173"/>
        <v>3.1606097009421194E-3</v>
      </c>
      <c r="E5509" s="2" t="str">
        <f t="shared" si="174"/>
        <v>하락</v>
      </c>
    </row>
    <row r="5510" spans="1:5">
      <c r="A5510" s="1">
        <v>5508</v>
      </c>
      <c r="B5510" s="3">
        <v>-1.0460937999999999E-2</v>
      </c>
      <c r="C5510" s="3">
        <v>-1.4084507042253501E-2</v>
      </c>
      <c r="D5510" s="5">
        <f t="shared" si="173"/>
        <v>3.6235690422535011E-3</v>
      </c>
      <c r="E5510" s="2" t="str">
        <f t="shared" si="174"/>
        <v>하락</v>
      </c>
    </row>
    <row r="5511" spans="1:5">
      <c r="A5511" s="1">
        <v>5509</v>
      </c>
      <c r="B5511" s="3">
        <v>-5.0494301999999998E-2</v>
      </c>
      <c r="C5511" s="3">
        <v>-5.2573932092004297E-2</v>
      </c>
      <c r="D5511" s="5">
        <f t="shared" si="173"/>
        <v>2.079630092004299E-3</v>
      </c>
      <c r="E5511" s="2" t="str">
        <f t="shared" si="174"/>
        <v>하락</v>
      </c>
    </row>
    <row r="5512" spans="1:5">
      <c r="A5512" s="1">
        <v>5510</v>
      </c>
      <c r="B5512" s="3">
        <v>1.8304594E-2</v>
      </c>
      <c r="C5512" s="3">
        <v>1.9685039370078702E-2</v>
      </c>
      <c r="D5512" s="5">
        <f t="shared" si="173"/>
        <v>1.3804453700787013E-3</v>
      </c>
      <c r="E5512" s="2" t="str">
        <f t="shared" si="174"/>
        <v>상승</v>
      </c>
    </row>
    <row r="5513" spans="1:5">
      <c r="A5513" s="1">
        <v>5511</v>
      </c>
      <c r="B5513" s="3">
        <v>-7.5780370000000001E-3</v>
      </c>
      <c r="C5513" s="3">
        <v>-9.11854103343465E-3</v>
      </c>
      <c r="D5513" s="5">
        <f t="shared" si="173"/>
        <v>1.5405040334346498E-3</v>
      </c>
      <c r="E5513" s="2" t="str">
        <f t="shared" si="174"/>
        <v>하락</v>
      </c>
    </row>
    <row r="5514" spans="1:5">
      <c r="A5514" s="1">
        <v>5512</v>
      </c>
      <c r="B5514" s="3">
        <v>5.1622509999999996E-3</v>
      </c>
      <c r="C5514" s="3">
        <v>4.2313117066290502E-3</v>
      </c>
      <c r="D5514" s="5">
        <f t="shared" si="173"/>
        <v>9.3093929337094948E-4</v>
      </c>
      <c r="E5514" s="2" t="str">
        <f t="shared" si="174"/>
        <v>상승</v>
      </c>
    </row>
    <row r="5515" spans="1:5">
      <c r="A5515" s="1">
        <v>5513</v>
      </c>
      <c r="B5515" s="3">
        <v>9.5157100000000001E-3</v>
      </c>
      <c r="C5515" s="3">
        <v>5.9880239520958001E-3</v>
      </c>
      <c r="D5515" s="5">
        <f t="shared" si="173"/>
        <v>3.5276860479042001E-3</v>
      </c>
      <c r="E5515" s="2" t="str">
        <f t="shared" si="174"/>
        <v>상승</v>
      </c>
    </row>
    <row r="5516" spans="1:5">
      <c r="A5516" s="1">
        <v>5514</v>
      </c>
      <c r="B5516" s="3">
        <v>-8.1227929999999997E-3</v>
      </c>
      <c r="C5516" s="3">
        <v>-8.1218274111675096E-3</v>
      </c>
      <c r="D5516" s="5">
        <f t="shared" si="173"/>
        <v>9.6558883249005245E-7</v>
      </c>
      <c r="E5516" s="2" t="str">
        <f t="shared" si="174"/>
        <v>하락</v>
      </c>
    </row>
    <row r="5517" spans="1:5">
      <c r="A5517" s="1">
        <v>5515</v>
      </c>
      <c r="B5517" s="3">
        <v>8.4591200000000005E-3</v>
      </c>
      <c r="C5517" s="3">
        <v>1.1530398322851101E-2</v>
      </c>
      <c r="D5517" s="5">
        <f t="shared" si="173"/>
        <v>3.0712783228511002E-3</v>
      </c>
      <c r="E5517" s="2" t="str">
        <f t="shared" si="174"/>
        <v>상승</v>
      </c>
    </row>
    <row r="5518" spans="1:5">
      <c r="A5518" s="1">
        <v>5516</v>
      </c>
      <c r="B5518" s="3">
        <v>2.7113038999999999E-2</v>
      </c>
      <c r="C5518" s="3">
        <v>3.5658914728682101E-2</v>
      </c>
      <c r="D5518" s="5">
        <f t="shared" si="173"/>
        <v>8.5458757286821022E-3</v>
      </c>
      <c r="E5518" s="2" t="str">
        <f t="shared" si="174"/>
        <v>상승</v>
      </c>
    </row>
    <row r="5519" spans="1:5">
      <c r="A5519" s="1">
        <v>5517</v>
      </c>
      <c r="B5519" s="3">
        <v>-1.7457778000000001E-3</v>
      </c>
      <c r="C5519" s="3">
        <v>-4.1666666666666597E-3</v>
      </c>
      <c r="D5519" s="5">
        <f t="shared" si="173"/>
        <v>2.4208888666666598E-3</v>
      </c>
      <c r="E5519" s="2" t="str">
        <f t="shared" si="174"/>
        <v>하락</v>
      </c>
    </row>
    <row r="5520" spans="1:5">
      <c r="A5520" s="1">
        <v>5518</v>
      </c>
      <c r="B5520" s="3">
        <v>-1.2101445E-3</v>
      </c>
      <c r="C5520" s="3">
        <v>-2.1645021645021602E-3</v>
      </c>
      <c r="D5520" s="5">
        <f t="shared" si="173"/>
        <v>9.5435766450216019E-4</v>
      </c>
      <c r="E5520" s="2" t="str">
        <f t="shared" si="174"/>
        <v>하락</v>
      </c>
    </row>
    <row r="5521" spans="1:5">
      <c r="A5521" s="1">
        <v>5519</v>
      </c>
      <c r="B5521" s="3">
        <v>2.2385765000000001E-3</v>
      </c>
      <c r="C5521" s="3">
        <v>0</v>
      </c>
      <c r="D5521" s="5">
        <f t="shared" si="173"/>
        <v>2.2385765000000001E-3</v>
      </c>
      <c r="E5521" s="2" t="str">
        <f t="shared" si="174"/>
        <v>상승</v>
      </c>
    </row>
    <row r="5522" spans="1:5">
      <c r="A5522" s="1">
        <v>5520</v>
      </c>
      <c r="B5522" s="3">
        <v>-7.4103190000000003E-3</v>
      </c>
      <c r="C5522" s="3">
        <v>-4.2075736325385598E-3</v>
      </c>
      <c r="D5522" s="5">
        <f t="shared" si="173"/>
        <v>3.2027453674614405E-3</v>
      </c>
      <c r="E5522" s="2" t="str">
        <f t="shared" si="174"/>
        <v>하락</v>
      </c>
    </row>
    <row r="5523" spans="1:5">
      <c r="A5523" s="1">
        <v>5521</v>
      </c>
      <c r="B5523" s="3">
        <v>6.2210249999999998E-3</v>
      </c>
      <c r="C5523" s="3">
        <v>5.7660626029653996E-3</v>
      </c>
      <c r="D5523" s="5">
        <f t="shared" si="173"/>
        <v>4.5496239703460024E-4</v>
      </c>
      <c r="E5523" s="2" t="str">
        <f t="shared" si="174"/>
        <v>상승</v>
      </c>
    </row>
    <row r="5524" spans="1:5">
      <c r="A5524" s="1">
        <v>5522</v>
      </c>
      <c r="B5524" s="3">
        <v>4.1311545999999999E-3</v>
      </c>
      <c r="C5524" s="3">
        <v>4.40528634361233E-3</v>
      </c>
      <c r="D5524" s="5">
        <f t="shared" si="173"/>
        <v>2.7413174361233007E-4</v>
      </c>
      <c r="E5524" s="2" t="str">
        <f t="shared" si="174"/>
        <v>상승</v>
      </c>
    </row>
    <row r="5525" spans="1:5">
      <c r="A5525" s="1">
        <v>5523</v>
      </c>
      <c r="B5525" s="3">
        <v>1.0851522999999999E-3</v>
      </c>
      <c r="C5525" s="3">
        <v>0</v>
      </c>
      <c r="D5525" s="5">
        <f t="shared" si="173"/>
        <v>1.0851522999999999E-3</v>
      </c>
      <c r="E5525" s="2" t="str">
        <f t="shared" si="174"/>
        <v>상승</v>
      </c>
    </row>
    <row r="5526" spans="1:5">
      <c r="A5526" s="1">
        <v>5524</v>
      </c>
      <c r="B5526" s="3">
        <v>9.5715030000000003E-3</v>
      </c>
      <c r="C5526" s="3">
        <v>7.1647901740020401E-3</v>
      </c>
      <c r="D5526" s="5">
        <f t="shared" si="173"/>
        <v>2.4067128259979602E-3</v>
      </c>
      <c r="E5526" s="2" t="str">
        <f t="shared" si="174"/>
        <v>상승</v>
      </c>
    </row>
    <row r="5527" spans="1:5">
      <c r="A5527" s="1">
        <v>5525</v>
      </c>
      <c r="B5527" s="3">
        <v>7.0906609999999998E-4</v>
      </c>
      <c r="C5527" s="3">
        <v>-1.06382978723404E-3</v>
      </c>
      <c r="D5527" s="5">
        <f t="shared" si="173"/>
        <v>1.77289588723404E-3</v>
      </c>
      <c r="E5527" s="2" t="str">
        <f t="shared" si="174"/>
        <v>반대</v>
      </c>
    </row>
    <row r="5528" spans="1:5">
      <c r="A5528" s="1">
        <v>5526</v>
      </c>
      <c r="B5528" s="3">
        <v>-1.7186567E-4</v>
      </c>
      <c r="C5528" s="3">
        <v>-1.90839694656488E-3</v>
      </c>
      <c r="D5528" s="5">
        <f t="shared" si="173"/>
        <v>1.7365312765648801E-3</v>
      </c>
      <c r="E5528" s="2" t="str">
        <f t="shared" si="174"/>
        <v>하락</v>
      </c>
    </row>
    <row r="5529" spans="1:5">
      <c r="A5529" s="1">
        <v>5527</v>
      </c>
      <c r="B5529" s="3">
        <v>3.9133835E-3</v>
      </c>
      <c r="C5529" s="3">
        <v>-1.60771704180064E-3</v>
      </c>
      <c r="D5529" s="5">
        <f t="shared" si="173"/>
        <v>5.5211005418006401E-3</v>
      </c>
      <c r="E5529" s="2" t="str">
        <f t="shared" si="174"/>
        <v>반대</v>
      </c>
    </row>
    <row r="5530" spans="1:5">
      <c r="A5530" s="1">
        <v>5528</v>
      </c>
      <c r="B5530" s="3">
        <v>1.7108743999999999E-2</v>
      </c>
      <c r="C5530" s="3">
        <v>2.15827338129496E-2</v>
      </c>
      <c r="D5530" s="5">
        <f t="shared" si="173"/>
        <v>4.4739898129496011E-3</v>
      </c>
      <c r="E5530" s="2" t="str">
        <f t="shared" si="174"/>
        <v>상승</v>
      </c>
    </row>
    <row r="5531" spans="1:5">
      <c r="A5531" s="1">
        <v>5529</v>
      </c>
      <c r="B5531" s="3">
        <v>3.2982853999999999E-3</v>
      </c>
      <c r="C5531" s="3">
        <v>2.6929982046678602E-3</v>
      </c>
      <c r="D5531" s="5">
        <f t="shared" si="173"/>
        <v>6.0528719533213971E-4</v>
      </c>
      <c r="E5531" s="2" t="str">
        <f t="shared" si="174"/>
        <v>상승</v>
      </c>
    </row>
    <row r="5532" spans="1:5">
      <c r="A5532" s="1">
        <v>5530</v>
      </c>
      <c r="B5532" s="3">
        <v>-1.8885377000000001E-3</v>
      </c>
      <c r="C5532" s="3">
        <v>-2.6954177897574099E-3</v>
      </c>
      <c r="D5532" s="5">
        <f t="shared" si="173"/>
        <v>8.0688008975740989E-4</v>
      </c>
      <c r="E5532" s="2" t="str">
        <f t="shared" si="174"/>
        <v>하락</v>
      </c>
    </row>
    <row r="5533" spans="1:5">
      <c r="A5533" s="1">
        <v>5531</v>
      </c>
      <c r="B5533" s="3">
        <v>-2.6708477999999999E-3</v>
      </c>
      <c r="C5533" s="3">
        <v>-5.1813471502590597E-3</v>
      </c>
      <c r="D5533" s="5">
        <f t="shared" si="173"/>
        <v>2.5104993502590598E-3</v>
      </c>
      <c r="E5533" s="2" t="str">
        <f t="shared" si="174"/>
        <v>하락</v>
      </c>
    </row>
    <row r="5534" spans="1:5">
      <c r="A5534" s="1">
        <v>5532</v>
      </c>
      <c r="B5534" s="3">
        <v>2.3104091999999999E-3</v>
      </c>
      <c r="C5534" s="3">
        <v>1.3812154696132501E-3</v>
      </c>
      <c r="D5534" s="5">
        <f t="shared" si="173"/>
        <v>9.2919373038674981E-4</v>
      </c>
      <c r="E5534" s="2" t="str">
        <f t="shared" si="174"/>
        <v>상승</v>
      </c>
    </row>
    <row r="5535" spans="1:5">
      <c r="A5535" s="1">
        <v>5533</v>
      </c>
      <c r="B5535" s="3">
        <v>1.2151103E-3</v>
      </c>
      <c r="C5535" s="3">
        <v>1.1668611435239199E-3</v>
      </c>
      <c r="D5535" s="5">
        <f t="shared" si="173"/>
        <v>4.8249156476080132E-5</v>
      </c>
      <c r="E5535" s="2" t="str">
        <f t="shared" si="174"/>
        <v>상승</v>
      </c>
    </row>
    <row r="5536" spans="1:5">
      <c r="A5536" s="1">
        <v>5534</v>
      </c>
      <c r="B5536" s="3">
        <v>-1.1831824E-3</v>
      </c>
      <c r="C5536" s="3">
        <v>-2.6350461133069799E-3</v>
      </c>
      <c r="D5536" s="5">
        <f t="shared" si="173"/>
        <v>1.45186371330698E-3</v>
      </c>
      <c r="E5536" s="2" t="str">
        <f t="shared" si="174"/>
        <v>하락</v>
      </c>
    </row>
    <row r="5537" spans="1:5">
      <c r="A5537" s="1">
        <v>5535</v>
      </c>
      <c r="B5537" s="3">
        <v>-1.6796058E-4</v>
      </c>
      <c r="C5537" s="3">
        <v>-1.3908205841446401E-3</v>
      </c>
      <c r="D5537" s="5">
        <f t="shared" si="173"/>
        <v>1.22286000414464E-3</v>
      </c>
      <c r="E5537" s="2" t="str">
        <f t="shared" si="174"/>
        <v>하락</v>
      </c>
    </row>
    <row r="5538" spans="1:5">
      <c r="A5538" s="1">
        <v>5536</v>
      </c>
      <c r="B5538" s="3">
        <v>1.7656760000000001E-3</v>
      </c>
      <c r="C5538" s="3">
        <v>0</v>
      </c>
      <c r="D5538" s="5">
        <f t="shared" si="173"/>
        <v>1.7656760000000001E-3</v>
      </c>
      <c r="E5538" s="2" t="str">
        <f t="shared" si="174"/>
        <v>상승</v>
      </c>
    </row>
    <row r="5539" spans="1:5">
      <c r="A5539" s="1">
        <v>5537</v>
      </c>
      <c r="B5539" s="3">
        <v>1.4065708000000001E-3</v>
      </c>
      <c r="C5539" s="3">
        <v>8.4388185654008397E-4</v>
      </c>
      <c r="D5539" s="5">
        <f t="shared" si="173"/>
        <v>5.6268894345991608E-4</v>
      </c>
      <c r="E5539" s="2" t="str">
        <f t="shared" si="174"/>
        <v>상승</v>
      </c>
    </row>
    <row r="5540" spans="1:5">
      <c r="A5540" s="1">
        <v>5538</v>
      </c>
      <c r="B5540" s="3">
        <v>3.2825688999999999E-3</v>
      </c>
      <c r="C5540" s="3">
        <v>0</v>
      </c>
      <c r="D5540" s="5">
        <f t="shared" si="173"/>
        <v>3.2825688999999999E-3</v>
      </c>
      <c r="E5540" s="2" t="str">
        <f t="shared" si="174"/>
        <v>상승</v>
      </c>
    </row>
    <row r="5541" spans="1:5">
      <c r="A5541" s="1">
        <v>5539</v>
      </c>
      <c r="B5541" s="3">
        <v>-2.8393872000000001E-3</v>
      </c>
      <c r="C5541" s="3">
        <v>-2.7739251040221902E-3</v>
      </c>
      <c r="D5541" s="5">
        <f t="shared" si="173"/>
        <v>6.5462095977809973E-5</v>
      </c>
      <c r="E5541" s="2" t="str">
        <f t="shared" si="174"/>
        <v>하락</v>
      </c>
    </row>
    <row r="5542" spans="1:5">
      <c r="A5542" s="1">
        <v>5540</v>
      </c>
      <c r="B5542" s="3">
        <v>-1.0843735E-2</v>
      </c>
      <c r="C5542" s="3">
        <v>-1.54494382022471E-2</v>
      </c>
      <c r="D5542" s="5">
        <f t="shared" si="173"/>
        <v>4.6057032022471002E-3</v>
      </c>
      <c r="E5542" s="2" t="str">
        <f t="shared" si="174"/>
        <v>하락</v>
      </c>
    </row>
    <row r="5543" spans="1:5">
      <c r="A5543" s="1">
        <v>5541</v>
      </c>
      <c r="B5543" s="3">
        <v>6.0415700000000002E-4</v>
      </c>
      <c r="C5543" s="3">
        <v>-2.0408163265306098E-3</v>
      </c>
      <c r="D5543" s="5">
        <f t="shared" si="173"/>
        <v>2.64497332653061E-3</v>
      </c>
      <c r="E5543" s="2" t="str">
        <f t="shared" si="174"/>
        <v>반대</v>
      </c>
    </row>
    <row r="5544" spans="1:5">
      <c r="A5544" s="1">
        <v>5542</v>
      </c>
      <c r="B5544" s="3">
        <v>-2.2760406000000002E-3</v>
      </c>
      <c r="C5544" s="3">
        <v>-5.3835800807537004E-3</v>
      </c>
      <c r="D5544" s="5">
        <f t="shared" si="173"/>
        <v>3.1075394807537002E-3</v>
      </c>
      <c r="E5544" s="2" t="str">
        <f t="shared" si="174"/>
        <v>하락</v>
      </c>
    </row>
    <row r="5545" spans="1:5">
      <c r="A5545" s="1">
        <v>5543</v>
      </c>
      <c r="B5545" s="3">
        <v>2.4651534999999999E-2</v>
      </c>
      <c r="C5545" s="3">
        <v>2.41758241758241E-2</v>
      </c>
      <c r="D5545" s="5">
        <f t="shared" si="173"/>
        <v>4.7571082417589838E-4</v>
      </c>
      <c r="E5545" s="2" t="str">
        <f t="shared" si="174"/>
        <v>상승</v>
      </c>
    </row>
    <row r="5546" spans="1:5">
      <c r="A5546" s="1">
        <v>5544</v>
      </c>
      <c r="B5546" s="3">
        <v>-3.6751819999999999E-3</v>
      </c>
      <c r="C5546" s="3">
        <v>-3.2051282051281998E-3</v>
      </c>
      <c r="D5546" s="5">
        <f t="shared" si="173"/>
        <v>4.7005379487180012E-4</v>
      </c>
      <c r="E5546" s="2" t="str">
        <f t="shared" si="174"/>
        <v>하락</v>
      </c>
    </row>
    <row r="5547" spans="1:5">
      <c r="A5547" s="1">
        <v>5545</v>
      </c>
      <c r="B5547" s="3">
        <v>1.0720642E-3</v>
      </c>
      <c r="C5547" s="3">
        <v>-1.4367816091953999E-3</v>
      </c>
      <c r="D5547" s="5">
        <f t="shared" si="173"/>
        <v>2.5088458091953999E-3</v>
      </c>
      <c r="E5547" s="2" t="str">
        <f t="shared" si="174"/>
        <v>반대</v>
      </c>
    </row>
    <row r="5548" spans="1:5">
      <c r="A5548" s="1">
        <v>5546</v>
      </c>
      <c r="B5548" s="3">
        <v>-1.4630888E-3</v>
      </c>
      <c r="C5548" s="3">
        <v>-6.5116279069767401E-3</v>
      </c>
      <c r="D5548" s="5">
        <f t="shared" si="173"/>
        <v>5.0485391069767403E-3</v>
      </c>
      <c r="E5548" s="2" t="str">
        <f t="shared" si="174"/>
        <v>하락</v>
      </c>
    </row>
    <row r="5549" spans="1:5">
      <c r="A5549" s="1">
        <v>5547</v>
      </c>
      <c r="B5549" s="3">
        <v>7.9961689999999992E-3</v>
      </c>
      <c r="C5549" s="3">
        <v>8.5251491901108204E-3</v>
      </c>
      <c r="D5549" s="5">
        <f t="shared" si="173"/>
        <v>5.2898019011082126E-4</v>
      </c>
      <c r="E5549" s="2" t="str">
        <f t="shared" si="174"/>
        <v>상승</v>
      </c>
    </row>
    <row r="5550" spans="1:5">
      <c r="A5550" s="1">
        <v>5548</v>
      </c>
      <c r="B5550" s="3">
        <v>6.139816E-2</v>
      </c>
      <c r="C5550" s="3">
        <v>6.0995184590690199E-2</v>
      </c>
      <c r="D5550" s="5">
        <f t="shared" si="173"/>
        <v>4.0297540930980119E-4</v>
      </c>
      <c r="E5550" s="2" t="str">
        <f t="shared" si="174"/>
        <v>상승</v>
      </c>
    </row>
    <row r="5551" spans="1:5">
      <c r="A5551" s="1">
        <v>5549</v>
      </c>
      <c r="B5551" s="3">
        <v>-5.3078889999999997E-3</v>
      </c>
      <c r="C5551" s="3">
        <v>-7.3606729758149301E-3</v>
      </c>
      <c r="D5551" s="5">
        <f t="shared" si="173"/>
        <v>2.0527839758149305E-3</v>
      </c>
      <c r="E5551" s="2" t="str">
        <f t="shared" si="174"/>
        <v>하락</v>
      </c>
    </row>
    <row r="5552" spans="1:5">
      <c r="A5552" s="1">
        <v>5550</v>
      </c>
      <c r="B5552" s="3">
        <v>1.6256256E-2</v>
      </c>
      <c r="C5552" s="3">
        <v>1.6824395373291199E-2</v>
      </c>
      <c r="D5552" s="5">
        <f t="shared" si="173"/>
        <v>5.6813937329119879E-4</v>
      </c>
      <c r="E5552" s="2" t="str">
        <f t="shared" si="174"/>
        <v>상승</v>
      </c>
    </row>
    <row r="5553" spans="1:5">
      <c r="A5553" s="1">
        <v>5551</v>
      </c>
      <c r="B5553" s="3">
        <v>5.2749990000000005E-4</v>
      </c>
      <c r="C5553" s="3">
        <v>-1.4144271570014099E-3</v>
      </c>
      <c r="D5553" s="5">
        <f t="shared" si="173"/>
        <v>1.9419270570014101E-3</v>
      </c>
      <c r="E5553" s="2" t="str">
        <f t="shared" si="174"/>
        <v>반대</v>
      </c>
    </row>
    <row r="5554" spans="1:5">
      <c r="A5554" s="1">
        <v>5552</v>
      </c>
      <c r="B5554" s="3">
        <v>-2.3184071999999998E-3</v>
      </c>
      <c r="C5554" s="3">
        <v>-1.89035916824196E-3</v>
      </c>
      <c r="D5554" s="5">
        <f t="shared" si="173"/>
        <v>4.2804803175803987E-4</v>
      </c>
      <c r="E5554" s="2" t="str">
        <f t="shared" si="174"/>
        <v>하락</v>
      </c>
    </row>
    <row r="5555" spans="1:5">
      <c r="A5555" s="1">
        <v>5553</v>
      </c>
      <c r="B5555" s="3">
        <v>1.2187598000000001E-3</v>
      </c>
      <c r="C5555" s="3">
        <v>0</v>
      </c>
      <c r="D5555" s="5">
        <f t="shared" si="173"/>
        <v>1.2187598000000001E-3</v>
      </c>
      <c r="E5555" s="2" t="str">
        <f t="shared" si="174"/>
        <v>상승</v>
      </c>
    </row>
    <row r="5556" spans="1:5">
      <c r="A5556" s="1">
        <v>5554</v>
      </c>
      <c r="B5556" s="3">
        <v>7.0730810000000002E-3</v>
      </c>
      <c r="C5556" s="3">
        <v>9.3240093240093205E-3</v>
      </c>
      <c r="D5556" s="5">
        <f t="shared" si="173"/>
        <v>2.2509283240093204E-3</v>
      </c>
      <c r="E5556" s="2" t="str">
        <f t="shared" si="174"/>
        <v>상승</v>
      </c>
    </row>
    <row r="5557" spans="1:5">
      <c r="A5557" s="1">
        <v>5555</v>
      </c>
      <c r="B5557" s="3">
        <v>4.0158240000000003E-3</v>
      </c>
      <c r="C5557" s="3">
        <v>3.41588385994876E-3</v>
      </c>
      <c r="D5557" s="5">
        <f t="shared" si="173"/>
        <v>5.9994014005124033E-4</v>
      </c>
      <c r="E5557" s="2" t="str">
        <f t="shared" si="174"/>
        <v>상승</v>
      </c>
    </row>
    <row r="5558" spans="1:5">
      <c r="A5558" s="1">
        <v>5556</v>
      </c>
      <c r="B5558" s="3">
        <v>1.2132957999999999E-2</v>
      </c>
      <c r="C5558" s="3">
        <v>9.9206349206349201E-3</v>
      </c>
      <c r="D5558" s="5">
        <f t="shared" si="173"/>
        <v>2.2123230793650792E-3</v>
      </c>
      <c r="E5558" s="2" t="str">
        <f t="shared" si="174"/>
        <v>상승</v>
      </c>
    </row>
    <row r="5559" spans="1:5">
      <c r="A5559" s="1">
        <v>5557</v>
      </c>
      <c r="B5559" s="3">
        <v>-1.5003181999999999E-3</v>
      </c>
      <c r="C5559" s="3">
        <v>-1.4792899408283999E-3</v>
      </c>
      <c r="D5559" s="5">
        <f t="shared" si="173"/>
        <v>2.1028259171599955E-5</v>
      </c>
      <c r="E5559" s="2" t="str">
        <f t="shared" si="174"/>
        <v>하락</v>
      </c>
    </row>
    <row r="5560" spans="1:5">
      <c r="A5560" s="1">
        <v>5558</v>
      </c>
      <c r="B5560" s="3">
        <v>-1.5518576E-3</v>
      </c>
      <c r="C5560" s="3">
        <v>-4.3227665706051799E-3</v>
      </c>
      <c r="D5560" s="5">
        <f t="shared" si="173"/>
        <v>2.7709089706051799E-3</v>
      </c>
      <c r="E5560" s="2" t="str">
        <f t="shared" si="174"/>
        <v>하락</v>
      </c>
    </row>
    <row r="5561" spans="1:5">
      <c r="A5561" s="1">
        <v>5559</v>
      </c>
      <c r="B5561" s="3">
        <v>-1.622324E-2</v>
      </c>
      <c r="C5561" s="3">
        <v>-2.1021021021020998E-2</v>
      </c>
      <c r="D5561" s="5">
        <f t="shared" si="173"/>
        <v>4.7977810210209984E-3</v>
      </c>
      <c r="E5561" s="2" t="str">
        <f t="shared" si="174"/>
        <v>하락</v>
      </c>
    </row>
    <row r="5562" spans="1:5">
      <c r="A5562" s="1">
        <v>5560</v>
      </c>
      <c r="B5562" s="3">
        <v>-5.4607500000000003E-4</v>
      </c>
      <c r="C5562" s="3">
        <v>-1.4025245441795201E-3</v>
      </c>
      <c r="D5562" s="5">
        <f t="shared" si="173"/>
        <v>8.5644954417952003E-4</v>
      </c>
      <c r="E5562" s="2" t="str">
        <f t="shared" si="174"/>
        <v>하락</v>
      </c>
    </row>
    <row r="5563" spans="1:5">
      <c r="A5563" s="1">
        <v>5561</v>
      </c>
      <c r="B5563" s="3">
        <v>-1.6553679999999999E-3</v>
      </c>
      <c r="C5563" s="3">
        <v>-4.24929178470255E-3</v>
      </c>
      <c r="D5563" s="5">
        <f t="shared" si="173"/>
        <v>2.59392378470255E-3</v>
      </c>
      <c r="E5563" s="2" t="str">
        <f t="shared" si="174"/>
        <v>하락</v>
      </c>
    </row>
    <row r="5564" spans="1:5">
      <c r="A5564" s="1">
        <v>5562</v>
      </c>
      <c r="B5564" s="3">
        <v>-2.1511315999999999E-3</v>
      </c>
      <c r="C5564" s="3">
        <v>-8.6206896551724102E-3</v>
      </c>
      <c r="D5564" s="5">
        <f t="shared" si="173"/>
        <v>6.4695580551724103E-3</v>
      </c>
      <c r="E5564" s="2" t="str">
        <f t="shared" si="174"/>
        <v>하락</v>
      </c>
    </row>
    <row r="5565" spans="1:5">
      <c r="A5565" s="1">
        <v>5563</v>
      </c>
      <c r="B5565" s="3">
        <v>2.5842145999999998E-3</v>
      </c>
      <c r="C5565" s="3">
        <v>1.4184397163120499E-3</v>
      </c>
      <c r="D5565" s="5">
        <f t="shared" si="173"/>
        <v>1.1657748836879499E-3</v>
      </c>
      <c r="E5565" s="2" t="str">
        <f t="shared" si="174"/>
        <v>상승</v>
      </c>
    </row>
    <row r="5566" spans="1:5">
      <c r="A5566" s="1">
        <v>5564</v>
      </c>
      <c r="B5566" s="3">
        <v>9.7820900000000002E-3</v>
      </c>
      <c r="C5566" s="3">
        <v>5.7142857142857099E-3</v>
      </c>
      <c r="D5566" s="5">
        <f t="shared" si="173"/>
        <v>4.0678042857142903E-3</v>
      </c>
      <c r="E5566" s="2" t="str">
        <f t="shared" si="174"/>
        <v>상승</v>
      </c>
    </row>
    <row r="5567" spans="1:5">
      <c r="A5567" s="1">
        <v>5565</v>
      </c>
      <c r="B5567" s="3">
        <v>-1.8914721999999998E-2</v>
      </c>
      <c r="C5567" s="3">
        <v>-2.20125786163522E-2</v>
      </c>
      <c r="D5567" s="5">
        <f t="shared" si="173"/>
        <v>3.0978566163522014E-3</v>
      </c>
      <c r="E5567" s="2" t="str">
        <f t="shared" si="174"/>
        <v>하락</v>
      </c>
    </row>
    <row r="5568" spans="1:5">
      <c r="A5568" s="1">
        <v>5566</v>
      </c>
      <c r="B5568" s="3">
        <v>2.9546728E-3</v>
      </c>
      <c r="C5568" s="3">
        <v>-3.26797385620915E-3</v>
      </c>
      <c r="D5568" s="5">
        <f t="shared" si="173"/>
        <v>6.2226466562091496E-3</v>
      </c>
      <c r="E5568" s="2" t="str">
        <f t="shared" si="174"/>
        <v>반대</v>
      </c>
    </row>
    <row r="5569" spans="1:5">
      <c r="A5569" s="1">
        <v>5567</v>
      </c>
      <c r="B5569" s="3">
        <v>1.0523843999999999E-2</v>
      </c>
      <c r="C5569" s="3">
        <v>6.0060060060059999E-3</v>
      </c>
      <c r="D5569" s="5">
        <f t="shared" si="173"/>
        <v>4.5178379939939993E-3</v>
      </c>
      <c r="E5569" s="2" t="str">
        <f t="shared" si="174"/>
        <v>상승</v>
      </c>
    </row>
    <row r="5570" spans="1:5">
      <c r="A5570" s="1">
        <v>5568</v>
      </c>
      <c r="B5570" s="3">
        <v>1.3810385999999999E-2</v>
      </c>
      <c r="C5570" s="3">
        <v>1.3358778625954099E-2</v>
      </c>
      <c r="D5570" s="5">
        <f t="shared" si="173"/>
        <v>4.5160737404589986E-4</v>
      </c>
      <c r="E5570" s="2" t="str">
        <f t="shared" si="174"/>
        <v>상승</v>
      </c>
    </row>
    <row r="5571" spans="1:5">
      <c r="A5571" s="1">
        <v>5569</v>
      </c>
      <c r="B5571" s="3">
        <v>2.786125E-3</v>
      </c>
      <c r="C5571" s="3">
        <v>1.44300144300144E-3</v>
      </c>
      <c r="D5571" s="5">
        <f t="shared" ref="D5571:D5634" si="175">ABS(C5571-B5571)</f>
        <v>1.34312355699856E-3</v>
      </c>
      <c r="E5571" s="2" t="str">
        <f t="shared" ref="E5571:E5634" si="176">IF(AND(B5571&gt;=0,C5571&gt;=0),"상승",IF(AND(B5571&lt;0,C5571&lt;0),"하락","반대"))</f>
        <v>상승</v>
      </c>
    </row>
    <row r="5572" spans="1:5">
      <c r="A5572" s="1">
        <v>5570</v>
      </c>
      <c r="B5572" s="3">
        <v>7.6590610000000004E-4</v>
      </c>
      <c r="C5572" s="3">
        <v>-2.6785714285714199E-3</v>
      </c>
      <c r="D5572" s="5">
        <f t="shared" si="175"/>
        <v>3.4444775285714197E-3</v>
      </c>
      <c r="E5572" s="2" t="str">
        <f t="shared" si="176"/>
        <v>반대</v>
      </c>
    </row>
    <row r="5573" spans="1:5">
      <c r="A5573" s="1">
        <v>5571</v>
      </c>
      <c r="B5573" s="3">
        <v>1.0048263E-2</v>
      </c>
      <c r="C5573" s="3">
        <v>1.01596516690856E-2</v>
      </c>
      <c r="D5573" s="5">
        <f t="shared" si="175"/>
        <v>1.1138866908559988E-4</v>
      </c>
      <c r="E5573" s="2" t="str">
        <f t="shared" si="176"/>
        <v>상승</v>
      </c>
    </row>
    <row r="5574" spans="1:5">
      <c r="A5574" s="1">
        <v>5572</v>
      </c>
      <c r="B5574" s="3">
        <v>4.3171950000000002E-3</v>
      </c>
      <c r="C5574" s="3">
        <v>5.19031141868512E-3</v>
      </c>
      <c r="D5574" s="5">
        <f t="shared" si="175"/>
        <v>8.7311641868511973E-4</v>
      </c>
      <c r="E5574" s="2" t="str">
        <f t="shared" si="176"/>
        <v>상승</v>
      </c>
    </row>
    <row r="5575" spans="1:5">
      <c r="A5575" s="1">
        <v>5573</v>
      </c>
      <c r="B5575" s="3">
        <v>-7.2890365999999998E-3</v>
      </c>
      <c r="C5575" s="3">
        <v>-1.01596516690856E-2</v>
      </c>
      <c r="D5575" s="5">
        <f t="shared" si="175"/>
        <v>2.8706150690856001E-3</v>
      </c>
      <c r="E5575" s="2" t="str">
        <f t="shared" si="176"/>
        <v>하락</v>
      </c>
    </row>
    <row r="5576" spans="1:5">
      <c r="A5576" s="1">
        <v>5574</v>
      </c>
      <c r="B5576" s="3">
        <v>1.3720429000000001E-3</v>
      </c>
      <c r="C5576" s="3">
        <v>0</v>
      </c>
      <c r="D5576" s="5">
        <f t="shared" si="175"/>
        <v>1.3720429000000001E-3</v>
      </c>
      <c r="E5576" s="2" t="str">
        <f t="shared" si="176"/>
        <v>상승</v>
      </c>
    </row>
    <row r="5577" spans="1:5">
      <c r="A5577" s="1">
        <v>5575</v>
      </c>
      <c r="B5577" s="3">
        <v>1.8636390000000001E-3</v>
      </c>
      <c r="C5577" s="3">
        <v>0</v>
      </c>
      <c r="D5577" s="5">
        <f t="shared" si="175"/>
        <v>1.8636390000000001E-3</v>
      </c>
      <c r="E5577" s="2" t="str">
        <f t="shared" si="176"/>
        <v>상승</v>
      </c>
    </row>
    <row r="5578" spans="1:5">
      <c r="A5578" s="1">
        <v>5576</v>
      </c>
      <c r="B5578" s="3">
        <v>8.5246769999999996E-3</v>
      </c>
      <c r="C5578" s="3">
        <v>9.0759075907590695E-3</v>
      </c>
      <c r="D5578" s="5">
        <f t="shared" si="175"/>
        <v>5.5123059075906991E-4</v>
      </c>
      <c r="E5578" s="2" t="str">
        <f t="shared" si="176"/>
        <v>상승</v>
      </c>
    </row>
    <row r="5579" spans="1:5">
      <c r="A5579" s="1">
        <v>5577</v>
      </c>
      <c r="B5579" s="3">
        <v>-4.7257174999999997E-3</v>
      </c>
      <c r="C5579" s="3">
        <v>-7.8387458006718893E-3</v>
      </c>
      <c r="D5579" s="5">
        <f t="shared" si="175"/>
        <v>3.1130283006718896E-3</v>
      </c>
      <c r="E5579" s="2" t="str">
        <f t="shared" si="176"/>
        <v>하락</v>
      </c>
    </row>
    <row r="5580" spans="1:5">
      <c r="A5580" s="1">
        <v>5578</v>
      </c>
      <c r="B5580" s="3">
        <v>1.7010662999999999E-2</v>
      </c>
      <c r="C5580" s="3">
        <v>1.9943019943019901E-2</v>
      </c>
      <c r="D5580" s="5">
        <f t="shared" si="175"/>
        <v>2.9323569430199023E-3</v>
      </c>
      <c r="E5580" s="2" t="str">
        <f t="shared" si="176"/>
        <v>상승</v>
      </c>
    </row>
    <row r="5581" spans="1:5">
      <c r="A5581" s="1">
        <v>5579</v>
      </c>
      <c r="B5581" s="3">
        <v>2.8374437000000001E-3</v>
      </c>
      <c r="C5581" s="3">
        <v>1.19904076738609E-3</v>
      </c>
      <c r="D5581" s="5">
        <f t="shared" si="175"/>
        <v>1.6384029326139101E-3</v>
      </c>
      <c r="E5581" s="2" t="str">
        <f t="shared" si="176"/>
        <v>상승</v>
      </c>
    </row>
    <row r="5582" spans="1:5">
      <c r="A5582" s="1">
        <v>5580</v>
      </c>
      <c r="B5582" s="3">
        <v>4.2577324999999999E-3</v>
      </c>
      <c r="C5582" s="3">
        <v>8.4985835694051E-3</v>
      </c>
      <c r="D5582" s="5">
        <f t="shared" si="175"/>
        <v>4.2408510694051001E-3</v>
      </c>
      <c r="E5582" s="2" t="str">
        <f t="shared" si="176"/>
        <v>상승</v>
      </c>
    </row>
    <row r="5583" spans="1:5">
      <c r="A5583" s="1">
        <v>5581</v>
      </c>
      <c r="B5583" s="3">
        <v>5.1223872999999996E-3</v>
      </c>
      <c r="C5583" s="3">
        <v>1.4184397163120499E-3</v>
      </c>
      <c r="D5583" s="5">
        <f t="shared" si="175"/>
        <v>3.7039475836879495E-3</v>
      </c>
      <c r="E5583" s="2" t="str">
        <f t="shared" si="176"/>
        <v>상승</v>
      </c>
    </row>
    <row r="5584" spans="1:5">
      <c r="A5584" s="1">
        <v>5582</v>
      </c>
      <c r="B5584" s="3">
        <v>9.0526035000000008E-3</v>
      </c>
      <c r="C5584" s="3">
        <v>1.26582278481012E-2</v>
      </c>
      <c r="D5584" s="5">
        <f t="shared" si="175"/>
        <v>3.6056243481011989E-3</v>
      </c>
      <c r="E5584" s="2" t="str">
        <f t="shared" si="176"/>
        <v>상승</v>
      </c>
    </row>
    <row r="5585" spans="1:5">
      <c r="A5585" s="1">
        <v>5583</v>
      </c>
      <c r="B5585" s="3">
        <v>-1.3063948000000001E-2</v>
      </c>
      <c r="C5585" s="3">
        <v>-1.4953271028037301E-2</v>
      </c>
      <c r="D5585" s="5">
        <f t="shared" si="175"/>
        <v>1.8893230280373E-3</v>
      </c>
      <c r="E5585" s="2" t="str">
        <f t="shared" si="176"/>
        <v>하락</v>
      </c>
    </row>
    <row r="5586" spans="1:5">
      <c r="A5586" s="1">
        <v>5584</v>
      </c>
      <c r="B5586" s="3">
        <v>-2.1517363000000001E-3</v>
      </c>
      <c r="C5586" s="3">
        <v>-5.4495912806539499E-3</v>
      </c>
      <c r="D5586" s="5">
        <f t="shared" si="175"/>
        <v>3.2978549806539498E-3</v>
      </c>
      <c r="E5586" s="2" t="str">
        <f t="shared" si="176"/>
        <v>하락</v>
      </c>
    </row>
    <row r="5587" spans="1:5">
      <c r="A5587" s="1">
        <v>5585</v>
      </c>
      <c r="B5587" s="3">
        <v>6.4875245999999999E-3</v>
      </c>
      <c r="C5587" s="3">
        <v>5.8207217694994104E-3</v>
      </c>
      <c r="D5587" s="5">
        <f t="shared" si="175"/>
        <v>6.668028305005895E-4</v>
      </c>
      <c r="E5587" s="2" t="str">
        <f t="shared" si="176"/>
        <v>상승</v>
      </c>
    </row>
    <row r="5588" spans="1:5">
      <c r="A5588" s="1">
        <v>5586</v>
      </c>
      <c r="B5588" s="3">
        <v>-6.6642513999999996E-3</v>
      </c>
      <c r="C5588" s="3">
        <v>-6.3897763578274697E-3</v>
      </c>
      <c r="D5588" s="5">
        <f t="shared" si="175"/>
        <v>2.7447504217252994E-4</v>
      </c>
      <c r="E5588" s="2" t="str">
        <f t="shared" si="176"/>
        <v>하락</v>
      </c>
    </row>
    <row r="5589" spans="1:5">
      <c r="A5589" s="1">
        <v>5587</v>
      </c>
      <c r="B5589" s="3">
        <v>2.3160363000000002E-3</v>
      </c>
      <c r="C5589" s="3">
        <v>0</v>
      </c>
      <c r="D5589" s="5">
        <f t="shared" si="175"/>
        <v>2.3160363000000002E-3</v>
      </c>
      <c r="E5589" s="2" t="str">
        <f t="shared" si="176"/>
        <v>상승</v>
      </c>
    </row>
    <row r="5590" spans="1:5">
      <c r="A5590" s="1">
        <v>5588</v>
      </c>
      <c r="B5590" s="3">
        <v>-1.1347084E-2</v>
      </c>
      <c r="C5590" s="3">
        <v>-1.46412884333821E-2</v>
      </c>
      <c r="D5590" s="5">
        <f t="shared" si="175"/>
        <v>3.2942044333820995E-3</v>
      </c>
      <c r="E5590" s="2" t="str">
        <f t="shared" si="176"/>
        <v>하락</v>
      </c>
    </row>
    <row r="5591" spans="1:5">
      <c r="A5591" s="1">
        <v>5589</v>
      </c>
      <c r="B5591" s="3">
        <v>-4.4203694999999998E-4</v>
      </c>
      <c r="C5591" s="3">
        <v>-4.8231511254019296E-3</v>
      </c>
      <c r="D5591" s="5">
        <f t="shared" si="175"/>
        <v>4.3811141754019293E-3</v>
      </c>
      <c r="E5591" s="2" t="str">
        <f t="shared" si="176"/>
        <v>하락</v>
      </c>
    </row>
    <row r="5592" spans="1:5">
      <c r="A5592" s="1">
        <v>5590</v>
      </c>
      <c r="B5592" s="3">
        <v>-2.3647372E-2</v>
      </c>
      <c r="C5592" s="3">
        <v>-3.3575317604355698E-2</v>
      </c>
      <c r="D5592" s="5">
        <f t="shared" si="175"/>
        <v>9.927945604355698E-3</v>
      </c>
      <c r="E5592" s="2" t="str">
        <f t="shared" si="176"/>
        <v>하락</v>
      </c>
    </row>
    <row r="5593" spans="1:5">
      <c r="A5593" s="1">
        <v>5591</v>
      </c>
      <c r="B5593" s="3">
        <v>1.0122252999999999E-2</v>
      </c>
      <c r="C5593" s="3">
        <v>1.18577075098814E-2</v>
      </c>
      <c r="D5593" s="5">
        <f t="shared" si="175"/>
        <v>1.7354545098814001E-3</v>
      </c>
      <c r="E5593" s="2" t="str">
        <f t="shared" si="176"/>
        <v>상승</v>
      </c>
    </row>
    <row r="5594" spans="1:5">
      <c r="A5594" s="1">
        <v>5592</v>
      </c>
      <c r="B5594" s="3">
        <v>8.2204889999999992E-3</v>
      </c>
      <c r="C5594" s="3">
        <v>8.8888888888888802E-3</v>
      </c>
      <c r="D5594" s="5">
        <f t="shared" si="175"/>
        <v>6.6839988888888098E-4</v>
      </c>
      <c r="E5594" s="2" t="str">
        <f t="shared" si="176"/>
        <v>상승</v>
      </c>
    </row>
    <row r="5595" spans="1:5">
      <c r="A5595" s="1">
        <v>5593</v>
      </c>
      <c r="B5595" s="3">
        <v>-1.2011058E-2</v>
      </c>
      <c r="C5595" s="3">
        <v>-1.7621145374449299E-2</v>
      </c>
      <c r="D5595" s="5">
        <f t="shared" si="175"/>
        <v>5.6100873744492994E-3</v>
      </c>
      <c r="E5595" s="2" t="str">
        <f t="shared" si="176"/>
        <v>하락</v>
      </c>
    </row>
    <row r="5596" spans="1:5">
      <c r="A5596" s="1">
        <v>5594</v>
      </c>
      <c r="B5596" s="3">
        <v>-7.8527790000000007E-3</v>
      </c>
      <c r="C5596" s="3">
        <v>-1.21951219512195E-2</v>
      </c>
      <c r="D5596" s="5">
        <f t="shared" si="175"/>
        <v>4.3423429512194998E-3</v>
      </c>
      <c r="E5596" s="2" t="str">
        <f t="shared" si="176"/>
        <v>하락</v>
      </c>
    </row>
    <row r="5597" spans="1:5">
      <c r="A5597" s="1">
        <v>5595</v>
      </c>
      <c r="B5597" s="3">
        <v>7.6616863999999995E-4</v>
      </c>
      <c r="C5597" s="3">
        <v>-1.0351966873706001E-3</v>
      </c>
      <c r="D5597" s="5">
        <f t="shared" si="175"/>
        <v>1.8013653273705999E-3</v>
      </c>
      <c r="E5597" s="2" t="str">
        <f t="shared" si="176"/>
        <v>반대</v>
      </c>
    </row>
    <row r="5598" spans="1:5">
      <c r="A5598" s="1">
        <v>5596</v>
      </c>
      <c r="B5598" s="3">
        <v>-1.6092489000000001E-3</v>
      </c>
      <c r="C5598" s="3">
        <v>-1.7364657814096001E-2</v>
      </c>
      <c r="D5598" s="5">
        <f t="shared" si="175"/>
        <v>1.5755408914096002E-2</v>
      </c>
      <c r="E5598" s="2" t="str">
        <f t="shared" si="176"/>
        <v>하락</v>
      </c>
    </row>
    <row r="5599" spans="1:5">
      <c r="A5599" s="1">
        <v>5597</v>
      </c>
      <c r="B5599" s="3">
        <v>1.6904471999999999E-3</v>
      </c>
      <c r="C5599" s="3">
        <v>-1.1918951132300301E-3</v>
      </c>
      <c r="D5599" s="5">
        <f t="shared" si="175"/>
        <v>2.88234231323003E-3</v>
      </c>
      <c r="E5599" s="2" t="str">
        <f t="shared" si="176"/>
        <v>반대</v>
      </c>
    </row>
    <row r="5600" spans="1:5">
      <c r="A5600" s="1">
        <v>5598</v>
      </c>
      <c r="B5600" s="3">
        <v>-4.1933934999999999E-3</v>
      </c>
      <c r="C5600" s="3">
        <v>-1.1217948717948701E-2</v>
      </c>
      <c r="D5600" s="5">
        <f t="shared" si="175"/>
        <v>7.0245552179487008E-3</v>
      </c>
      <c r="E5600" s="2" t="str">
        <f t="shared" si="176"/>
        <v>하락</v>
      </c>
    </row>
    <row r="5601" spans="1:5">
      <c r="A5601" s="1">
        <v>5599</v>
      </c>
      <c r="B5601" s="3">
        <v>-1.0145259E-2</v>
      </c>
      <c r="C5601" s="3">
        <v>-9.9431818181818094E-3</v>
      </c>
      <c r="D5601" s="5">
        <f t="shared" si="175"/>
        <v>2.0207718181819087E-4</v>
      </c>
      <c r="E5601" s="2" t="str">
        <f t="shared" si="176"/>
        <v>하락</v>
      </c>
    </row>
    <row r="5602" spans="1:5">
      <c r="A5602" s="1">
        <v>5600</v>
      </c>
      <c r="B5602" s="3">
        <v>-9.3496900000000008E-3</v>
      </c>
      <c r="C5602" s="3">
        <v>-1.2706480304955499E-2</v>
      </c>
      <c r="D5602" s="5">
        <f t="shared" si="175"/>
        <v>3.3567903049554985E-3</v>
      </c>
      <c r="E5602" s="2" t="str">
        <f t="shared" si="176"/>
        <v>하락</v>
      </c>
    </row>
    <row r="5603" spans="1:5">
      <c r="A5603" s="1">
        <v>5601</v>
      </c>
      <c r="B5603" s="3">
        <v>-3.7090350000000002E-4</v>
      </c>
      <c r="C5603" s="3">
        <v>-1.4164305949008499E-3</v>
      </c>
      <c r="D5603" s="5">
        <f t="shared" si="175"/>
        <v>1.0455270949008499E-3</v>
      </c>
      <c r="E5603" s="2" t="str">
        <f t="shared" si="176"/>
        <v>하락</v>
      </c>
    </row>
    <row r="5604" spans="1:5">
      <c r="A5604" s="1">
        <v>5602</v>
      </c>
      <c r="B5604" s="3">
        <v>-1.4404322E-3</v>
      </c>
      <c r="C5604" s="3">
        <v>-5.8823529411764696E-3</v>
      </c>
      <c r="D5604" s="5">
        <f t="shared" si="175"/>
        <v>4.4419207411764694E-3</v>
      </c>
      <c r="E5604" s="2" t="str">
        <f t="shared" si="176"/>
        <v>하락</v>
      </c>
    </row>
    <row r="5605" spans="1:5">
      <c r="A5605" s="1">
        <v>5603</v>
      </c>
      <c r="B5605" s="3">
        <v>-7.0244805000000002E-3</v>
      </c>
      <c r="C5605" s="3">
        <v>-7.6190476190476104E-3</v>
      </c>
      <c r="D5605" s="5">
        <f t="shared" si="175"/>
        <v>5.9456711904761015E-4</v>
      </c>
      <c r="E5605" s="2" t="str">
        <f t="shared" si="176"/>
        <v>하락</v>
      </c>
    </row>
    <row r="5606" spans="1:5">
      <c r="A5606" s="1">
        <v>5604</v>
      </c>
      <c r="B5606" s="3">
        <v>-3.12327E-3</v>
      </c>
      <c r="C5606" s="3">
        <v>-5.3134962805526003E-3</v>
      </c>
      <c r="D5606" s="5">
        <f t="shared" si="175"/>
        <v>2.1902262805526002E-3</v>
      </c>
      <c r="E5606" s="2" t="str">
        <f t="shared" si="176"/>
        <v>하락</v>
      </c>
    </row>
    <row r="5607" spans="1:5">
      <c r="A5607" s="1">
        <v>5605</v>
      </c>
      <c r="B5607" s="3">
        <v>8.3083069999999992E-3</v>
      </c>
      <c r="C5607" s="3">
        <v>4.3103448275861999E-3</v>
      </c>
      <c r="D5607" s="5">
        <f t="shared" si="175"/>
        <v>3.9979621724137993E-3</v>
      </c>
      <c r="E5607" s="2" t="str">
        <f t="shared" si="176"/>
        <v>상승</v>
      </c>
    </row>
    <row r="5608" spans="1:5">
      <c r="A5608" s="1">
        <v>5606</v>
      </c>
      <c r="B5608" s="3">
        <v>-6.5082804999999997E-3</v>
      </c>
      <c r="C5608" s="3">
        <v>-7.0993914807302204E-3</v>
      </c>
      <c r="D5608" s="5">
        <f t="shared" si="175"/>
        <v>5.9111098073022072E-4</v>
      </c>
      <c r="E5608" s="2" t="str">
        <f t="shared" si="176"/>
        <v>하락</v>
      </c>
    </row>
    <row r="5609" spans="1:5">
      <c r="A5609" s="1">
        <v>5607</v>
      </c>
      <c r="B5609" s="3">
        <v>-5.0601309999999996E-4</v>
      </c>
      <c r="C5609" s="3">
        <v>-7.1326676176890098E-3</v>
      </c>
      <c r="D5609" s="5">
        <f t="shared" si="175"/>
        <v>6.6266545176890098E-3</v>
      </c>
      <c r="E5609" s="2" t="str">
        <f t="shared" si="176"/>
        <v>하락</v>
      </c>
    </row>
    <row r="5610" spans="1:5">
      <c r="A5610" s="1">
        <v>5608</v>
      </c>
      <c r="B5610" s="3">
        <v>3.0652933999999999E-3</v>
      </c>
      <c r="C5610" s="3">
        <v>0</v>
      </c>
      <c r="D5610" s="5">
        <f t="shared" si="175"/>
        <v>3.0652933999999999E-3</v>
      </c>
      <c r="E5610" s="2" t="str">
        <f t="shared" si="176"/>
        <v>상승</v>
      </c>
    </row>
    <row r="5611" spans="1:5">
      <c r="A5611" s="1">
        <v>5609</v>
      </c>
      <c r="B5611" s="3">
        <v>3.4061256000000001E-3</v>
      </c>
      <c r="C5611" s="3">
        <v>3.3370411568409298E-3</v>
      </c>
      <c r="D5611" s="5">
        <f t="shared" si="175"/>
        <v>6.9084443159070277E-5</v>
      </c>
      <c r="E5611" s="2" t="str">
        <f t="shared" si="176"/>
        <v>상승</v>
      </c>
    </row>
    <row r="5612" spans="1:5">
      <c r="A5612" s="1">
        <v>5610</v>
      </c>
      <c r="B5612" s="3">
        <v>1.6328963000000001E-3</v>
      </c>
      <c r="C5612" s="3">
        <v>1.48367952522255E-3</v>
      </c>
      <c r="D5612" s="5">
        <f t="shared" si="175"/>
        <v>1.4921677477745007E-4</v>
      </c>
      <c r="E5612" s="2" t="str">
        <f t="shared" si="176"/>
        <v>상승</v>
      </c>
    </row>
    <row r="5613" spans="1:5">
      <c r="A5613" s="1">
        <v>5611</v>
      </c>
      <c r="B5613" s="3">
        <v>-1.9992393000000001E-2</v>
      </c>
      <c r="C5613" s="3">
        <v>-2.9850746268656699E-2</v>
      </c>
      <c r="D5613" s="5">
        <f t="shared" si="175"/>
        <v>9.8583532686566978E-3</v>
      </c>
      <c r="E5613" s="2" t="str">
        <f t="shared" si="176"/>
        <v>하락</v>
      </c>
    </row>
    <row r="5614" spans="1:5">
      <c r="A5614" s="1">
        <v>5612</v>
      </c>
      <c r="B5614" s="3">
        <v>6.1370729999999998E-3</v>
      </c>
      <c r="C5614" s="3">
        <v>5.7377049180327797E-3</v>
      </c>
      <c r="D5614" s="5">
        <f t="shared" si="175"/>
        <v>3.9936808196722011E-4</v>
      </c>
      <c r="E5614" s="2" t="str">
        <f t="shared" si="176"/>
        <v>상승</v>
      </c>
    </row>
    <row r="5615" spans="1:5">
      <c r="A5615" s="1">
        <v>5613</v>
      </c>
      <c r="B5615" s="3">
        <v>-1.0800543000000001E-3</v>
      </c>
      <c r="C5615" s="3">
        <v>1.1668611435239199E-3</v>
      </c>
      <c r="D5615" s="5">
        <f t="shared" si="175"/>
        <v>2.2469154435239202E-3</v>
      </c>
      <c r="E5615" s="2" t="str">
        <f t="shared" si="176"/>
        <v>반대</v>
      </c>
    </row>
    <row r="5616" spans="1:5">
      <c r="A5616" s="1">
        <v>5614</v>
      </c>
      <c r="B5616" s="3">
        <v>-1.8072493E-3</v>
      </c>
      <c r="C5616" s="3">
        <v>-2.32018561484918E-3</v>
      </c>
      <c r="D5616" s="5">
        <f t="shared" si="175"/>
        <v>5.1293631484918001E-4</v>
      </c>
      <c r="E5616" s="2" t="str">
        <f t="shared" si="176"/>
        <v>하락</v>
      </c>
    </row>
    <row r="5617" spans="1:5">
      <c r="A5617" s="1">
        <v>5615</v>
      </c>
      <c r="B5617" s="3">
        <v>-1.970528E-3</v>
      </c>
      <c r="C5617" s="3">
        <v>-3.1446540880503099E-3</v>
      </c>
      <c r="D5617" s="5">
        <f t="shared" si="175"/>
        <v>1.1741260880503098E-3</v>
      </c>
      <c r="E5617" s="2" t="str">
        <f t="shared" si="176"/>
        <v>하락</v>
      </c>
    </row>
    <row r="5618" spans="1:5">
      <c r="A5618" s="1">
        <v>5616</v>
      </c>
      <c r="B5618" s="3">
        <v>-2.4312255000000001E-3</v>
      </c>
      <c r="C5618" s="3">
        <v>-4.6403712296983696E-3</v>
      </c>
      <c r="D5618" s="5">
        <f t="shared" si="175"/>
        <v>2.2091457296983695E-3</v>
      </c>
      <c r="E5618" s="2" t="str">
        <f t="shared" si="176"/>
        <v>하락</v>
      </c>
    </row>
    <row r="5619" spans="1:5">
      <c r="A5619" s="1">
        <v>5617</v>
      </c>
      <c r="B5619" s="3">
        <v>1.0383343E-3</v>
      </c>
      <c r="C5619" s="3">
        <v>0</v>
      </c>
      <c r="D5619" s="5">
        <f t="shared" si="175"/>
        <v>1.0383343E-3</v>
      </c>
      <c r="E5619" s="2" t="str">
        <f t="shared" si="176"/>
        <v>상승</v>
      </c>
    </row>
    <row r="5620" spans="1:5">
      <c r="A5620" s="1">
        <v>5618</v>
      </c>
      <c r="B5620" s="3">
        <v>-1.3361123000000001E-3</v>
      </c>
      <c r="C5620" s="3">
        <v>-4.0595399188091998E-3</v>
      </c>
      <c r="D5620" s="5">
        <f t="shared" si="175"/>
        <v>2.7234276188091997E-3</v>
      </c>
      <c r="E5620" s="2" t="str">
        <f t="shared" si="176"/>
        <v>하락</v>
      </c>
    </row>
    <row r="5621" spans="1:5">
      <c r="A5621" s="1">
        <v>5619</v>
      </c>
      <c r="B5621" s="3">
        <v>-1.1229278E-3</v>
      </c>
      <c r="C5621" s="3">
        <v>-4.53514739229024E-3</v>
      </c>
      <c r="D5621" s="5">
        <f t="shared" si="175"/>
        <v>3.41221959229024E-3</v>
      </c>
      <c r="E5621" s="2" t="str">
        <f t="shared" si="176"/>
        <v>하락</v>
      </c>
    </row>
    <row r="5622" spans="1:5">
      <c r="A5622" s="1">
        <v>5620</v>
      </c>
      <c r="B5622" s="3">
        <v>-8.6792425000000004E-4</v>
      </c>
      <c r="C5622" s="3">
        <v>-3.3250207813798802E-3</v>
      </c>
      <c r="D5622" s="5">
        <f t="shared" si="175"/>
        <v>2.45709653137988E-3</v>
      </c>
      <c r="E5622" s="2" t="str">
        <f t="shared" si="176"/>
        <v>하락</v>
      </c>
    </row>
    <row r="5623" spans="1:5">
      <c r="A5623" s="1">
        <v>5621</v>
      </c>
      <c r="B5623" s="3">
        <v>1.0625654999999999E-2</v>
      </c>
      <c r="C5623" s="3">
        <v>7.0298769771528899E-3</v>
      </c>
      <c r="D5623" s="5">
        <f t="shared" si="175"/>
        <v>3.5957780228471096E-3</v>
      </c>
      <c r="E5623" s="2" t="str">
        <f t="shared" si="176"/>
        <v>상승</v>
      </c>
    </row>
    <row r="5624" spans="1:5">
      <c r="A5624" s="1">
        <v>5622</v>
      </c>
      <c r="B5624" s="3">
        <v>9.0632049999999995E-3</v>
      </c>
      <c r="C5624" s="3">
        <v>1.1611030478955E-2</v>
      </c>
      <c r="D5624" s="5">
        <f t="shared" si="175"/>
        <v>2.5478254789550007E-3</v>
      </c>
      <c r="E5624" s="2" t="str">
        <f t="shared" si="176"/>
        <v>상승</v>
      </c>
    </row>
    <row r="5625" spans="1:5">
      <c r="A5625" s="1">
        <v>5623</v>
      </c>
      <c r="B5625" s="3">
        <v>-4.1301063999999998E-3</v>
      </c>
      <c r="C5625" s="3">
        <v>-5.7471264367815996E-3</v>
      </c>
      <c r="D5625" s="5">
        <f t="shared" si="175"/>
        <v>1.6170200367815997E-3</v>
      </c>
      <c r="E5625" s="2" t="str">
        <f t="shared" si="176"/>
        <v>하락</v>
      </c>
    </row>
    <row r="5626" spans="1:5">
      <c r="A5626" s="1">
        <v>5624</v>
      </c>
      <c r="B5626" s="3">
        <v>7.8309839999999992E-3</v>
      </c>
      <c r="C5626" s="3">
        <v>8.3333333333333297E-3</v>
      </c>
      <c r="D5626" s="5">
        <f t="shared" si="175"/>
        <v>5.0234933333333058E-4</v>
      </c>
      <c r="E5626" s="2" t="str">
        <f t="shared" si="176"/>
        <v>상승</v>
      </c>
    </row>
    <row r="5627" spans="1:5">
      <c r="A5627" s="1">
        <v>5625</v>
      </c>
      <c r="B5627" s="3">
        <v>1.9558635000000001E-2</v>
      </c>
      <c r="C5627" s="3">
        <v>3.09119010819165E-2</v>
      </c>
      <c r="D5627" s="5">
        <f t="shared" si="175"/>
        <v>1.1353266081916499E-2</v>
      </c>
      <c r="E5627" s="2" t="str">
        <f t="shared" si="176"/>
        <v>상승</v>
      </c>
    </row>
    <row r="5628" spans="1:5">
      <c r="A5628" s="1">
        <v>5626</v>
      </c>
      <c r="B5628" s="3">
        <v>2.9561338E-3</v>
      </c>
      <c r="C5628" s="3">
        <v>2.5996533795493901E-3</v>
      </c>
      <c r="D5628" s="5">
        <f t="shared" si="175"/>
        <v>3.5648042045060982E-4</v>
      </c>
      <c r="E5628" s="2" t="str">
        <f t="shared" si="176"/>
        <v>상승</v>
      </c>
    </row>
    <row r="5629" spans="1:5">
      <c r="A5629" s="1">
        <v>5627</v>
      </c>
      <c r="B5629" s="3">
        <v>2.7926933999999999E-3</v>
      </c>
      <c r="C5629" s="3">
        <v>2.5619128949615701E-3</v>
      </c>
      <c r="D5629" s="5">
        <f t="shared" si="175"/>
        <v>2.3078050503842979E-4</v>
      </c>
      <c r="E5629" s="2" t="str">
        <f t="shared" si="176"/>
        <v>상승</v>
      </c>
    </row>
    <row r="5630" spans="1:5">
      <c r="A5630" s="1">
        <v>5628</v>
      </c>
      <c r="B5630" s="3">
        <v>5.760322E-3</v>
      </c>
      <c r="C5630" s="3">
        <v>4.8875855327468196E-3</v>
      </c>
      <c r="D5630" s="5">
        <f t="shared" si="175"/>
        <v>8.7273646725318042E-4</v>
      </c>
      <c r="E5630" s="2" t="str">
        <f t="shared" si="176"/>
        <v>상승</v>
      </c>
    </row>
    <row r="5631" spans="1:5">
      <c r="A5631" s="1">
        <v>5629</v>
      </c>
      <c r="B5631" s="3">
        <v>-3.0627829999999999E-3</v>
      </c>
      <c r="C5631" s="3">
        <v>-5.2246603970741903E-3</v>
      </c>
      <c r="D5631" s="5">
        <f t="shared" si="175"/>
        <v>2.1618773970741904E-3</v>
      </c>
      <c r="E5631" s="2" t="str">
        <f t="shared" si="176"/>
        <v>하락</v>
      </c>
    </row>
    <row r="5632" spans="1:5">
      <c r="A5632" s="1">
        <v>5630</v>
      </c>
      <c r="B5632" s="3">
        <v>7.1560010000000004E-3</v>
      </c>
      <c r="C5632" s="3">
        <v>4.8309178743961298E-3</v>
      </c>
      <c r="D5632" s="5">
        <f t="shared" si="175"/>
        <v>2.3250831256038705E-3</v>
      </c>
      <c r="E5632" s="2" t="str">
        <f t="shared" si="176"/>
        <v>상승</v>
      </c>
    </row>
    <row r="5633" spans="1:5">
      <c r="A5633" s="1">
        <v>5631</v>
      </c>
      <c r="B5633" s="3">
        <v>-1.2034227999999999E-2</v>
      </c>
      <c r="C5633" s="3">
        <v>-1.6930022573363401E-2</v>
      </c>
      <c r="D5633" s="5">
        <f t="shared" si="175"/>
        <v>4.8957945733634021E-3</v>
      </c>
      <c r="E5633" s="2" t="str">
        <f t="shared" si="176"/>
        <v>하락</v>
      </c>
    </row>
    <row r="5634" spans="1:5">
      <c r="A5634" s="1">
        <v>5632</v>
      </c>
      <c r="B5634" s="3">
        <v>2.0310908999999999E-2</v>
      </c>
      <c r="C5634" s="3">
        <v>2.0833333333333301E-2</v>
      </c>
      <c r="D5634" s="5">
        <f t="shared" si="175"/>
        <v>5.2242433333330243E-4</v>
      </c>
      <c r="E5634" s="2" t="str">
        <f t="shared" si="176"/>
        <v>상승</v>
      </c>
    </row>
    <row r="5635" spans="1:5">
      <c r="A5635" s="1">
        <v>5633</v>
      </c>
      <c r="B5635" s="3">
        <v>1.2976400000000001E-3</v>
      </c>
      <c r="C5635" s="3">
        <v>0</v>
      </c>
      <c r="D5635" s="5">
        <f t="shared" ref="D5635:D5698" si="177">ABS(C5635-B5635)</f>
        <v>1.2976400000000001E-3</v>
      </c>
      <c r="E5635" s="2" t="str">
        <f t="shared" ref="E5635:E5698" si="178">IF(AND(B5635&gt;=0,C5635&gt;=0),"상승",IF(AND(B5635&lt;0,C5635&lt;0),"하락","반대"))</f>
        <v>상승</v>
      </c>
    </row>
    <row r="5636" spans="1:5">
      <c r="A5636" s="1">
        <v>5634</v>
      </c>
      <c r="B5636" s="3">
        <v>-4.5691932999999997E-3</v>
      </c>
      <c r="C5636" s="3">
        <v>-5.5970149253731297E-3</v>
      </c>
      <c r="D5636" s="5">
        <f t="shared" si="177"/>
        <v>1.02782162537313E-3</v>
      </c>
      <c r="E5636" s="2" t="str">
        <f t="shared" si="178"/>
        <v>하락</v>
      </c>
    </row>
    <row r="5637" spans="1:5">
      <c r="A5637" s="1">
        <v>5635</v>
      </c>
      <c r="B5637" s="3">
        <v>-6.9911330000000001E-3</v>
      </c>
      <c r="C5637" s="3">
        <v>-8.9126559714794995E-3</v>
      </c>
      <c r="D5637" s="5">
        <f t="shared" si="177"/>
        <v>1.9215229714794994E-3</v>
      </c>
      <c r="E5637" s="2" t="str">
        <f t="shared" si="178"/>
        <v>하락</v>
      </c>
    </row>
    <row r="5638" spans="1:5">
      <c r="A5638" s="1">
        <v>5636</v>
      </c>
      <c r="B5638" s="3">
        <v>-1.4270152000000001E-3</v>
      </c>
      <c r="C5638" s="3">
        <v>-3.48027842227378E-3</v>
      </c>
      <c r="D5638" s="5">
        <f t="shared" si="177"/>
        <v>2.0532632222737797E-3</v>
      </c>
      <c r="E5638" s="2" t="str">
        <f t="shared" si="178"/>
        <v>하락</v>
      </c>
    </row>
    <row r="5639" spans="1:5">
      <c r="A5639" s="1">
        <v>5637</v>
      </c>
      <c r="B5639" s="3">
        <v>-3.549291E-3</v>
      </c>
      <c r="C5639" s="3">
        <v>-4.8622366288492702E-3</v>
      </c>
      <c r="D5639" s="5">
        <f t="shared" si="177"/>
        <v>1.3129456288492702E-3</v>
      </c>
      <c r="E5639" s="2" t="str">
        <f t="shared" si="178"/>
        <v>하락</v>
      </c>
    </row>
    <row r="5640" spans="1:5">
      <c r="A5640" s="1">
        <v>5638</v>
      </c>
      <c r="B5640" s="3">
        <v>-9.1900263000000001E-4</v>
      </c>
      <c r="C5640" s="3">
        <v>-4.4893378226711503E-3</v>
      </c>
      <c r="D5640" s="5">
        <f t="shared" si="177"/>
        <v>3.5703351926711503E-3</v>
      </c>
      <c r="E5640" s="2" t="str">
        <f t="shared" si="178"/>
        <v>하락</v>
      </c>
    </row>
    <row r="5641" spans="1:5">
      <c r="A5641" s="1">
        <v>5639</v>
      </c>
      <c r="B5641" s="3">
        <v>-6.0154003999999999E-3</v>
      </c>
      <c r="C5641" s="3">
        <v>-8.5287846481876296E-3</v>
      </c>
      <c r="D5641" s="5">
        <f t="shared" si="177"/>
        <v>2.5133842481876298E-3</v>
      </c>
      <c r="E5641" s="2" t="str">
        <f t="shared" si="178"/>
        <v>하락</v>
      </c>
    </row>
    <row r="5642" spans="1:5">
      <c r="A5642" s="1">
        <v>5640</v>
      </c>
      <c r="B5642" s="3">
        <v>-7.5235169999999997E-4</v>
      </c>
      <c r="C5642" s="3">
        <v>-1.24843945068664E-3</v>
      </c>
      <c r="D5642" s="5">
        <f t="shared" si="177"/>
        <v>4.9608775068664E-4</v>
      </c>
      <c r="E5642" s="2" t="str">
        <f t="shared" si="178"/>
        <v>하락</v>
      </c>
    </row>
    <row r="5643" spans="1:5">
      <c r="A5643" s="1">
        <v>5641</v>
      </c>
      <c r="B5643" s="3">
        <v>2.9170157E-3</v>
      </c>
      <c r="C5643" s="3">
        <v>1.7793594306049799E-3</v>
      </c>
      <c r="D5643" s="5">
        <f t="shared" si="177"/>
        <v>1.1376562693950201E-3</v>
      </c>
      <c r="E5643" s="2" t="str">
        <f t="shared" si="178"/>
        <v>상승</v>
      </c>
    </row>
    <row r="5644" spans="1:5">
      <c r="A5644" s="1">
        <v>5642</v>
      </c>
      <c r="B5644" s="3">
        <v>-3.7954681999999998E-3</v>
      </c>
      <c r="C5644" s="3">
        <v>-1.6025641025640999E-3</v>
      </c>
      <c r="D5644" s="5">
        <f t="shared" si="177"/>
        <v>2.1929040974358999E-3</v>
      </c>
      <c r="E5644" s="2" t="str">
        <f t="shared" si="178"/>
        <v>하락</v>
      </c>
    </row>
    <row r="5645" spans="1:5">
      <c r="A5645" s="1">
        <v>5643</v>
      </c>
      <c r="B5645" s="3">
        <v>6.3118488000000004E-3</v>
      </c>
      <c r="C5645" s="3">
        <v>9.0191657271702294E-3</v>
      </c>
      <c r="D5645" s="5">
        <f t="shared" si="177"/>
        <v>2.707316927170229E-3</v>
      </c>
      <c r="E5645" s="2" t="str">
        <f t="shared" si="178"/>
        <v>상승</v>
      </c>
    </row>
    <row r="5646" spans="1:5">
      <c r="A5646" s="1">
        <v>5644</v>
      </c>
      <c r="B5646" s="3">
        <v>3.6016998000000001E-3</v>
      </c>
      <c r="C5646" s="3">
        <v>2.5996533795493901E-3</v>
      </c>
      <c r="D5646" s="5">
        <f t="shared" si="177"/>
        <v>1.00204642045061E-3</v>
      </c>
      <c r="E5646" s="2" t="str">
        <f t="shared" si="178"/>
        <v>상승</v>
      </c>
    </row>
    <row r="5647" spans="1:5">
      <c r="A5647" s="1">
        <v>5645</v>
      </c>
      <c r="B5647" s="3">
        <v>2.8329751999999998E-3</v>
      </c>
      <c r="C5647" s="3">
        <v>9.7560975609756097E-3</v>
      </c>
      <c r="D5647" s="5">
        <f t="shared" si="177"/>
        <v>6.9231223609756099E-3</v>
      </c>
      <c r="E5647" s="2" t="str">
        <f t="shared" si="178"/>
        <v>상승</v>
      </c>
    </row>
    <row r="5648" spans="1:5">
      <c r="A5648" s="1">
        <v>5646</v>
      </c>
      <c r="B5648" s="3">
        <v>-7.4126845E-5</v>
      </c>
      <c r="C5648" s="3">
        <v>-1.70502983802216E-3</v>
      </c>
      <c r="D5648" s="5">
        <f t="shared" si="177"/>
        <v>1.63090299302216E-3</v>
      </c>
      <c r="E5648" s="2" t="str">
        <f t="shared" si="178"/>
        <v>하락</v>
      </c>
    </row>
    <row r="5649" spans="1:5">
      <c r="A5649" s="1">
        <v>5647</v>
      </c>
      <c r="B5649" s="3">
        <v>-0.11179778999999999</v>
      </c>
      <c r="C5649" s="3">
        <v>-0.15077202543142501</v>
      </c>
      <c r="D5649" s="5">
        <f t="shared" si="177"/>
        <v>3.8974235431425017E-2</v>
      </c>
      <c r="E5649" s="2" t="str">
        <f t="shared" si="178"/>
        <v>하락</v>
      </c>
    </row>
    <row r="5650" spans="1:5">
      <c r="A5650" s="1">
        <v>5648</v>
      </c>
      <c r="B5650" s="3">
        <v>-2.7163879999999999E-4</v>
      </c>
      <c r="C5650" s="3">
        <v>0</v>
      </c>
      <c r="D5650" s="5">
        <f t="shared" si="177"/>
        <v>2.7163879999999999E-4</v>
      </c>
      <c r="E5650" s="2" t="str">
        <f t="shared" si="178"/>
        <v>반대</v>
      </c>
    </row>
    <row r="5651" spans="1:5">
      <c r="A5651" s="1">
        <v>5649</v>
      </c>
      <c r="B5651" s="3">
        <v>9.7612810000000001E-3</v>
      </c>
      <c r="C5651" s="3">
        <v>8.6805555555555507E-3</v>
      </c>
      <c r="D5651" s="5">
        <f t="shared" si="177"/>
        <v>1.0807254444444494E-3</v>
      </c>
      <c r="E5651" s="2" t="str">
        <f t="shared" si="178"/>
        <v>상승</v>
      </c>
    </row>
    <row r="5652" spans="1:5">
      <c r="A5652" s="1">
        <v>5650</v>
      </c>
      <c r="B5652" s="3">
        <v>-5.9618959999999999E-4</v>
      </c>
      <c r="C5652" s="3">
        <v>-2.8328611898016999E-3</v>
      </c>
      <c r="D5652" s="5">
        <f t="shared" si="177"/>
        <v>2.2366715898016996E-3</v>
      </c>
      <c r="E5652" s="2" t="str">
        <f t="shared" si="178"/>
        <v>하락</v>
      </c>
    </row>
    <row r="5653" spans="1:5">
      <c r="A5653" s="1">
        <v>5651</v>
      </c>
      <c r="B5653" s="3">
        <v>3.4575717E-4</v>
      </c>
      <c r="C5653" s="3">
        <v>-5.8411214953271E-3</v>
      </c>
      <c r="D5653" s="5">
        <f t="shared" si="177"/>
        <v>6.1868786653270997E-3</v>
      </c>
      <c r="E5653" s="2" t="str">
        <f t="shared" si="178"/>
        <v>반대</v>
      </c>
    </row>
    <row r="5654" spans="1:5">
      <c r="A5654" s="1">
        <v>5652</v>
      </c>
      <c r="B5654" s="3">
        <v>4.2128119999999998E-4</v>
      </c>
      <c r="C5654" s="3">
        <v>-8.97666068222621E-4</v>
      </c>
      <c r="D5654" s="5">
        <f t="shared" si="177"/>
        <v>1.318947268222621E-3</v>
      </c>
      <c r="E5654" s="2" t="str">
        <f t="shared" si="178"/>
        <v>반대</v>
      </c>
    </row>
    <row r="5655" spans="1:5">
      <c r="A5655" s="1">
        <v>5653</v>
      </c>
      <c r="B5655" s="3">
        <v>2.9221070000000002E-3</v>
      </c>
      <c r="C5655" s="3">
        <v>8.1900081900081905E-4</v>
      </c>
      <c r="D5655" s="5">
        <f t="shared" si="177"/>
        <v>2.1031061809991813E-3</v>
      </c>
      <c r="E5655" s="2" t="str">
        <f t="shared" si="178"/>
        <v>상승</v>
      </c>
    </row>
    <row r="5656" spans="1:5">
      <c r="A5656" s="1">
        <v>5654</v>
      </c>
      <c r="B5656" s="3">
        <v>-1.9128293000000001E-2</v>
      </c>
      <c r="C5656" s="3">
        <v>-2.2035676810073401E-2</v>
      </c>
      <c r="D5656" s="5">
        <f t="shared" si="177"/>
        <v>2.9073838100734002E-3</v>
      </c>
      <c r="E5656" s="2" t="str">
        <f t="shared" si="178"/>
        <v>하락</v>
      </c>
    </row>
    <row r="5657" spans="1:5">
      <c r="A5657" s="1">
        <v>5655</v>
      </c>
      <c r="B5657" s="3">
        <v>1.4435724999999999E-3</v>
      </c>
      <c r="C5657" s="3">
        <v>0</v>
      </c>
      <c r="D5657" s="5">
        <f t="shared" si="177"/>
        <v>1.4435724999999999E-3</v>
      </c>
      <c r="E5657" s="2" t="str">
        <f t="shared" si="178"/>
        <v>상승</v>
      </c>
    </row>
    <row r="5658" spans="1:5">
      <c r="A5658" s="1">
        <v>5656</v>
      </c>
      <c r="B5658" s="3">
        <v>7.3627164000000002E-3</v>
      </c>
      <c r="C5658" s="3">
        <v>5.66893424036281E-3</v>
      </c>
      <c r="D5658" s="5">
        <f t="shared" si="177"/>
        <v>1.6937821596371902E-3</v>
      </c>
      <c r="E5658" s="2" t="str">
        <f t="shared" si="178"/>
        <v>상승</v>
      </c>
    </row>
    <row r="5659" spans="1:5">
      <c r="A5659" s="1">
        <v>5657</v>
      </c>
      <c r="B5659" s="3">
        <v>-7.4218833000000003E-3</v>
      </c>
      <c r="C5659" s="3">
        <v>-1.1164274322169E-2</v>
      </c>
      <c r="D5659" s="5">
        <f t="shared" si="177"/>
        <v>3.7423910221689996E-3</v>
      </c>
      <c r="E5659" s="2" t="str">
        <f t="shared" si="178"/>
        <v>하락</v>
      </c>
    </row>
    <row r="5660" spans="1:5">
      <c r="A5660" s="1">
        <v>5658</v>
      </c>
      <c r="B5660" s="3">
        <v>1.1836641000000001E-3</v>
      </c>
      <c r="C5660" s="3">
        <v>-1.35869565217391E-3</v>
      </c>
      <c r="D5660" s="5">
        <f t="shared" si="177"/>
        <v>2.5423597521739101E-3</v>
      </c>
      <c r="E5660" s="2" t="str">
        <f t="shared" si="178"/>
        <v>반대</v>
      </c>
    </row>
    <row r="5661" spans="1:5">
      <c r="A5661" s="1">
        <v>5659</v>
      </c>
      <c r="B5661" s="3">
        <v>-6.0534146999999998E-3</v>
      </c>
      <c r="C5661" s="3">
        <v>-8.8105726872246704E-3</v>
      </c>
      <c r="D5661" s="5">
        <f t="shared" si="177"/>
        <v>2.7571579872246706E-3</v>
      </c>
      <c r="E5661" s="2" t="str">
        <f t="shared" si="178"/>
        <v>하락</v>
      </c>
    </row>
    <row r="5662" spans="1:5">
      <c r="A5662" s="1">
        <v>5660</v>
      </c>
      <c r="B5662" s="3">
        <v>9.0609479999999992E-3</v>
      </c>
      <c r="C5662" s="3">
        <v>1.29390018484288E-2</v>
      </c>
      <c r="D5662" s="5">
        <f t="shared" si="177"/>
        <v>3.8780538484288005E-3</v>
      </c>
      <c r="E5662" s="2" t="str">
        <f t="shared" si="178"/>
        <v>상승</v>
      </c>
    </row>
    <row r="5663" spans="1:5">
      <c r="A5663" s="1">
        <v>5661</v>
      </c>
      <c r="B5663" s="3">
        <v>-1.0832424E-2</v>
      </c>
      <c r="C5663" s="3">
        <v>-3.8523274478330601E-2</v>
      </c>
      <c r="D5663" s="5">
        <f t="shared" si="177"/>
        <v>2.76908504783306E-2</v>
      </c>
      <c r="E5663" s="2" t="str">
        <f t="shared" si="178"/>
        <v>하락</v>
      </c>
    </row>
    <row r="5664" spans="1:5">
      <c r="A5664" s="1">
        <v>5662</v>
      </c>
      <c r="B5664" s="3">
        <v>-1.2260175E-2</v>
      </c>
      <c r="C5664" s="3">
        <v>-1.61054172767203E-2</v>
      </c>
      <c r="D5664" s="5">
        <f t="shared" si="177"/>
        <v>3.8452422767202999E-3</v>
      </c>
      <c r="E5664" s="2" t="str">
        <f t="shared" si="178"/>
        <v>하락</v>
      </c>
    </row>
    <row r="5665" spans="1:5">
      <c r="A5665" s="1">
        <v>5663</v>
      </c>
      <c r="B5665" s="3">
        <v>3.1254174999999999E-3</v>
      </c>
      <c r="C5665" s="3">
        <v>2.4271844660194099E-3</v>
      </c>
      <c r="D5665" s="5">
        <f t="shared" si="177"/>
        <v>6.9823303398058997E-4</v>
      </c>
      <c r="E5665" s="2" t="str">
        <f t="shared" si="178"/>
        <v>상승</v>
      </c>
    </row>
    <row r="5666" spans="1:5">
      <c r="A5666" s="1">
        <v>5664</v>
      </c>
      <c r="B5666" s="3">
        <v>5.0471220000000002E-3</v>
      </c>
      <c r="C5666" s="3">
        <v>4.25985090521831E-3</v>
      </c>
      <c r="D5666" s="5">
        <f t="shared" si="177"/>
        <v>7.8727109478169029E-4</v>
      </c>
      <c r="E5666" s="2" t="str">
        <f t="shared" si="178"/>
        <v>상승</v>
      </c>
    </row>
    <row r="5667" spans="1:5">
      <c r="A5667" s="1">
        <v>5665</v>
      </c>
      <c r="B5667" s="3">
        <v>3.7748069000000002E-3</v>
      </c>
      <c r="C5667" s="3">
        <v>4.8387096774193498E-3</v>
      </c>
      <c r="D5667" s="5">
        <f t="shared" si="177"/>
        <v>1.0639027774193496E-3</v>
      </c>
      <c r="E5667" s="2" t="str">
        <f t="shared" si="178"/>
        <v>상승</v>
      </c>
    </row>
    <row r="5668" spans="1:5">
      <c r="A5668" s="1">
        <v>5666</v>
      </c>
      <c r="B5668" s="3">
        <v>-1.1035168E-3</v>
      </c>
      <c r="C5668" s="3">
        <v>-1.90839694656488E-3</v>
      </c>
      <c r="D5668" s="5">
        <f t="shared" si="177"/>
        <v>8.0488014656488003E-4</v>
      </c>
      <c r="E5668" s="2" t="str">
        <f t="shared" si="178"/>
        <v>하락</v>
      </c>
    </row>
    <row r="5669" spans="1:5">
      <c r="A5669" s="1">
        <v>5667</v>
      </c>
      <c r="B5669" s="3">
        <v>-3.0157487000000002E-3</v>
      </c>
      <c r="C5669" s="3">
        <v>-5.15907136715391E-3</v>
      </c>
      <c r="D5669" s="5">
        <f t="shared" si="177"/>
        <v>2.1433226671539098E-3</v>
      </c>
      <c r="E5669" s="2" t="str">
        <f t="shared" si="178"/>
        <v>하락</v>
      </c>
    </row>
    <row r="5670" spans="1:5">
      <c r="A5670" s="1">
        <v>5668</v>
      </c>
      <c r="B5670" s="3">
        <v>2.7556695999999999E-3</v>
      </c>
      <c r="C5670" s="3">
        <v>0</v>
      </c>
      <c r="D5670" s="5">
        <f t="shared" si="177"/>
        <v>2.7556695999999999E-3</v>
      </c>
      <c r="E5670" s="2" t="str">
        <f t="shared" si="178"/>
        <v>상승</v>
      </c>
    </row>
    <row r="5671" spans="1:5">
      <c r="A5671" s="1">
        <v>5669</v>
      </c>
      <c r="B5671" s="3">
        <v>-2.0240914E-5</v>
      </c>
      <c r="C5671" s="3">
        <v>-8.9605734767025003E-4</v>
      </c>
      <c r="D5671" s="5">
        <f t="shared" si="177"/>
        <v>8.7581643367025007E-4</v>
      </c>
      <c r="E5671" s="2" t="str">
        <f t="shared" si="178"/>
        <v>하락</v>
      </c>
    </row>
    <row r="5672" spans="1:5">
      <c r="A5672" s="1">
        <v>5670</v>
      </c>
      <c r="B5672" s="3">
        <v>1.3332396999999999E-2</v>
      </c>
      <c r="C5672" s="3">
        <v>7.5329566854990503E-3</v>
      </c>
      <c r="D5672" s="5">
        <f t="shared" si="177"/>
        <v>5.799440314500949E-3</v>
      </c>
      <c r="E5672" s="2" t="str">
        <f t="shared" si="178"/>
        <v>상승</v>
      </c>
    </row>
    <row r="5673" spans="1:5">
      <c r="A5673" s="1">
        <v>5671</v>
      </c>
      <c r="B5673" s="3">
        <v>-4.6148640000000002E-4</v>
      </c>
      <c r="C5673" s="3">
        <v>-1.4492753623188399E-3</v>
      </c>
      <c r="D5673" s="5">
        <f t="shared" si="177"/>
        <v>9.8778896231883993E-4</v>
      </c>
      <c r="E5673" s="2" t="str">
        <f t="shared" si="178"/>
        <v>하락</v>
      </c>
    </row>
    <row r="5674" spans="1:5">
      <c r="A5674" s="1">
        <v>5672</v>
      </c>
      <c r="B5674" s="3">
        <v>2.2671391999999999E-2</v>
      </c>
      <c r="C5674" s="3">
        <v>2.1067415730336998E-2</v>
      </c>
      <c r="D5674" s="5">
        <f t="shared" si="177"/>
        <v>1.6039762696630003E-3</v>
      </c>
      <c r="E5674" s="2" t="str">
        <f t="shared" si="178"/>
        <v>상승</v>
      </c>
    </row>
    <row r="5675" spans="1:5">
      <c r="A5675" s="1">
        <v>5673</v>
      </c>
      <c r="B5675" s="3">
        <v>-4.8385959999999997E-3</v>
      </c>
      <c r="C5675" s="3">
        <v>-7.2239422084623304E-3</v>
      </c>
      <c r="D5675" s="5">
        <f t="shared" si="177"/>
        <v>2.3853462084623307E-3</v>
      </c>
      <c r="E5675" s="2" t="str">
        <f t="shared" si="178"/>
        <v>하락</v>
      </c>
    </row>
    <row r="5676" spans="1:5">
      <c r="A5676" s="1">
        <v>5674</v>
      </c>
      <c r="B5676" s="3">
        <v>-7.2134225999999999E-3</v>
      </c>
      <c r="C5676" s="3">
        <v>-9.2059838895281899E-3</v>
      </c>
      <c r="D5676" s="5">
        <f t="shared" si="177"/>
        <v>1.9925612895281899E-3</v>
      </c>
      <c r="E5676" s="2" t="str">
        <f t="shared" si="178"/>
        <v>하락</v>
      </c>
    </row>
    <row r="5677" spans="1:5">
      <c r="A5677" s="1">
        <v>5675</v>
      </c>
      <c r="B5677" s="3">
        <v>2.5886388E-2</v>
      </c>
      <c r="C5677" s="3">
        <v>2.2889842632331899E-2</v>
      </c>
      <c r="D5677" s="5">
        <f t="shared" si="177"/>
        <v>2.9965453676681006E-3</v>
      </c>
      <c r="E5677" s="2" t="str">
        <f t="shared" si="178"/>
        <v>상승</v>
      </c>
    </row>
    <row r="5678" spans="1:5">
      <c r="A5678" s="1">
        <v>5676</v>
      </c>
      <c r="B5678" s="3">
        <v>4.8633050000000001E-3</v>
      </c>
      <c r="C5678" s="3">
        <v>4.0927694406548403E-3</v>
      </c>
      <c r="D5678" s="5">
        <f t="shared" si="177"/>
        <v>7.7053555934515974E-4</v>
      </c>
      <c r="E5678" s="2" t="str">
        <f t="shared" si="178"/>
        <v>상승</v>
      </c>
    </row>
    <row r="5679" spans="1:5">
      <c r="A5679" s="1">
        <v>5677</v>
      </c>
      <c r="B5679" s="3">
        <v>1.6350718E-2</v>
      </c>
      <c r="C5679" s="3">
        <v>1.8018018018018001E-2</v>
      </c>
      <c r="D5679" s="5">
        <f t="shared" si="177"/>
        <v>1.6673000180180003E-3</v>
      </c>
      <c r="E5679" s="2" t="str">
        <f t="shared" si="178"/>
        <v>상승</v>
      </c>
    </row>
    <row r="5680" spans="1:5">
      <c r="A5680" s="1">
        <v>5678</v>
      </c>
      <c r="B5680" s="3">
        <v>-4.3392973000000001E-4</v>
      </c>
      <c r="C5680" s="3">
        <v>0</v>
      </c>
      <c r="D5680" s="5">
        <f t="shared" si="177"/>
        <v>4.3392973000000001E-4</v>
      </c>
      <c r="E5680" s="2" t="str">
        <f t="shared" si="178"/>
        <v>반대</v>
      </c>
    </row>
    <row r="5681" spans="1:5">
      <c r="A5681" s="1">
        <v>5679</v>
      </c>
      <c r="B5681" s="3">
        <v>-3.4294776E-3</v>
      </c>
      <c r="C5681" s="3">
        <v>-6.7415730337078601E-3</v>
      </c>
      <c r="D5681" s="5">
        <f t="shared" si="177"/>
        <v>3.3120954337078601E-3</v>
      </c>
      <c r="E5681" s="2" t="str">
        <f t="shared" si="178"/>
        <v>하락</v>
      </c>
    </row>
    <row r="5682" spans="1:5">
      <c r="A5682" s="1">
        <v>5680</v>
      </c>
      <c r="B5682" s="3">
        <v>1.8274522000000001E-3</v>
      </c>
      <c r="C5682" s="3">
        <v>1.3245033112582699E-3</v>
      </c>
      <c r="D5682" s="5">
        <f t="shared" si="177"/>
        <v>5.0294888874173019E-4</v>
      </c>
      <c r="E5682" s="2" t="str">
        <f t="shared" si="178"/>
        <v>상승</v>
      </c>
    </row>
    <row r="5683" spans="1:5">
      <c r="A5683" s="1">
        <v>5681</v>
      </c>
      <c r="B5683" s="3">
        <v>3.0069150000000002E-3</v>
      </c>
      <c r="C5683" s="3">
        <v>-5.1635111876075701E-3</v>
      </c>
      <c r="D5683" s="5">
        <f t="shared" si="177"/>
        <v>8.1704261876075698E-3</v>
      </c>
      <c r="E5683" s="2" t="str">
        <f t="shared" si="178"/>
        <v>반대</v>
      </c>
    </row>
    <row r="5684" spans="1:5">
      <c r="A5684" s="1">
        <v>5682</v>
      </c>
      <c r="B5684" s="3">
        <v>-1.0371075E-2</v>
      </c>
      <c r="C5684" s="3">
        <v>-1.48148148148148E-2</v>
      </c>
      <c r="D5684" s="5">
        <f t="shared" si="177"/>
        <v>4.4437398148147993E-3</v>
      </c>
      <c r="E5684" s="2" t="str">
        <f t="shared" si="178"/>
        <v>하락</v>
      </c>
    </row>
    <row r="5685" spans="1:5">
      <c r="A5685" s="1">
        <v>5683</v>
      </c>
      <c r="B5685" s="3">
        <v>4.8741499999999998E-3</v>
      </c>
      <c r="C5685" s="3">
        <v>4.16088765603328E-3</v>
      </c>
      <c r="D5685" s="5">
        <f t="shared" si="177"/>
        <v>7.1326234396671979E-4</v>
      </c>
      <c r="E5685" s="2" t="str">
        <f t="shared" si="178"/>
        <v>상승</v>
      </c>
    </row>
    <row r="5686" spans="1:5">
      <c r="A5686" s="1">
        <v>5684</v>
      </c>
      <c r="B5686" s="3">
        <v>3.912385E-3</v>
      </c>
      <c r="C5686" s="3">
        <v>2.8449502133712601E-3</v>
      </c>
      <c r="D5686" s="5">
        <f t="shared" si="177"/>
        <v>1.0674347866287399E-3</v>
      </c>
      <c r="E5686" s="2" t="str">
        <f t="shared" si="178"/>
        <v>상승</v>
      </c>
    </row>
    <row r="5687" spans="1:5">
      <c r="A5687" s="1">
        <v>5685</v>
      </c>
      <c r="B5687" s="3">
        <v>2.5292994000000002E-3</v>
      </c>
      <c r="C5687" s="3">
        <v>-8.5689802913453304E-4</v>
      </c>
      <c r="D5687" s="5">
        <f t="shared" si="177"/>
        <v>3.3861974291345331E-3</v>
      </c>
      <c r="E5687" s="2" t="str">
        <f t="shared" si="178"/>
        <v>반대</v>
      </c>
    </row>
    <row r="5688" spans="1:5">
      <c r="A5688" s="1">
        <v>5686</v>
      </c>
      <c r="B5688" s="3">
        <v>-3.3331239000000002E-3</v>
      </c>
      <c r="C5688" s="3">
        <v>-9.2983939137785201E-3</v>
      </c>
      <c r="D5688" s="5">
        <f t="shared" si="177"/>
        <v>5.9652700137785199E-3</v>
      </c>
      <c r="E5688" s="2" t="str">
        <f t="shared" si="178"/>
        <v>하락</v>
      </c>
    </row>
    <row r="5689" spans="1:5">
      <c r="A5689" s="1">
        <v>5687</v>
      </c>
      <c r="B5689" s="3">
        <v>-2.0442624E-2</v>
      </c>
      <c r="C5689" s="3">
        <v>-2.7633851468048299E-2</v>
      </c>
      <c r="D5689" s="5">
        <f t="shared" si="177"/>
        <v>7.1912274680482995E-3</v>
      </c>
      <c r="E5689" s="2" t="str">
        <f t="shared" si="178"/>
        <v>하락</v>
      </c>
    </row>
    <row r="5690" spans="1:5">
      <c r="A5690" s="1">
        <v>5688</v>
      </c>
      <c r="B5690" s="3">
        <v>2.9999430000000001E-3</v>
      </c>
      <c r="C5690" s="3">
        <v>2.8248587570621399E-3</v>
      </c>
      <c r="D5690" s="5">
        <f t="shared" si="177"/>
        <v>1.750842429378602E-4</v>
      </c>
      <c r="E5690" s="2" t="str">
        <f t="shared" si="178"/>
        <v>상승</v>
      </c>
    </row>
    <row r="5691" spans="1:5">
      <c r="A5691" s="1">
        <v>5689</v>
      </c>
      <c r="B5691" s="3">
        <v>-3.6716744999999999E-3</v>
      </c>
      <c r="C5691" s="3">
        <v>-5.5944055944055901E-3</v>
      </c>
      <c r="D5691" s="5">
        <f t="shared" si="177"/>
        <v>1.9227310944055901E-3</v>
      </c>
      <c r="E5691" s="2" t="str">
        <f t="shared" si="178"/>
        <v>하락</v>
      </c>
    </row>
    <row r="5692" spans="1:5">
      <c r="A5692" s="1">
        <v>5690</v>
      </c>
      <c r="B5692" s="3">
        <v>4.3697270000000003E-3</v>
      </c>
      <c r="C5692" s="3">
        <v>4.60829493087557E-3</v>
      </c>
      <c r="D5692" s="5">
        <f t="shared" si="177"/>
        <v>2.3856793087556963E-4</v>
      </c>
      <c r="E5692" s="2" t="str">
        <f t="shared" si="178"/>
        <v>상승</v>
      </c>
    </row>
    <row r="5693" spans="1:5">
      <c r="A5693" s="1">
        <v>5691</v>
      </c>
      <c r="B5693" s="3">
        <v>-2.3543522000000001E-2</v>
      </c>
      <c r="C5693" s="3">
        <v>-2.9569892473118201E-2</v>
      </c>
      <c r="D5693" s="5">
        <f t="shared" si="177"/>
        <v>6.0263704731182005E-3</v>
      </c>
      <c r="E5693" s="2" t="str">
        <f t="shared" si="178"/>
        <v>하락</v>
      </c>
    </row>
    <row r="5694" spans="1:5">
      <c r="A5694" s="1">
        <v>5692</v>
      </c>
      <c r="B5694" s="3">
        <v>4.07707E-2</v>
      </c>
      <c r="C5694" s="3">
        <v>3.9029535864978898E-2</v>
      </c>
      <c r="D5694" s="5">
        <f t="shared" si="177"/>
        <v>1.7411641350211018E-3</v>
      </c>
      <c r="E5694" s="2" t="str">
        <f t="shared" si="178"/>
        <v>상승</v>
      </c>
    </row>
    <row r="5695" spans="1:5">
      <c r="A5695" s="1">
        <v>5693</v>
      </c>
      <c r="B5695" s="3">
        <v>-2.0392735E-3</v>
      </c>
      <c r="C5695" s="3">
        <v>-2.8050490883590401E-3</v>
      </c>
      <c r="D5695" s="5">
        <f t="shared" si="177"/>
        <v>7.657755883590401E-4</v>
      </c>
      <c r="E5695" s="2" t="str">
        <f t="shared" si="178"/>
        <v>하락</v>
      </c>
    </row>
    <row r="5696" spans="1:5">
      <c r="A5696" s="1">
        <v>5694</v>
      </c>
      <c r="B5696" s="3">
        <v>-3.6018188E-3</v>
      </c>
      <c r="C5696" s="3">
        <v>-7.3099415204678298E-3</v>
      </c>
      <c r="D5696" s="5">
        <f t="shared" si="177"/>
        <v>3.7081227204678298E-3</v>
      </c>
      <c r="E5696" s="2" t="str">
        <f t="shared" si="178"/>
        <v>하락</v>
      </c>
    </row>
    <row r="5697" spans="1:5">
      <c r="A5697" s="1">
        <v>5695</v>
      </c>
      <c r="B5697" s="3">
        <v>-1.7847142E-3</v>
      </c>
      <c r="C5697" s="3">
        <v>-2.81293952180028E-3</v>
      </c>
      <c r="D5697" s="5">
        <f t="shared" si="177"/>
        <v>1.02822532180028E-3</v>
      </c>
      <c r="E5697" s="2" t="str">
        <f t="shared" si="178"/>
        <v>하락</v>
      </c>
    </row>
    <row r="5698" spans="1:5">
      <c r="A5698" s="1">
        <v>5696</v>
      </c>
      <c r="B5698" s="3">
        <v>3.8055135000000001E-3</v>
      </c>
      <c r="C5698" s="3">
        <v>0</v>
      </c>
      <c r="D5698" s="5">
        <f t="shared" si="177"/>
        <v>3.8055135000000001E-3</v>
      </c>
      <c r="E5698" s="2" t="str">
        <f t="shared" si="178"/>
        <v>상승</v>
      </c>
    </row>
    <row r="5699" spans="1:5">
      <c r="A5699" s="1">
        <v>5697</v>
      </c>
      <c r="B5699" s="3">
        <v>3.1559444000000001E-3</v>
      </c>
      <c r="C5699" s="3">
        <v>1.79533213644524E-3</v>
      </c>
      <c r="D5699" s="5">
        <f t="shared" ref="D5699:D5762" si="179">ABS(C5699-B5699)</f>
        <v>1.36061226355476E-3</v>
      </c>
      <c r="E5699" s="2" t="str">
        <f t="shared" ref="E5699:E5762" si="180">IF(AND(B5699&gt;=0,C5699&gt;=0),"상승",IF(AND(B5699&lt;0,C5699&lt;0),"하락","반대"))</f>
        <v>상승</v>
      </c>
    </row>
    <row r="5700" spans="1:5">
      <c r="A5700" s="1">
        <v>5698</v>
      </c>
      <c r="B5700" s="3">
        <v>4.1441109999999998E-3</v>
      </c>
      <c r="C5700" s="3">
        <v>1.9627085377821301E-3</v>
      </c>
      <c r="D5700" s="5">
        <f t="shared" si="179"/>
        <v>2.1814024622178697E-3</v>
      </c>
      <c r="E5700" s="2" t="str">
        <f t="shared" si="180"/>
        <v>상승</v>
      </c>
    </row>
    <row r="5701" spans="1:5">
      <c r="A5701" s="1">
        <v>5699</v>
      </c>
      <c r="B5701" s="3">
        <v>1.2848498E-2</v>
      </c>
      <c r="C5701" s="3">
        <v>1.16666666666666E-2</v>
      </c>
      <c r="D5701" s="5">
        <f t="shared" si="179"/>
        <v>1.1818313333334003E-3</v>
      </c>
      <c r="E5701" s="2" t="str">
        <f t="shared" si="180"/>
        <v>상승</v>
      </c>
    </row>
    <row r="5702" spans="1:5">
      <c r="A5702" s="1">
        <v>5700</v>
      </c>
      <c r="B5702" s="3">
        <v>4.0085822999999998E-3</v>
      </c>
      <c r="C5702" s="3">
        <v>1.03626943005181E-3</v>
      </c>
      <c r="D5702" s="5">
        <f t="shared" si="179"/>
        <v>2.9723128699481898E-3</v>
      </c>
      <c r="E5702" s="2" t="str">
        <f t="shared" si="180"/>
        <v>상승</v>
      </c>
    </row>
    <row r="5703" spans="1:5">
      <c r="A5703" s="1">
        <v>5701</v>
      </c>
      <c r="B5703" s="3">
        <v>2.4151596999999999E-3</v>
      </c>
      <c r="C5703" s="3">
        <v>-2.16216216216216E-3</v>
      </c>
      <c r="D5703" s="5">
        <f t="shared" si="179"/>
        <v>4.5773218621621599E-3</v>
      </c>
      <c r="E5703" s="2" t="str">
        <f t="shared" si="180"/>
        <v>반대</v>
      </c>
    </row>
    <row r="5704" spans="1:5">
      <c r="A5704" s="1">
        <v>5702</v>
      </c>
      <c r="B5704" s="3">
        <v>4.6989005000000004E-3</v>
      </c>
      <c r="C5704" s="3">
        <v>4.1884816753926697E-3</v>
      </c>
      <c r="D5704" s="5">
        <f t="shared" si="179"/>
        <v>5.1041882460733067E-4</v>
      </c>
      <c r="E5704" s="2" t="str">
        <f t="shared" si="180"/>
        <v>상승</v>
      </c>
    </row>
    <row r="5705" spans="1:5">
      <c r="A5705" s="1">
        <v>5703</v>
      </c>
      <c r="B5705" s="3">
        <v>-5.6535719999999999E-3</v>
      </c>
      <c r="C5705" s="3">
        <v>-8.9485458612975303E-3</v>
      </c>
      <c r="D5705" s="5">
        <f t="shared" si="179"/>
        <v>3.2949738612975303E-3</v>
      </c>
      <c r="E5705" s="2" t="str">
        <f t="shared" si="180"/>
        <v>하락</v>
      </c>
    </row>
    <row r="5706" spans="1:5">
      <c r="A5706" s="1">
        <v>5704</v>
      </c>
      <c r="B5706" s="3">
        <v>-1.4862981000000001E-2</v>
      </c>
      <c r="C5706" s="3">
        <v>-1.7917133258678601E-2</v>
      </c>
      <c r="D5706" s="5">
        <f t="shared" si="179"/>
        <v>3.0541522586786003E-3</v>
      </c>
      <c r="E5706" s="2" t="str">
        <f t="shared" si="180"/>
        <v>하락</v>
      </c>
    </row>
    <row r="5707" spans="1:5">
      <c r="A5707" s="1">
        <v>5705</v>
      </c>
      <c r="B5707" s="3">
        <v>-1.9614480000000001E-4</v>
      </c>
      <c r="C5707" s="3">
        <v>-8.3752093802344995E-4</v>
      </c>
      <c r="D5707" s="5">
        <f t="shared" si="179"/>
        <v>6.4137613802344991E-4</v>
      </c>
      <c r="E5707" s="2" t="str">
        <f t="shared" si="180"/>
        <v>하락</v>
      </c>
    </row>
    <row r="5708" spans="1:5">
      <c r="A5708" s="1">
        <v>5706</v>
      </c>
      <c r="B5708" s="3">
        <v>9.8440430000000002E-3</v>
      </c>
      <c r="C5708" s="3">
        <v>1.0593220338983E-2</v>
      </c>
      <c r="D5708" s="5">
        <f t="shared" si="179"/>
        <v>7.4917733898299983E-4</v>
      </c>
      <c r="E5708" s="2" t="str">
        <f t="shared" si="180"/>
        <v>상승</v>
      </c>
    </row>
    <row r="5709" spans="1:5">
      <c r="A5709" s="1">
        <v>5707</v>
      </c>
      <c r="B5709" s="3">
        <v>-4.9473345E-3</v>
      </c>
      <c r="C5709" s="3">
        <v>-8.8495575221238902E-3</v>
      </c>
      <c r="D5709" s="5">
        <f t="shared" si="179"/>
        <v>3.9022230221238902E-3</v>
      </c>
      <c r="E5709" s="2" t="str">
        <f t="shared" si="180"/>
        <v>하락</v>
      </c>
    </row>
    <row r="5710" spans="1:5">
      <c r="A5710" s="1">
        <v>5708</v>
      </c>
      <c r="B5710" s="3">
        <v>-1.9200504000000001E-3</v>
      </c>
      <c r="C5710" s="3">
        <v>-6.1946902654867204E-3</v>
      </c>
      <c r="D5710" s="5">
        <f t="shared" si="179"/>
        <v>4.2746398654867207E-3</v>
      </c>
      <c r="E5710" s="2" t="str">
        <f t="shared" si="180"/>
        <v>하락</v>
      </c>
    </row>
    <row r="5711" spans="1:5">
      <c r="A5711" s="1">
        <v>5709</v>
      </c>
      <c r="B5711" s="3">
        <v>2.0594989999999998E-3</v>
      </c>
      <c r="C5711" s="3">
        <v>0</v>
      </c>
      <c r="D5711" s="5">
        <f t="shared" si="179"/>
        <v>2.0594989999999998E-3</v>
      </c>
      <c r="E5711" s="2" t="str">
        <f t="shared" si="180"/>
        <v>상승</v>
      </c>
    </row>
    <row r="5712" spans="1:5">
      <c r="A5712" s="1">
        <v>5710</v>
      </c>
      <c r="B5712" s="3">
        <v>-1.8658476999999999E-3</v>
      </c>
      <c r="C5712" s="3">
        <v>-3.13807531380753E-3</v>
      </c>
      <c r="D5712" s="5">
        <f t="shared" si="179"/>
        <v>1.2722276138075301E-3</v>
      </c>
      <c r="E5712" s="2" t="str">
        <f t="shared" si="180"/>
        <v>하락</v>
      </c>
    </row>
    <row r="5713" spans="1:5">
      <c r="A5713" s="1">
        <v>5711</v>
      </c>
      <c r="B5713" s="3">
        <v>-1.1768135000000001E-2</v>
      </c>
      <c r="C5713" s="3">
        <v>-1.14583333333333E-2</v>
      </c>
      <c r="D5713" s="5">
        <f t="shared" si="179"/>
        <v>3.0980166666670118E-4</v>
      </c>
      <c r="E5713" s="2" t="str">
        <f t="shared" si="180"/>
        <v>하락</v>
      </c>
    </row>
    <row r="5714" spans="1:5">
      <c r="A5714" s="1">
        <v>5712</v>
      </c>
      <c r="B5714" s="3">
        <v>6.1287420000000004E-3</v>
      </c>
      <c r="C5714" s="3">
        <v>7.4468085106382904E-3</v>
      </c>
      <c r="D5714" s="5">
        <f t="shared" si="179"/>
        <v>1.31806651063829E-3</v>
      </c>
      <c r="E5714" s="2" t="str">
        <f t="shared" si="180"/>
        <v>상승</v>
      </c>
    </row>
    <row r="5715" spans="1:5">
      <c r="A5715" s="1">
        <v>5713</v>
      </c>
      <c r="B5715" s="3">
        <v>4.6791350000000001E-3</v>
      </c>
      <c r="C5715" s="3">
        <v>1.72562553925798E-3</v>
      </c>
      <c r="D5715" s="5">
        <f t="shared" si="179"/>
        <v>2.9535094607420201E-3</v>
      </c>
      <c r="E5715" s="2" t="str">
        <f t="shared" si="180"/>
        <v>상승</v>
      </c>
    </row>
    <row r="5716" spans="1:5">
      <c r="A5716" s="1">
        <v>5714</v>
      </c>
      <c r="B5716" s="3">
        <v>9.2136156000000003E-4</v>
      </c>
      <c r="C5716" s="3">
        <v>-1.3927576601671301E-3</v>
      </c>
      <c r="D5716" s="5">
        <f t="shared" si="179"/>
        <v>2.3141192201671301E-3</v>
      </c>
      <c r="E5716" s="2" t="str">
        <f t="shared" si="180"/>
        <v>반대</v>
      </c>
    </row>
    <row r="5717" spans="1:5">
      <c r="A5717" s="1">
        <v>5715</v>
      </c>
      <c r="B5717" s="3">
        <v>2.3822800000000001E-3</v>
      </c>
      <c r="C5717" s="3">
        <v>9.8135426889106895E-4</v>
      </c>
      <c r="D5717" s="5">
        <f t="shared" si="179"/>
        <v>1.4009257311089311E-3</v>
      </c>
      <c r="E5717" s="2" t="str">
        <f t="shared" si="180"/>
        <v>상승</v>
      </c>
    </row>
    <row r="5718" spans="1:5">
      <c r="A5718" s="1">
        <v>5716</v>
      </c>
      <c r="B5718" s="3">
        <v>8.1210834999999992E-3</v>
      </c>
      <c r="C5718" s="3">
        <v>1.0510510510510499E-2</v>
      </c>
      <c r="D5718" s="5">
        <f t="shared" si="179"/>
        <v>2.3894270105105E-3</v>
      </c>
      <c r="E5718" s="2" t="str">
        <f t="shared" si="180"/>
        <v>상승</v>
      </c>
    </row>
    <row r="5719" spans="1:5">
      <c r="A5719" s="1">
        <v>5717</v>
      </c>
      <c r="B5719" s="3">
        <v>1.1829835400000001E-4</v>
      </c>
      <c r="C5719" s="3">
        <v>0</v>
      </c>
      <c r="D5719" s="5">
        <f t="shared" si="179"/>
        <v>1.1829835400000001E-4</v>
      </c>
      <c r="E5719" s="2" t="str">
        <f t="shared" si="180"/>
        <v>상승</v>
      </c>
    </row>
    <row r="5720" spans="1:5">
      <c r="A5720" s="1">
        <v>5718</v>
      </c>
      <c r="B5720" s="3">
        <v>9.012658E-4</v>
      </c>
      <c r="C5720" s="3">
        <v>-3.0832476875642298E-3</v>
      </c>
      <c r="D5720" s="5">
        <f t="shared" si="179"/>
        <v>3.9845134875642297E-3</v>
      </c>
      <c r="E5720" s="2" t="str">
        <f t="shared" si="180"/>
        <v>반대</v>
      </c>
    </row>
    <row r="5721" spans="1:5">
      <c r="A5721" s="1">
        <v>5719</v>
      </c>
      <c r="B5721" s="3">
        <v>-5.5361894000000001E-4</v>
      </c>
      <c r="C5721" s="3">
        <v>0</v>
      </c>
      <c r="D5721" s="5">
        <f t="shared" si="179"/>
        <v>5.5361894000000001E-4</v>
      </c>
      <c r="E5721" s="2" t="str">
        <f t="shared" si="180"/>
        <v>반대</v>
      </c>
    </row>
    <row r="5722" spans="1:5">
      <c r="A5722" s="1">
        <v>5720</v>
      </c>
      <c r="B5722" s="3">
        <v>9.0368594999999993E-3</v>
      </c>
      <c r="C5722" s="3">
        <v>8.4626234132581107E-3</v>
      </c>
      <c r="D5722" s="5">
        <f t="shared" si="179"/>
        <v>5.7423608674188852E-4</v>
      </c>
      <c r="E5722" s="2" t="str">
        <f t="shared" si="180"/>
        <v>상승</v>
      </c>
    </row>
    <row r="5723" spans="1:5">
      <c r="A5723" s="1">
        <v>5721</v>
      </c>
      <c r="B5723" s="3">
        <v>9.5824740000000005E-3</v>
      </c>
      <c r="C5723" s="3">
        <v>5.6577086280056501E-3</v>
      </c>
      <c r="D5723" s="5">
        <f t="shared" si="179"/>
        <v>3.9247653719943505E-3</v>
      </c>
      <c r="E5723" s="2" t="str">
        <f t="shared" si="180"/>
        <v>상승</v>
      </c>
    </row>
    <row r="5724" spans="1:5">
      <c r="A5724" s="1">
        <v>5722</v>
      </c>
      <c r="B5724" s="3">
        <v>4.6976240000000001E-3</v>
      </c>
      <c r="C5724" s="3">
        <v>3.4843205574912801E-3</v>
      </c>
      <c r="D5724" s="5">
        <f t="shared" si="179"/>
        <v>1.21330344250872E-3</v>
      </c>
      <c r="E5724" s="2" t="str">
        <f t="shared" si="180"/>
        <v>상승</v>
      </c>
    </row>
    <row r="5725" spans="1:5">
      <c r="A5725" s="1">
        <v>5723</v>
      </c>
      <c r="B5725" s="3">
        <v>6.1086400000000003E-3</v>
      </c>
      <c r="C5725" s="3">
        <v>5.6980056980056896E-3</v>
      </c>
      <c r="D5725" s="5">
        <f t="shared" si="179"/>
        <v>4.1063430199431063E-4</v>
      </c>
      <c r="E5725" s="2" t="str">
        <f t="shared" si="180"/>
        <v>상승</v>
      </c>
    </row>
    <row r="5726" spans="1:5">
      <c r="A5726" s="1">
        <v>5724</v>
      </c>
      <c r="B5726" s="3">
        <v>-1.1545596E-2</v>
      </c>
      <c r="C5726" s="3">
        <v>-0.01</v>
      </c>
      <c r="D5726" s="5">
        <f t="shared" si="179"/>
        <v>1.5455959999999998E-3</v>
      </c>
      <c r="E5726" s="2" t="str">
        <f t="shared" si="180"/>
        <v>하락</v>
      </c>
    </row>
    <row r="5727" spans="1:5">
      <c r="A5727" s="1">
        <v>5725</v>
      </c>
      <c r="B5727" s="3">
        <v>1.39457565E-2</v>
      </c>
      <c r="C5727" s="3">
        <v>1.18025751072961E-2</v>
      </c>
      <c r="D5727" s="5">
        <f t="shared" si="179"/>
        <v>2.1431813927038999E-3</v>
      </c>
      <c r="E5727" s="2" t="str">
        <f t="shared" si="180"/>
        <v>상승</v>
      </c>
    </row>
    <row r="5728" spans="1:5">
      <c r="A5728" s="1">
        <v>5726</v>
      </c>
      <c r="B5728" s="3">
        <v>7.6588639999999996E-3</v>
      </c>
      <c r="C5728" s="3">
        <v>4.8355899419729202E-3</v>
      </c>
      <c r="D5728" s="5">
        <f t="shared" si="179"/>
        <v>2.8232740580270794E-3</v>
      </c>
      <c r="E5728" s="2" t="str">
        <f t="shared" si="180"/>
        <v>상승</v>
      </c>
    </row>
    <row r="5729" spans="1:5">
      <c r="A5729" s="1">
        <v>5727</v>
      </c>
      <c r="B5729" s="3">
        <v>1.7395274E-3</v>
      </c>
      <c r="C5729" s="3">
        <v>0</v>
      </c>
      <c r="D5729" s="5">
        <f t="shared" si="179"/>
        <v>1.7395274E-3</v>
      </c>
      <c r="E5729" s="2" t="str">
        <f t="shared" si="180"/>
        <v>상승</v>
      </c>
    </row>
    <row r="5730" spans="1:5">
      <c r="A5730" s="1">
        <v>5728</v>
      </c>
      <c r="B5730" s="3">
        <v>2.6126879000000001E-3</v>
      </c>
      <c r="C5730" s="3">
        <v>1.40646976090014E-3</v>
      </c>
      <c r="D5730" s="5">
        <f t="shared" si="179"/>
        <v>1.2062181390998601E-3</v>
      </c>
      <c r="E5730" s="2" t="str">
        <f t="shared" si="180"/>
        <v>상승</v>
      </c>
    </row>
    <row r="5731" spans="1:5">
      <c r="A5731" s="1">
        <v>5729</v>
      </c>
      <c r="B5731" s="3">
        <v>-2.2284172000000001E-2</v>
      </c>
      <c r="C5731" s="3">
        <v>-2.6467203682393501E-2</v>
      </c>
      <c r="D5731" s="5">
        <f t="shared" si="179"/>
        <v>4.1830316823934996E-3</v>
      </c>
      <c r="E5731" s="2" t="str">
        <f t="shared" si="180"/>
        <v>하락</v>
      </c>
    </row>
    <row r="5732" spans="1:5">
      <c r="A5732" s="1">
        <v>5730</v>
      </c>
      <c r="B5732" s="3">
        <v>-1.0597703E-2</v>
      </c>
      <c r="C5732" s="3">
        <v>-1.78926441351888E-2</v>
      </c>
      <c r="D5732" s="5">
        <f t="shared" si="179"/>
        <v>7.2949411351888004E-3</v>
      </c>
      <c r="E5732" s="2" t="str">
        <f t="shared" si="180"/>
        <v>하락</v>
      </c>
    </row>
    <row r="5733" spans="1:5">
      <c r="A5733" s="1">
        <v>5731</v>
      </c>
      <c r="B5733" s="3">
        <v>-2.1199589999999998E-3</v>
      </c>
      <c r="C5733" s="3">
        <v>-3.0456852791878098E-3</v>
      </c>
      <c r="D5733" s="5">
        <f t="shared" si="179"/>
        <v>9.2572627918781E-4</v>
      </c>
      <c r="E5733" s="2" t="str">
        <f t="shared" si="180"/>
        <v>하락</v>
      </c>
    </row>
    <row r="5734" spans="1:5">
      <c r="A5734" s="1">
        <v>5732</v>
      </c>
      <c r="B5734" s="3">
        <v>-3.1051117E-3</v>
      </c>
      <c r="C5734" s="3">
        <v>-1.2079378774805799E-2</v>
      </c>
      <c r="D5734" s="5">
        <f t="shared" si="179"/>
        <v>8.9742670748057998E-3</v>
      </c>
      <c r="E5734" s="2" t="str">
        <f t="shared" si="180"/>
        <v>하락</v>
      </c>
    </row>
    <row r="5735" spans="1:5">
      <c r="A5735" s="1">
        <v>5733</v>
      </c>
      <c r="B5735" s="3">
        <v>1.8246699E-3</v>
      </c>
      <c r="C5735" s="3">
        <v>0</v>
      </c>
      <c r="D5735" s="5">
        <f t="shared" si="179"/>
        <v>1.8246699E-3</v>
      </c>
      <c r="E5735" s="2" t="str">
        <f t="shared" si="180"/>
        <v>상승</v>
      </c>
    </row>
    <row r="5736" spans="1:5">
      <c r="A5736" s="1">
        <v>5734</v>
      </c>
      <c r="B5736" s="3">
        <v>2.6061956000000002E-3</v>
      </c>
      <c r="C5736" s="3">
        <v>1.7921146953405001E-3</v>
      </c>
      <c r="D5736" s="5">
        <f t="shared" si="179"/>
        <v>8.140809046595001E-4</v>
      </c>
      <c r="E5736" s="2" t="str">
        <f t="shared" si="180"/>
        <v>상승</v>
      </c>
    </row>
    <row r="5737" spans="1:5">
      <c r="A5737" s="1">
        <v>5735</v>
      </c>
      <c r="B5737" s="3">
        <v>-2.1144623999999998E-3</v>
      </c>
      <c r="C5737" s="3">
        <v>-4.13223140495867E-3</v>
      </c>
      <c r="D5737" s="5">
        <f t="shared" si="179"/>
        <v>2.0177690049586702E-3</v>
      </c>
      <c r="E5737" s="2" t="str">
        <f t="shared" si="180"/>
        <v>하락</v>
      </c>
    </row>
    <row r="5738" spans="1:5">
      <c r="A5738" s="1">
        <v>5736</v>
      </c>
      <c r="B5738" s="3">
        <v>4.1032465999999998E-3</v>
      </c>
      <c r="C5738" s="3">
        <v>3.6363636363636299E-3</v>
      </c>
      <c r="D5738" s="5">
        <f t="shared" si="179"/>
        <v>4.6688296363636998E-4</v>
      </c>
      <c r="E5738" s="2" t="str">
        <f t="shared" si="180"/>
        <v>상승</v>
      </c>
    </row>
    <row r="5739" spans="1:5">
      <c r="A5739" s="1">
        <v>5737</v>
      </c>
      <c r="B5739" s="3">
        <v>-3.3696499E-3</v>
      </c>
      <c r="C5739" s="3">
        <v>-4.78468899521531E-3</v>
      </c>
      <c r="D5739" s="5">
        <f t="shared" si="179"/>
        <v>1.4150390952153099E-3</v>
      </c>
      <c r="E5739" s="2" t="str">
        <f t="shared" si="180"/>
        <v>하락</v>
      </c>
    </row>
    <row r="5740" spans="1:5">
      <c r="A5740" s="1">
        <v>5738</v>
      </c>
      <c r="B5740" s="3">
        <v>5.1194379999999996E-3</v>
      </c>
      <c r="C5740" s="3">
        <v>3.6764705882352902E-3</v>
      </c>
      <c r="D5740" s="5">
        <f t="shared" si="179"/>
        <v>1.4429674117647094E-3</v>
      </c>
      <c r="E5740" s="2" t="str">
        <f t="shared" si="180"/>
        <v>상승</v>
      </c>
    </row>
    <row r="5741" spans="1:5">
      <c r="A5741" s="1">
        <v>5739</v>
      </c>
      <c r="B5741" s="3">
        <v>2.0392802E-4</v>
      </c>
      <c r="C5741" s="3">
        <v>2.3557126030624201E-3</v>
      </c>
      <c r="D5741" s="5">
        <f t="shared" si="179"/>
        <v>2.1517845830624203E-3</v>
      </c>
      <c r="E5741" s="2" t="str">
        <f t="shared" si="180"/>
        <v>상승</v>
      </c>
    </row>
    <row r="5742" spans="1:5">
      <c r="A5742" s="1">
        <v>5740</v>
      </c>
      <c r="B5742" s="3">
        <v>-1.8662613000000002E-2</v>
      </c>
      <c r="C5742" s="3">
        <v>-1.7211703958691899E-2</v>
      </c>
      <c r="D5742" s="5">
        <f t="shared" si="179"/>
        <v>1.450909041308103E-3</v>
      </c>
      <c r="E5742" s="2" t="str">
        <f t="shared" si="180"/>
        <v>하락</v>
      </c>
    </row>
    <row r="5743" spans="1:5">
      <c r="A5743" s="1">
        <v>5741</v>
      </c>
      <c r="B5743" s="3">
        <v>-1.4020958E-2</v>
      </c>
      <c r="C5743" s="3">
        <v>-1.9662921348314599E-2</v>
      </c>
      <c r="D5743" s="5">
        <f t="shared" si="179"/>
        <v>5.6419633483145992E-3</v>
      </c>
      <c r="E5743" s="2" t="str">
        <f t="shared" si="180"/>
        <v>하락</v>
      </c>
    </row>
    <row r="5744" spans="1:5">
      <c r="A5744" s="1">
        <v>5742</v>
      </c>
      <c r="B5744" s="3">
        <v>6.1897723999999998E-3</v>
      </c>
      <c r="C5744" s="3">
        <v>4.6893317702227403E-3</v>
      </c>
      <c r="D5744" s="5">
        <f t="shared" si="179"/>
        <v>1.5004406297772594E-3</v>
      </c>
      <c r="E5744" s="2" t="str">
        <f t="shared" si="180"/>
        <v>상승</v>
      </c>
    </row>
    <row r="5745" spans="1:5">
      <c r="A5745" s="1">
        <v>5743</v>
      </c>
      <c r="B5745" s="3">
        <v>1.3944563E-2</v>
      </c>
      <c r="C5745" s="3">
        <v>1.20068610634648E-2</v>
      </c>
      <c r="D5745" s="5">
        <f t="shared" si="179"/>
        <v>1.9377019365352001E-3</v>
      </c>
      <c r="E5745" s="2" t="str">
        <f t="shared" si="180"/>
        <v>상승</v>
      </c>
    </row>
    <row r="5746" spans="1:5">
      <c r="A5746" s="1">
        <v>5744</v>
      </c>
      <c r="B5746" s="3">
        <v>-2.7178739999999999E-3</v>
      </c>
      <c r="C5746" s="3">
        <v>-1.4641288433382099E-3</v>
      </c>
      <c r="D5746" s="5">
        <f t="shared" si="179"/>
        <v>1.25374515666179E-3</v>
      </c>
      <c r="E5746" s="2" t="str">
        <f t="shared" si="180"/>
        <v>하락</v>
      </c>
    </row>
    <row r="5747" spans="1:5">
      <c r="A5747" s="1">
        <v>5745</v>
      </c>
      <c r="B5747" s="3">
        <v>4.6793069999999999E-2</v>
      </c>
      <c r="C5747" s="3">
        <v>4.2792792792792703E-2</v>
      </c>
      <c r="D5747" s="5">
        <f t="shared" si="179"/>
        <v>4.0002772072072965E-3</v>
      </c>
      <c r="E5747" s="2" t="str">
        <f t="shared" si="180"/>
        <v>상승</v>
      </c>
    </row>
    <row r="5748" spans="1:5">
      <c r="A5748" s="1">
        <v>5746</v>
      </c>
      <c r="B5748" s="3">
        <v>-7.3085714000000002E-5</v>
      </c>
      <c r="C5748" s="3">
        <v>-8.5984522785898497E-4</v>
      </c>
      <c r="D5748" s="5">
        <f t="shared" si="179"/>
        <v>7.8675951385898492E-4</v>
      </c>
      <c r="E5748" s="2" t="str">
        <f t="shared" si="180"/>
        <v>하락</v>
      </c>
    </row>
    <row r="5749" spans="1:5">
      <c r="A5749" s="1">
        <v>5747</v>
      </c>
      <c r="B5749" s="3">
        <v>-9.7161955999999999E-4</v>
      </c>
      <c r="C5749" s="3">
        <v>-2.5795356835769498E-3</v>
      </c>
      <c r="D5749" s="5">
        <f t="shared" si="179"/>
        <v>1.6079161235769499E-3</v>
      </c>
      <c r="E5749" s="2" t="str">
        <f t="shared" si="180"/>
        <v>하락</v>
      </c>
    </row>
    <row r="5750" spans="1:5">
      <c r="A5750" s="1">
        <v>5748</v>
      </c>
      <c r="B5750" s="3">
        <v>-4.3032620000000004E-3</v>
      </c>
      <c r="C5750" s="3">
        <v>-6.4051240992794196E-3</v>
      </c>
      <c r="D5750" s="5">
        <f t="shared" si="179"/>
        <v>2.1018620992794192E-3</v>
      </c>
      <c r="E5750" s="2" t="str">
        <f t="shared" si="180"/>
        <v>하락</v>
      </c>
    </row>
    <row r="5751" spans="1:5">
      <c r="A5751" s="1">
        <v>5749</v>
      </c>
      <c r="B5751" s="3">
        <v>5.1098850000000004E-4</v>
      </c>
      <c r="C5751" s="3">
        <v>0</v>
      </c>
      <c r="D5751" s="5">
        <f t="shared" si="179"/>
        <v>5.1098850000000004E-4</v>
      </c>
      <c r="E5751" s="2" t="str">
        <f t="shared" si="180"/>
        <v>상승</v>
      </c>
    </row>
    <row r="5752" spans="1:5">
      <c r="A5752" s="1">
        <v>5750</v>
      </c>
      <c r="B5752" s="3">
        <v>8.0981260000000006E-3</v>
      </c>
      <c r="C5752" s="3">
        <v>8.5348506401137902E-3</v>
      </c>
      <c r="D5752" s="5">
        <f t="shared" si="179"/>
        <v>4.3672464011378954E-4</v>
      </c>
      <c r="E5752" s="2" t="str">
        <f t="shared" si="180"/>
        <v>상승</v>
      </c>
    </row>
    <row r="5753" spans="1:5">
      <c r="A5753" s="1">
        <v>5751</v>
      </c>
      <c r="B5753" s="3">
        <v>1.9778702000000001E-3</v>
      </c>
      <c r="C5753" s="3">
        <v>0</v>
      </c>
      <c r="D5753" s="5">
        <f t="shared" si="179"/>
        <v>1.9778702000000001E-3</v>
      </c>
      <c r="E5753" s="2" t="str">
        <f t="shared" si="180"/>
        <v>상승</v>
      </c>
    </row>
    <row r="5754" spans="1:5">
      <c r="A5754" s="1">
        <v>5752</v>
      </c>
      <c r="B5754" s="3">
        <v>1.5200285E-3</v>
      </c>
      <c r="C5754" s="3">
        <v>1.11111111111111E-3</v>
      </c>
      <c r="D5754" s="5">
        <f t="shared" si="179"/>
        <v>4.0891738888889002E-4</v>
      </c>
      <c r="E5754" s="2" t="str">
        <f t="shared" si="180"/>
        <v>상승</v>
      </c>
    </row>
    <row r="5755" spans="1:5">
      <c r="A5755" s="1">
        <v>5753</v>
      </c>
      <c r="B5755" s="3">
        <v>-1.0031302000000001E-2</v>
      </c>
      <c r="C5755" s="3">
        <v>-1.5748031496062902E-2</v>
      </c>
      <c r="D5755" s="5">
        <f t="shared" si="179"/>
        <v>5.7167294960629011E-3</v>
      </c>
      <c r="E5755" s="2" t="str">
        <f t="shared" si="180"/>
        <v>하락</v>
      </c>
    </row>
    <row r="5756" spans="1:5">
      <c r="A5756" s="1">
        <v>5754</v>
      </c>
      <c r="B5756" s="3">
        <v>7.5761012999999995E-4</v>
      </c>
      <c r="C5756" s="3">
        <v>2.9940119760479E-3</v>
      </c>
      <c r="D5756" s="5">
        <f t="shared" si="179"/>
        <v>2.2364018460479E-3</v>
      </c>
      <c r="E5756" s="2" t="str">
        <f t="shared" si="180"/>
        <v>상승</v>
      </c>
    </row>
    <row r="5757" spans="1:5">
      <c r="A5757" s="1">
        <v>5755</v>
      </c>
      <c r="B5757" s="3">
        <v>-9.1126905000000005E-4</v>
      </c>
      <c r="C5757" s="3">
        <v>-2.84900284900284E-3</v>
      </c>
      <c r="D5757" s="5">
        <f t="shared" si="179"/>
        <v>1.9377337990028401E-3</v>
      </c>
      <c r="E5757" s="2" t="str">
        <f t="shared" si="180"/>
        <v>하락</v>
      </c>
    </row>
    <row r="5758" spans="1:5">
      <c r="A5758" s="1">
        <v>5756</v>
      </c>
      <c r="B5758" s="3">
        <v>1.3307459E-3</v>
      </c>
      <c r="C5758" s="3">
        <v>0</v>
      </c>
      <c r="D5758" s="5">
        <f t="shared" si="179"/>
        <v>1.3307459E-3</v>
      </c>
      <c r="E5758" s="2" t="str">
        <f t="shared" si="180"/>
        <v>상승</v>
      </c>
    </row>
    <row r="5759" spans="1:5">
      <c r="A5759" s="1">
        <v>5757</v>
      </c>
      <c r="B5759" s="3">
        <v>-4.4868820000000002E-3</v>
      </c>
      <c r="C5759" s="3">
        <v>-6.2630480167014599E-3</v>
      </c>
      <c r="D5759" s="5">
        <f t="shared" si="179"/>
        <v>1.7761660167014597E-3</v>
      </c>
      <c r="E5759" s="2" t="str">
        <f t="shared" si="180"/>
        <v>하락</v>
      </c>
    </row>
    <row r="5760" spans="1:5">
      <c r="A5760" s="1">
        <v>5758</v>
      </c>
      <c r="B5760" s="3">
        <v>4.8528896000000002E-3</v>
      </c>
      <c r="C5760" s="3">
        <v>2.5619128949615701E-3</v>
      </c>
      <c r="D5760" s="5">
        <f t="shared" si="179"/>
        <v>2.2909767050384301E-3</v>
      </c>
      <c r="E5760" s="2" t="str">
        <f t="shared" si="180"/>
        <v>상승</v>
      </c>
    </row>
    <row r="5761" spans="1:5">
      <c r="A5761" s="1">
        <v>5759</v>
      </c>
      <c r="B5761" s="3">
        <v>7.4006047000000003E-4</v>
      </c>
      <c r="C5761" s="3">
        <v>1.76678445229681E-3</v>
      </c>
      <c r="D5761" s="5">
        <f t="shared" si="179"/>
        <v>1.0267239822968101E-3</v>
      </c>
      <c r="E5761" s="2" t="str">
        <f t="shared" si="180"/>
        <v>상승</v>
      </c>
    </row>
    <row r="5762" spans="1:5">
      <c r="A5762" s="1">
        <v>5760</v>
      </c>
      <c r="B5762" s="3">
        <v>5.3027284000000004E-4</v>
      </c>
      <c r="C5762" s="3">
        <v>-1.41242937853107E-3</v>
      </c>
      <c r="D5762" s="5">
        <f t="shared" si="179"/>
        <v>1.9427022185310701E-3</v>
      </c>
      <c r="E5762" s="2" t="str">
        <f t="shared" si="180"/>
        <v>반대</v>
      </c>
    </row>
    <row r="5763" spans="1:5">
      <c r="A5763" s="1">
        <v>5761</v>
      </c>
      <c r="B5763" s="3">
        <v>-4.9311899999999998E-5</v>
      </c>
      <c r="C5763" s="3">
        <v>-1.70502983802216E-3</v>
      </c>
      <c r="D5763" s="5">
        <f t="shared" ref="D5763:D5826" si="181">ABS(C5763-B5763)</f>
        <v>1.6557179380221601E-3</v>
      </c>
      <c r="E5763" s="2" t="str">
        <f t="shared" ref="E5763:E5826" si="182">IF(AND(B5763&gt;=0,C5763&gt;=0),"상승",IF(AND(B5763&lt;0,C5763&lt;0),"하락","반대"))</f>
        <v>하락</v>
      </c>
    </row>
    <row r="5764" spans="1:5">
      <c r="A5764" s="1">
        <v>5762</v>
      </c>
      <c r="B5764" s="3">
        <v>-3.1672710000000001E-3</v>
      </c>
      <c r="C5764" s="3">
        <v>-5.1177072671443197E-3</v>
      </c>
      <c r="D5764" s="5">
        <f t="shared" si="181"/>
        <v>1.9504362671443195E-3</v>
      </c>
      <c r="E5764" s="2" t="str">
        <f t="shared" si="182"/>
        <v>하락</v>
      </c>
    </row>
    <row r="5765" spans="1:5">
      <c r="A5765" s="1">
        <v>5763</v>
      </c>
      <c r="B5765" s="3">
        <v>1.6562534E-2</v>
      </c>
      <c r="C5765" s="3">
        <v>1.5810276679841799E-2</v>
      </c>
      <c r="D5765" s="5">
        <f t="shared" si="181"/>
        <v>7.5225732015820126E-4</v>
      </c>
      <c r="E5765" s="2" t="str">
        <f t="shared" si="182"/>
        <v>상승</v>
      </c>
    </row>
    <row r="5766" spans="1:5">
      <c r="A5766" s="1">
        <v>5764</v>
      </c>
      <c r="B5766" s="3">
        <v>1.7943833E-3</v>
      </c>
      <c r="C5766" s="3">
        <v>2.2222222222222201E-3</v>
      </c>
      <c r="D5766" s="5">
        <f t="shared" si="181"/>
        <v>4.2783892222222008E-4</v>
      </c>
      <c r="E5766" s="2" t="str">
        <f t="shared" si="182"/>
        <v>상승</v>
      </c>
    </row>
    <row r="5767" spans="1:5">
      <c r="A5767" s="1">
        <v>5765</v>
      </c>
      <c r="B5767" s="3">
        <v>3.8366984000000001E-3</v>
      </c>
      <c r="C5767" s="3">
        <v>4.2796005706134E-3</v>
      </c>
      <c r="D5767" s="5">
        <f t="shared" si="181"/>
        <v>4.4290217061339994E-4</v>
      </c>
      <c r="E5767" s="2" t="str">
        <f t="shared" si="182"/>
        <v>상승</v>
      </c>
    </row>
    <row r="5768" spans="1:5">
      <c r="A5768" s="1">
        <v>5766</v>
      </c>
      <c r="B5768" s="3">
        <v>1.5295258E-3</v>
      </c>
      <c r="C5768" s="3">
        <v>0</v>
      </c>
      <c r="D5768" s="5">
        <f t="shared" si="181"/>
        <v>1.5295258E-3</v>
      </c>
      <c r="E5768" s="2" t="str">
        <f t="shared" si="182"/>
        <v>상승</v>
      </c>
    </row>
    <row r="5769" spans="1:5">
      <c r="A5769" s="1">
        <v>5767</v>
      </c>
      <c r="B5769" s="3">
        <v>-7.7640979999999997E-3</v>
      </c>
      <c r="C5769" s="3">
        <v>-1.07361963190184E-2</v>
      </c>
      <c r="D5769" s="5">
        <f t="shared" si="181"/>
        <v>2.9720983190184005E-3</v>
      </c>
      <c r="E5769" s="2" t="str">
        <f t="shared" si="182"/>
        <v>하락</v>
      </c>
    </row>
    <row r="5770" spans="1:5">
      <c r="A5770" s="1">
        <v>5768</v>
      </c>
      <c r="B5770" s="3">
        <v>2.8744857000000002E-3</v>
      </c>
      <c r="C5770" s="3">
        <v>-2.1505376344086E-3</v>
      </c>
      <c r="D5770" s="5">
        <f t="shared" si="181"/>
        <v>5.0250233344085998E-3</v>
      </c>
      <c r="E5770" s="2" t="str">
        <f t="shared" si="182"/>
        <v>반대</v>
      </c>
    </row>
    <row r="5771" spans="1:5">
      <c r="A5771" s="1">
        <v>5769</v>
      </c>
      <c r="B5771" s="3">
        <v>-5.1804474999999999E-4</v>
      </c>
      <c r="C5771" s="3">
        <v>-3.4129692832764501E-3</v>
      </c>
      <c r="D5771" s="5">
        <f t="shared" si="181"/>
        <v>2.89492453327645E-3</v>
      </c>
      <c r="E5771" s="2" t="str">
        <f t="shared" si="182"/>
        <v>하락</v>
      </c>
    </row>
    <row r="5772" spans="1:5">
      <c r="A5772" s="1">
        <v>5770</v>
      </c>
      <c r="B5772" s="3">
        <v>-5.8754530000000001E-3</v>
      </c>
      <c r="C5772" s="3">
        <v>-1.0294117647058801E-2</v>
      </c>
      <c r="D5772" s="5">
        <f t="shared" si="181"/>
        <v>4.4186646470588007E-3</v>
      </c>
      <c r="E5772" s="2" t="str">
        <f t="shared" si="182"/>
        <v>하락</v>
      </c>
    </row>
    <row r="5773" spans="1:5">
      <c r="A5773" s="1">
        <v>5771</v>
      </c>
      <c r="B5773" s="3">
        <v>4.0679093999999999E-3</v>
      </c>
      <c r="C5773" s="3">
        <v>1.3555787278415001E-2</v>
      </c>
      <c r="D5773" s="5">
        <f t="shared" si="181"/>
        <v>9.4878778784150009E-3</v>
      </c>
      <c r="E5773" s="2" t="str">
        <f t="shared" si="182"/>
        <v>상승</v>
      </c>
    </row>
    <row r="5774" spans="1:5">
      <c r="A5774" s="1">
        <v>5772</v>
      </c>
      <c r="B5774" s="3">
        <v>-5.6305323000000003E-3</v>
      </c>
      <c r="C5774" s="3">
        <v>-1.0174418604651099E-2</v>
      </c>
      <c r="D5774" s="5">
        <f t="shared" si="181"/>
        <v>4.5438863046510991E-3</v>
      </c>
      <c r="E5774" s="2" t="str">
        <f t="shared" si="182"/>
        <v>하락</v>
      </c>
    </row>
    <row r="5775" spans="1:5">
      <c r="A5775" s="1">
        <v>5773</v>
      </c>
      <c r="B5775" s="3">
        <v>1.9715620000000001E-3</v>
      </c>
      <c r="C5775" s="3">
        <v>-7.3529411764705803E-3</v>
      </c>
      <c r="D5775" s="5">
        <f t="shared" si="181"/>
        <v>9.3245031764705808E-3</v>
      </c>
      <c r="E5775" s="2" t="str">
        <f t="shared" si="182"/>
        <v>반대</v>
      </c>
    </row>
    <row r="5776" spans="1:5">
      <c r="A5776" s="1">
        <v>5774</v>
      </c>
      <c r="B5776" s="3">
        <v>7.0730903999999999E-3</v>
      </c>
      <c r="C5776" s="3">
        <v>2.4610336341263301E-3</v>
      </c>
      <c r="D5776" s="5">
        <f t="shared" si="181"/>
        <v>4.6120567658736698E-3</v>
      </c>
      <c r="E5776" s="2" t="str">
        <f t="shared" si="182"/>
        <v>상승</v>
      </c>
    </row>
    <row r="5777" spans="1:5">
      <c r="A5777" s="1">
        <v>5775</v>
      </c>
      <c r="B5777" s="3">
        <v>5.5108144999999999E-3</v>
      </c>
      <c r="C5777" s="3">
        <v>5.9021922428330502E-3</v>
      </c>
      <c r="D5777" s="5">
        <f t="shared" si="181"/>
        <v>3.9137774283305032E-4</v>
      </c>
      <c r="E5777" s="2" t="str">
        <f t="shared" si="182"/>
        <v>상승</v>
      </c>
    </row>
    <row r="5778" spans="1:5">
      <c r="A5778" s="1">
        <v>5776</v>
      </c>
      <c r="B5778" s="3">
        <v>-1.1167847E-2</v>
      </c>
      <c r="C5778" s="3">
        <v>-1.37362637362637E-2</v>
      </c>
      <c r="D5778" s="5">
        <f t="shared" si="181"/>
        <v>2.5684167362636998E-3</v>
      </c>
      <c r="E5778" s="2" t="str">
        <f t="shared" si="182"/>
        <v>하락</v>
      </c>
    </row>
    <row r="5779" spans="1:5">
      <c r="A5779" s="1">
        <v>5777</v>
      </c>
      <c r="B5779" s="3">
        <v>1.7538924000000001E-3</v>
      </c>
      <c r="C5779" s="3">
        <v>0</v>
      </c>
      <c r="D5779" s="5">
        <f t="shared" si="181"/>
        <v>1.7538924000000001E-3</v>
      </c>
      <c r="E5779" s="2" t="str">
        <f t="shared" si="182"/>
        <v>상승</v>
      </c>
    </row>
    <row r="5780" spans="1:5">
      <c r="A5780" s="1">
        <v>5778</v>
      </c>
      <c r="B5780" s="3">
        <v>1.6746706000000001E-3</v>
      </c>
      <c r="C5780" s="3">
        <v>1.3245033112582699E-3</v>
      </c>
      <c r="D5780" s="5">
        <f t="shared" si="181"/>
        <v>3.5016728874173015E-4</v>
      </c>
      <c r="E5780" s="2" t="str">
        <f t="shared" si="182"/>
        <v>상승</v>
      </c>
    </row>
    <row r="5781" spans="1:5">
      <c r="A5781" s="1">
        <v>5779</v>
      </c>
      <c r="B5781" s="3">
        <v>5.5523365999999999E-3</v>
      </c>
      <c r="C5781" s="3">
        <v>5.3475935828877002E-3</v>
      </c>
      <c r="D5781" s="5">
        <f t="shared" si="181"/>
        <v>2.0474301711229971E-4</v>
      </c>
      <c r="E5781" s="2" t="str">
        <f t="shared" si="182"/>
        <v>상승</v>
      </c>
    </row>
    <row r="5782" spans="1:5">
      <c r="A5782" s="1">
        <v>5780</v>
      </c>
      <c r="B5782" s="3">
        <v>1.1423554E-3</v>
      </c>
      <c r="C5782" s="3">
        <v>-9.10746812386156E-4</v>
      </c>
      <c r="D5782" s="5">
        <f t="shared" si="181"/>
        <v>2.0531022123861558E-3</v>
      </c>
      <c r="E5782" s="2" t="str">
        <f t="shared" si="182"/>
        <v>반대</v>
      </c>
    </row>
    <row r="5783" spans="1:5">
      <c r="A5783" s="1">
        <v>5781</v>
      </c>
      <c r="B5783" s="3">
        <v>1.0208693E-2</v>
      </c>
      <c r="C5783" s="3">
        <v>1.41442715700141E-2</v>
      </c>
      <c r="D5783" s="5">
        <f t="shared" si="181"/>
        <v>3.9355785700141005E-3</v>
      </c>
      <c r="E5783" s="2" t="str">
        <f t="shared" si="182"/>
        <v>상승</v>
      </c>
    </row>
    <row r="5784" spans="1:5">
      <c r="A5784" s="1">
        <v>5782</v>
      </c>
      <c r="B5784" s="3">
        <v>-4.2728055000000001E-4</v>
      </c>
      <c r="C5784" s="3">
        <v>-4.16088765603328E-3</v>
      </c>
      <c r="D5784" s="5">
        <f t="shared" si="181"/>
        <v>3.7336071060332801E-3</v>
      </c>
      <c r="E5784" s="2" t="str">
        <f t="shared" si="182"/>
        <v>하락</v>
      </c>
    </row>
    <row r="5785" spans="1:5">
      <c r="A5785" s="1">
        <v>5783</v>
      </c>
      <c r="B5785" s="3">
        <v>3.3287389999999998E-3</v>
      </c>
      <c r="C5785" s="3">
        <v>1.90839694656488E-3</v>
      </c>
      <c r="D5785" s="5">
        <f t="shared" si="181"/>
        <v>1.4203420534351198E-3</v>
      </c>
      <c r="E5785" s="2" t="str">
        <f t="shared" si="182"/>
        <v>상승</v>
      </c>
    </row>
    <row r="5786" spans="1:5">
      <c r="A5786" s="1">
        <v>5784</v>
      </c>
      <c r="B5786" s="3">
        <v>1.0454290000000001E-3</v>
      </c>
      <c r="C5786" s="3">
        <v>-1.60771704180064E-3</v>
      </c>
      <c r="D5786" s="5">
        <f t="shared" si="181"/>
        <v>2.6531460418006401E-3</v>
      </c>
      <c r="E5786" s="2" t="str">
        <f t="shared" si="182"/>
        <v>반대</v>
      </c>
    </row>
    <row r="5787" spans="1:5">
      <c r="A5787" s="1">
        <v>5785</v>
      </c>
      <c r="B5787" s="3">
        <v>7.7028410000000002E-3</v>
      </c>
      <c r="C5787" s="3">
        <v>5.87371512481644E-3</v>
      </c>
      <c r="D5787" s="5">
        <f t="shared" si="181"/>
        <v>1.8291258751835602E-3</v>
      </c>
      <c r="E5787" s="2" t="str">
        <f t="shared" si="182"/>
        <v>상승</v>
      </c>
    </row>
    <row r="5788" spans="1:5">
      <c r="A5788" s="1">
        <v>5786</v>
      </c>
      <c r="B5788" s="3">
        <v>1.8401615000000001E-3</v>
      </c>
      <c r="C5788" s="3">
        <v>1.3717421124828501E-3</v>
      </c>
      <c r="D5788" s="5">
        <f t="shared" si="181"/>
        <v>4.6841938751714996E-4</v>
      </c>
      <c r="E5788" s="2" t="str">
        <f t="shared" si="182"/>
        <v>상승</v>
      </c>
    </row>
    <row r="5789" spans="1:5">
      <c r="A5789" s="1">
        <v>5787</v>
      </c>
      <c r="B5789" s="3">
        <v>-2.2079825E-4</v>
      </c>
      <c r="C5789" s="3">
        <v>0</v>
      </c>
      <c r="D5789" s="5">
        <f t="shared" si="181"/>
        <v>2.2079825E-4</v>
      </c>
      <c r="E5789" s="2" t="str">
        <f t="shared" si="182"/>
        <v>반대</v>
      </c>
    </row>
    <row r="5790" spans="1:5">
      <c r="A5790" s="1">
        <v>5788</v>
      </c>
      <c r="B5790" s="3">
        <v>2.9427343999999999E-3</v>
      </c>
      <c r="C5790" s="3">
        <v>2.9880478087649402E-3</v>
      </c>
      <c r="D5790" s="5">
        <f t="shared" si="181"/>
        <v>4.5313408764940249E-5</v>
      </c>
      <c r="E5790" s="2" t="str">
        <f t="shared" si="182"/>
        <v>상승</v>
      </c>
    </row>
    <row r="5791" spans="1:5">
      <c r="A5791" s="1">
        <v>5789</v>
      </c>
      <c r="B5791" s="3">
        <v>4.9180810000000004E-3</v>
      </c>
      <c r="C5791" s="3">
        <v>2.07900207900207E-3</v>
      </c>
      <c r="D5791" s="5">
        <f t="shared" si="181"/>
        <v>2.8390789209979304E-3</v>
      </c>
      <c r="E5791" s="2" t="str">
        <f t="shared" si="182"/>
        <v>상승</v>
      </c>
    </row>
    <row r="5792" spans="1:5">
      <c r="A5792" s="1">
        <v>5790</v>
      </c>
      <c r="B5792" s="3">
        <v>3.9940258000000003E-3</v>
      </c>
      <c r="C5792" s="3">
        <v>6.2344139650872803E-3</v>
      </c>
      <c r="D5792" s="5">
        <f t="shared" si="181"/>
        <v>2.2403881650872801E-3</v>
      </c>
      <c r="E5792" s="2" t="str">
        <f t="shared" si="182"/>
        <v>상승</v>
      </c>
    </row>
    <row r="5793" spans="1:5">
      <c r="A5793" s="1">
        <v>5791</v>
      </c>
      <c r="B5793" s="3">
        <v>5.1973055999999997E-2</v>
      </c>
      <c r="C5793" s="3">
        <v>5.03816793893129E-2</v>
      </c>
      <c r="D5793" s="5">
        <f t="shared" si="181"/>
        <v>1.5913766106870966E-3</v>
      </c>
      <c r="E5793" s="2" t="str">
        <f t="shared" si="182"/>
        <v>상승</v>
      </c>
    </row>
    <row r="5794" spans="1:5">
      <c r="A5794" s="1">
        <v>5792</v>
      </c>
      <c r="B5794" s="3">
        <v>9.1345590000000001E-5</v>
      </c>
      <c r="C5794" s="3">
        <v>-1.8348623853210999E-3</v>
      </c>
      <c r="D5794" s="5">
        <f t="shared" si="181"/>
        <v>1.9262079753211E-3</v>
      </c>
      <c r="E5794" s="2" t="str">
        <f t="shared" si="182"/>
        <v>반대</v>
      </c>
    </row>
    <row r="5795" spans="1:5">
      <c r="A5795" s="1">
        <v>5793</v>
      </c>
      <c r="B5795" s="3">
        <v>-8.2043759999999993E-3</v>
      </c>
      <c r="C5795" s="3">
        <v>-9.2983939137785201E-3</v>
      </c>
      <c r="D5795" s="5">
        <f t="shared" si="181"/>
        <v>1.0940179137785208E-3</v>
      </c>
      <c r="E5795" s="2" t="str">
        <f t="shared" si="182"/>
        <v>하락</v>
      </c>
    </row>
    <row r="5796" spans="1:5">
      <c r="A5796" s="1">
        <v>5794</v>
      </c>
      <c r="B5796" s="3">
        <v>3.4269233999999998E-3</v>
      </c>
      <c r="C5796" s="3">
        <v>6.7796610169491497E-3</v>
      </c>
      <c r="D5796" s="5">
        <f t="shared" si="181"/>
        <v>3.3527376169491499E-3</v>
      </c>
      <c r="E5796" s="2" t="str">
        <f t="shared" si="182"/>
        <v>상승</v>
      </c>
    </row>
    <row r="5797" spans="1:5">
      <c r="A5797" s="1">
        <v>5795</v>
      </c>
      <c r="B5797" s="3">
        <v>3.2685255000000002E-3</v>
      </c>
      <c r="C5797" s="3">
        <v>2.8694404591104701E-3</v>
      </c>
      <c r="D5797" s="5">
        <f t="shared" si="181"/>
        <v>3.9908504088953002E-4</v>
      </c>
      <c r="E5797" s="2" t="str">
        <f t="shared" si="182"/>
        <v>상승</v>
      </c>
    </row>
    <row r="5798" spans="1:5">
      <c r="A5798" s="1">
        <v>5796</v>
      </c>
      <c r="B5798" s="3">
        <v>-1.8358884000000001E-3</v>
      </c>
      <c r="C5798" s="3">
        <v>-1.8181818181818101E-2</v>
      </c>
      <c r="D5798" s="5">
        <f t="shared" si="181"/>
        <v>1.6345929781818102E-2</v>
      </c>
      <c r="E5798" s="2" t="str">
        <f t="shared" si="182"/>
        <v>하락</v>
      </c>
    </row>
    <row r="5799" spans="1:5">
      <c r="A5799" s="1">
        <v>5797</v>
      </c>
      <c r="B5799" s="3">
        <v>-4.0823150000000004E-3</v>
      </c>
      <c r="C5799" s="3">
        <v>-9.7465886939571093E-3</v>
      </c>
      <c r="D5799" s="5">
        <f t="shared" si="181"/>
        <v>5.6642736939571088E-3</v>
      </c>
      <c r="E5799" s="2" t="str">
        <f t="shared" si="182"/>
        <v>하락</v>
      </c>
    </row>
    <row r="5800" spans="1:5">
      <c r="A5800" s="1">
        <v>5798</v>
      </c>
      <c r="B5800" s="3">
        <v>6.3014680000000002E-3</v>
      </c>
      <c r="C5800" s="3">
        <v>4.6367851622874804E-3</v>
      </c>
      <c r="D5800" s="5">
        <f t="shared" si="181"/>
        <v>1.6646828377125198E-3</v>
      </c>
      <c r="E5800" s="2" t="str">
        <f t="shared" si="182"/>
        <v>상승</v>
      </c>
    </row>
    <row r="5801" spans="1:5">
      <c r="A5801" s="1">
        <v>5799</v>
      </c>
      <c r="B5801" s="3">
        <v>3.4213910000000002E-3</v>
      </c>
      <c r="C5801" s="3">
        <v>1.5337423312883399E-3</v>
      </c>
      <c r="D5801" s="5">
        <f t="shared" si="181"/>
        <v>1.8876486687116603E-3</v>
      </c>
      <c r="E5801" s="2" t="str">
        <f t="shared" si="182"/>
        <v>상승</v>
      </c>
    </row>
    <row r="5802" spans="1:5">
      <c r="A5802" s="1">
        <v>5800</v>
      </c>
      <c r="B5802" s="3">
        <v>2.5394477E-3</v>
      </c>
      <c r="C5802" s="3">
        <v>1.3774104683195499E-3</v>
      </c>
      <c r="D5802" s="5">
        <f t="shared" si="181"/>
        <v>1.1620372316804501E-3</v>
      </c>
      <c r="E5802" s="2" t="str">
        <f t="shared" si="182"/>
        <v>상승</v>
      </c>
    </row>
    <row r="5803" spans="1:5">
      <c r="A5803" s="1">
        <v>5801</v>
      </c>
      <c r="B5803" s="3">
        <v>4.6223249999999998E-4</v>
      </c>
      <c r="C5803" s="3">
        <v>-1.2690355329949201E-3</v>
      </c>
      <c r="D5803" s="5">
        <f t="shared" si="181"/>
        <v>1.7312680329949199E-3</v>
      </c>
      <c r="E5803" s="2" t="str">
        <f t="shared" si="182"/>
        <v>반대</v>
      </c>
    </row>
    <row r="5804" spans="1:5">
      <c r="A5804" s="1">
        <v>5802</v>
      </c>
      <c r="B5804" s="3">
        <v>-8.6936470000000005E-3</v>
      </c>
      <c r="C5804" s="3">
        <v>-1.0126582278481001E-2</v>
      </c>
      <c r="D5804" s="5">
        <f t="shared" si="181"/>
        <v>1.4329352784810002E-3</v>
      </c>
      <c r="E5804" s="2" t="str">
        <f t="shared" si="182"/>
        <v>하락</v>
      </c>
    </row>
    <row r="5805" spans="1:5">
      <c r="A5805" s="1">
        <v>5803</v>
      </c>
      <c r="B5805" s="3">
        <v>3.7202685999999999E-3</v>
      </c>
      <c r="C5805" s="3">
        <v>1.60771704180064E-3</v>
      </c>
      <c r="D5805" s="5">
        <f t="shared" si="181"/>
        <v>2.1125515581993598E-3</v>
      </c>
      <c r="E5805" s="2" t="str">
        <f t="shared" si="182"/>
        <v>상승</v>
      </c>
    </row>
    <row r="5806" spans="1:5">
      <c r="A5806" s="1">
        <v>5804</v>
      </c>
      <c r="B5806" s="3">
        <v>5.4892357000000001E-3</v>
      </c>
      <c r="C5806" s="3">
        <v>-1.4727540500736301E-3</v>
      </c>
      <c r="D5806" s="5">
        <f t="shared" si="181"/>
        <v>6.96198975007363E-3</v>
      </c>
      <c r="E5806" s="2" t="str">
        <f t="shared" si="182"/>
        <v>반대</v>
      </c>
    </row>
    <row r="5807" spans="1:5">
      <c r="A5807" s="1">
        <v>5805</v>
      </c>
      <c r="B5807" s="3">
        <v>9.9712710000000003E-3</v>
      </c>
      <c r="C5807" s="3">
        <v>9.8591549295774603E-3</v>
      </c>
      <c r="D5807" s="5">
        <f t="shared" si="181"/>
        <v>1.1211607042253997E-4</v>
      </c>
      <c r="E5807" s="2" t="str">
        <f t="shared" si="182"/>
        <v>상승</v>
      </c>
    </row>
    <row r="5808" spans="1:5">
      <c r="A5808" s="1">
        <v>5806</v>
      </c>
      <c r="B5808" s="3">
        <v>-7.1743787000000002E-3</v>
      </c>
      <c r="C5808" s="3">
        <v>-8.5984522785898503E-3</v>
      </c>
      <c r="D5808" s="5">
        <f t="shared" si="181"/>
        <v>1.4240735785898502E-3</v>
      </c>
      <c r="E5808" s="2" t="str">
        <f t="shared" si="182"/>
        <v>하락</v>
      </c>
    </row>
    <row r="5809" spans="1:5">
      <c r="A5809" s="1">
        <v>5807</v>
      </c>
      <c r="B5809" s="3">
        <v>3.1253230000000002E-3</v>
      </c>
      <c r="C5809" s="3">
        <v>-1.4388489208633001E-3</v>
      </c>
      <c r="D5809" s="5">
        <f t="shared" si="181"/>
        <v>4.5641719208633002E-3</v>
      </c>
      <c r="E5809" s="2" t="str">
        <f t="shared" si="182"/>
        <v>반대</v>
      </c>
    </row>
    <row r="5810" spans="1:5">
      <c r="A5810" s="1">
        <v>5808</v>
      </c>
      <c r="B5810" s="3">
        <v>7.478419E-3</v>
      </c>
      <c r="C5810" s="3">
        <v>8.3217753120665705E-3</v>
      </c>
      <c r="D5810" s="5">
        <f t="shared" si="181"/>
        <v>8.4335631206657047E-4</v>
      </c>
      <c r="E5810" s="2" t="str">
        <f t="shared" si="182"/>
        <v>상승</v>
      </c>
    </row>
    <row r="5811" spans="1:5">
      <c r="A5811" s="1">
        <v>5809</v>
      </c>
      <c r="B5811" s="3">
        <v>3.8214452000000002E-3</v>
      </c>
      <c r="C5811" s="3">
        <v>2.7397260273972599E-3</v>
      </c>
      <c r="D5811" s="5">
        <f t="shared" si="181"/>
        <v>1.0817191726027403E-3</v>
      </c>
      <c r="E5811" s="2" t="str">
        <f t="shared" si="182"/>
        <v>상승</v>
      </c>
    </row>
    <row r="5812" spans="1:5">
      <c r="A5812" s="1">
        <v>5810</v>
      </c>
      <c r="B5812" s="3">
        <v>-5.2966739999999997E-4</v>
      </c>
      <c r="C5812" s="3">
        <v>-2.12539851222104E-3</v>
      </c>
      <c r="D5812" s="5">
        <f t="shared" si="181"/>
        <v>1.5957311122210402E-3</v>
      </c>
      <c r="E5812" s="2" t="str">
        <f t="shared" si="182"/>
        <v>하락</v>
      </c>
    </row>
    <row r="5813" spans="1:5">
      <c r="A5813" s="1">
        <v>5811</v>
      </c>
      <c r="B5813" s="3">
        <v>5.9487539999999997E-3</v>
      </c>
      <c r="C5813" s="3">
        <v>5.2631578947368403E-3</v>
      </c>
      <c r="D5813" s="5">
        <f t="shared" si="181"/>
        <v>6.8559610526315942E-4</v>
      </c>
      <c r="E5813" s="2" t="str">
        <f t="shared" si="182"/>
        <v>상승</v>
      </c>
    </row>
    <row r="5814" spans="1:5">
      <c r="A5814" s="1">
        <v>5812</v>
      </c>
      <c r="B5814" s="3">
        <v>-1.0420063E-2</v>
      </c>
      <c r="C5814" s="3">
        <v>-1.2645914396887101E-2</v>
      </c>
      <c r="D5814" s="5">
        <f t="shared" si="181"/>
        <v>2.2258513968871005E-3</v>
      </c>
      <c r="E5814" s="2" t="str">
        <f t="shared" si="182"/>
        <v>하락</v>
      </c>
    </row>
    <row r="5815" spans="1:5">
      <c r="A5815" s="1">
        <v>5813</v>
      </c>
      <c r="B5815" s="3">
        <v>1.6926337000000001E-3</v>
      </c>
      <c r="C5815" s="3">
        <v>0</v>
      </c>
      <c r="D5815" s="5">
        <f t="shared" si="181"/>
        <v>1.6926337000000001E-3</v>
      </c>
      <c r="E5815" s="2" t="str">
        <f t="shared" si="182"/>
        <v>상승</v>
      </c>
    </row>
    <row r="5816" spans="1:5">
      <c r="A5816" s="1">
        <v>5814</v>
      </c>
      <c r="B5816" s="3">
        <v>-6.7305819999999997E-3</v>
      </c>
      <c r="C5816" s="3">
        <v>-1.3052208835341301E-2</v>
      </c>
      <c r="D5816" s="5">
        <f t="shared" si="181"/>
        <v>6.3216268353413008E-3</v>
      </c>
      <c r="E5816" s="2" t="str">
        <f t="shared" si="182"/>
        <v>하락</v>
      </c>
    </row>
    <row r="5817" spans="1:5">
      <c r="A5817" s="1">
        <v>5815</v>
      </c>
      <c r="B5817" s="3">
        <v>1.0173735E-3</v>
      </c>
      <c r="C5817" s="3">
        <v>0</v>
      </c>
      <c r="D5817" s="5">
        <f t="shared" si="181"/>
        <v>1.0173735E-3</v>
      </c>
      <c r="E5817" s="2" t="str">
        <f t="shared" si="182"/>
        <v>상승</v>
      </c>
    </row>
    <row r="5818" spans="1:5">
      <c r="A5818" s="1">
        <v>5816</v>
      </c>
      <c r="B5818" s="3">
        <v>-1.4686586000000001E-3</v>
      </c>
      <c r="C5818" s="3">
        <v>-2.4038461538461501E-3</v>
      </c>
      <c r="D5818" s="5">
        <f t="shared" si="181"/>
        <v>9.3518755384615002E-4</v>
      </c>
      <c r="E5818" s="2" t="str">
        <f t="shared" si="182"/>
        <v>하락</v>
      </c>
    </row>
    <row r="5819" spans="1:5">
      <c r="A5819" s="1">
        <v>5817</v>
      </c>
      <c r="B5819" s="3">
        <v>1.4888283E-2</v>
      </c>
      <c r="C5819" s="3">
        <v>1.4678899082568799E-2</v>
      </c>
      <c r="D5819" s="5">
        <f t="shared" si="181"/>
        <v>2.0938391743120094E-4</v>
      </c>
      <c r="E5819" s="2" t="str">
        <f t="shared" si="182"/>
        <v>상승</v>
      </c>
    </row>
    <row r="5820" spans="1:5">
      <c r="A5820" s="1">
        <v>5818</v>
      </c>
      <c r="B5820" s="3">
        <v>4.3115135999999997E-3</v>
      </c>
      <c r="C5820" s="3">
        <v>2.9717682020802298E-3</v>
      </c>
      <c r="D5820" s="5">
        <f t="shared" si="181"/>
        <v>1.3397453979197699E-3</v>
      </c>
      <c r="E5820" s="2" t="str">
        <f t="shared" si="182"/>
        <v>상승</v>
      </c>
    </row>
    <row r="5821" spans="1:5">
      <c r="A5821" s="1">
        <v>5819</v>
      </c>
      <c r="B5821" s="3">
        <v>1.5970425000000001E-3</v>
      </c>
      <c r="C5821" s="3">
        <v>0</v>
      </c>
      <c r="D5821" s="5">
        <f t="shared" si="181"/>
        <v>1.5970425000000001E-3</v>
      </c>
      <c r="E5821" s="2" t="str">
        <f t="shared" si="182"/>
        <v>상승</v>
      </c>
    </row>
    <row r="5822" spans="1:5">
      <c r="A5822" s="1">
        <v>5820</v>
      </c>
      <c r="B5822" s="3">
        <v>-2.4010274000000002E-3</v>
      </c>
      <c r="C5822" s="3">
        <v>-7.7433628318584E-3</v>
      </c>
      <c r="D5822" s="5">
        <f t="shared" si="181"/>
        <v>5.3423354318583999E-3</v>
      </c>
      <c r="E5822" s="2" t="str">
        <f t="shared" si="182"/>
        <v>하락</v>
      </c>
    </row>
    <row r="5823" spans="1:5">
      <c r="A5823" s="1">
        <v>5821</v>
      </c>
      <c r="B5823" s="3">
        <v>6.2396686999999999E-2</v>
      </c>
      <c r="C5823" s="3">
        <v>6.3342318059299102E-2</v>
      </c>
      <c r="D5823" s="5">
        <f t="shared" si="181"/>
        <v>9.4563105929910268E-4</v>
      </c>
      <c r="E5823" s="2" t="str">
        <f t="shared" si="182"/>
        <v>상승</v>
      </c>
    </row>
    <row r="5824" spans="1:5">
      <c r="A5824" s="1">
        <v>5822</v>
      </c>
      <c r="B5824" s="3">
        <v>8.7635679999999994E-3</v>
      </c>
      <c r="C5824" s="3">
        <v>7.7639751552795004E-3</v>
      </c>
      <c r="D5824" s="5">
        <f t="shared" si="181"/>
        <v>9.9959284472049895E-4</v>
      </c>
      <c r="E5824" s="2" t="str">
        <f t="shared" si="182"/>
        <v>상승</v>
      </c>
    </row>
    <row r="5825" spans="1:5">
      <c r="A5825" s="1">
        <v>5823</v>
      </c>
      <c r="B5825" s="3">
        <v>-1.2465637E-3</v>
      </c>
      <c r="C5825" s="3">
        <v>-1.35685210312075E-3</v>
      </c>
      <c r="D5825" s="5">
        <f t="shared" si="181"/>
        <v>1.1028840312074994E-4</v>
      </c>
      <c r="E5825" s="2" t="str">
        <f t="shared" si="182"/>
        <v>하락</v>
      </c>
    </row>
    <row r="5826" spans="1:5">
      <c r="A5826" s="1">
        <v>5824</v>
      </c>
      <c r="B5826" s="3">
        <v>6.8948786000000003E-3</v>
      </c>
      <c r="C5826" s="3">
        <v>5.7887120115774201E-3</v>
      </c>
      <c r="D5826" s="5">
        <f t="shared" si="181"/>
        <v>1.1061665884225802E-3</v>
      </c>
      <c r="E5826" s="2" t="str">
        <f t="shared" si="182"/>
        <v>상승</v>
      </c>
    </row>
    <row r="5827" spans="1:5">
      <c r="A5827" s="1">
        <v>5825</v>
      </c>
      <c r="B5827" s="3">
        <v>1.1793793E-3</v>
      </c>
      <c r="C5827" s="3">
        <v>3.2206119162640902E-3</v>
      </c>
      <c r="D5827" s="5">
        <f t="shared" ref="D5827:D5890" si="183">ABS(C5827-B5827)</f>
        <v>2.0412326162640901E-3</v>
      </c>
      <c r="E5827" s="2" t="str">
        <f t="shared" ref="E5827:E5890" si="184">IF(AND(B5827&gt;=0,C5827&gt;=0),"상승",IF(AND(B5827&lt;0,C5827&lt;0),"하락","반대"))</f>
        <v>상승</v>
      </c>
    </row>
    <row r="5828" spans="1:5">
      <c r="A5828" s="1">
        <v>5826</v>
      </c>
      <c r="B5828" s="3">
        <v>2.1627545000000001E-2</v>
      </c>
      <c r="C5828" s="3">
        <v>1.80658873538788E-2</v>
      </c>
      <c r="D5828" s="5">
        <f t="shared" si="183"/>
        <v>3.561657646121201E-3</v>
      </c>
      <c r="E5828" s="2" t="str">
        <f t="shared" si="184"/>
        <v>상승</v>
      </c>
    </row>
    <row r="5829" spans="1:5">
      <c r="A5829" s="1">
        <v>5827</v>
      </c>
      <c r="B5829" s="3">
        <v>-1.0656449E-2</v>
      </c>
      <c r="C5829" s="3">
        <v>-1.18694362017804E-2</v>
      </c>
      <c r="D5829" s="5">
        <f t="shared" si="183"/>
        <v>1.2129872017804001E-3</v>
      </c>
      <c r="E5829" s="2" t="str">
        <f t="shared" si="184"/>
        <v>하락</v>
      </c>
    </row>
    <row r="5830" spans="1:5">
      <c r="A5830" s="1">
        <v>5828</v>
      </c>
      <c r="B5830" s="3">
        <v>-5.3667304999999998E-3</v>
      </c>
      <c r="C5830" s="3">
        <v>-7.14285714285714E-3</v>
      </c>
      <c r="D5830" s="5">
        <f t="shared" si="183"/>
        <v>1.7761266428571402E-3</v>
      </c>
      <c r="E5830" s="2" t="str">
        <f t="shared" si="184"/>
        <v>하락</v>
      </c>
    </row>
    <row r="5831" spans="1:5">
      <c r="A5831" s="1">
        <v>5829</v>
      </c>
      <c r="B5831" s="3">
        <v>5.3796264999999999E-3</v>
      </c>
      <c r="C5831" s="3">
        <v>5.2910052910052898E-3</v>
      </c>
      <c r="D5831" s="5">
        <f t="shared" si="183"/>
        <v>8.8621208994710092E-5</v>
      </c>
      <c r="E5831" s="2" t="str">
        <f t="shared" si="184"/>
        <v>상승</v>
      </c>
    </row>
    <row r="5832" spans="1:5">
      <c r="A5832" s="1">
        <v>5830</v>
      </c>
      <c r="B5832" s="3">
        <v>1.0241056E-2</v>
      </c>
      <c r="C5832" s="3">
        <v>5.9405940594059398E-3</v>
      </c>
      <c r="D5832" s="5">
        <f t="shared" si="183"/>
        <v>4.3004619405940603E-3</v>
      </c>
      <c r="E5832" s="2" t="str">
        <f t="shared" si="184"/>
        <v>상승</v>
      </c>
    </row>
    <row r="5833" spans="1:5">
      <c r="A5833" s="1">
        <v>5831</v>
      </c>
      <c r="B5833" s="3">
        <v>-4.164025E-3</v>
      </c>
      <c r="C5833" s="3">
        <v>-7.14285714285714E-3</v>
      </c>
      <c r="D5833" s="5">
        <f t="shared" si="183"/>
        <v>2.97883214285714E-3</v>
      </c>
      <c r="E5833" s="2" t="str">
        <f t="shared" si="184"/>
        <v>하락</v>
      </c>
    </row>
    <row r="5834" spans="1:5">
      <c r="A5834" s="1">
        <v>5832</v>
      </c>
      <c r="B5834" s="3">
        <v>-1.3659242E-2</v>
      </c>
      <c r="C5834" s="3">
        <v>-1.8209408194233601E-2</v>
      </c>
      <c r="D5834" s="5">
        <f t="shared" si="183"/>
        <v>4.550166194233601E-3</v>
      </c>
      <c r="E5834" s="2" t="str">
        <f t="shared" si="184"/>
        <v>하락</v>
      </c>
    </row>
    <row r="5835" spans="1:5">
      <c r="A5835" s="1">
        <v>5833</v>
      </c>
      <c r="B5835" s="3">
        <v>8.0138010000000001E-4</v>
      </c>
      <c r="C5835" s="3">
        <v>0</v>
      </c>
      <c r="D5835" s="5">
        <f t="shared" si="183"/>
        <v>8.0138010000000001E-4</v>
      </c>
      <c r="E5835" s="2" t="str">
        <f t="shared" si="184"/>
        <v>상승</v>
      </c>
    </row>
    <row r="5836" spans="1:5">
      <c r="A5836" s="1">
        <v>5834</v>
      </c>
      <c r="B5836" s="3">
        <v>1.2952459999999999E-3</v>
      </c>
      <c r="C5836" s="3">
        <v>-2.2805017103762798E-3</v>
      </c>
      <c r="D5836" s="5">
        <f t="shared" si="183"/>
        <v>3.5757477103762797E-3</v>
      </c>
      <c r="E5836" s="2" t="str">
        <f t="shared" si="184"/>
        <v>반대</v>
      </c>
    </row>
    <row r="5837" spans="1:5">
      <c r="A5837" s="1">
        <v>5835</v>
      </c>
      <c r="B5837" s="3">
        <v>5.3277714000000004E-3</v>
      </c>
      <c r="C5837" s="3">
        <v>4.1254125412541198E-3</v>
      </c>
      <c r="D5837" s="5">
        <f t="shared" si="183"/>
        <v>1.2023588587458806E-3</v>
      </c>
      <c r="E5837" s="2" t="str">
        <f t="shared" si="184"/>
        <v>상승</v>
      </c>
    </row>
    <row r="5838" spans="1:5">
      <c r="A5838" s="1">
        <v>5836</v>
      </c>
      <c r="B5838" s="3">
        <v>9.4539810000000002E-3</v>
      </c>
      <c r="C5838" s="3">
        <v>0.02</v>
      </c>
      <c r="D5838" s="5">
        <f t="shared" si="183"/>
        <v>1.0546019E-2</v>
      </c>
      <c r="E5838" s="2" t="str">
        <f t="shared" si="184"/>
        <v>상승</v>
      </c>
    </row>
    <row r="5839" spans="1:5">
      <c r="A5839" s="1">
        <v>5837</v>
      </c>
      <c r="B5839" s="3">
        <v>3.0989304999999999E-3</v>
      </c>
      <c r="C5839" s="3">
        <v>0</v>
      </c>
      <c r="D5839" s="5">
        <f t="shared" si="183"/>
        <v>3.0989304999999999E-3</v>
      </c>
      <c r="E5839" s="2" t="str">
        <f t="shared" si="184"/>
        <v>상승</v>
      </c>
    </row>
    <row r="5840" spans="1:5">
      <c r="A5840" s="1">
        <v>5838</v>
      </c>
      <c r="B5840" s="3">
        <v>1.7150517E-3</v>
      </c>
      <c r="C5840" s="3">
        <v>-1.4044943820224699E-3</v>
      </c>
      <c r="D5840" s="5">
        <f t="shared" si="183"/>
        <v>3.1195460820224699E-3</v>
      </c>
      <c r="E5840" s="2" t="str">
        <f t="shared" si="184"/>
        <v>반대</v>
      </c>
    </row>
    <row r="5841" spans="1:5">
      <c r="A5841" s="1">
        <v>5839</v>
      </c>
      <c r="B5841" s="3">
        <v>1.0080161000000001E-2</v>
      </c>
      <c r="C5841" s="3">
        <v>1.12676056338028E-2</v>
      </c>
      <c r="D5841" s="5">
        <f t="shared" si="183"/>
        <v>1.1874446338027995E-3</v>
      </c>
      <c r="E5841" s="2" t="str">
        <f t="shared" si="184"/>
        <v>상승</v>
      </c>
    </row>
    <row r="5842" spans="1:5">
      <c r="A5842" s="1">
        <v>5840</v>
      </c>
      <c r="B5842" s="3">
        <v>1.5832066999999998E-2</v>
      </c>
      <c r="C5842" s="3">
        <v>2.7950310559006201E-2</v>
      </c>
      <c r="D5842" s="5">
        <f t="shared" si="183"/>
        <v>1.2118243559006203E-2</v>
      </c>
      <c r="E5842" s="2" t="str">
        <f t="shared" si="184"/>
        <v>상승</v>
      </c>
    </row>
    <row r="5843" spans="1:5">
      <c r="A5843" s="1">
        <v>5841</v>
      </c>
      <c r="B5843" s="3">
        <v>1.3872540000000001E-3</v>
      </c>
      <c r="C5843" s="3">
        <v>0</v>
      </c>
      <c r="D5843" s="5">
        <f t="shared" si="183"/>
        <v>1.3872540000000001E-3</v>
      </c>
      <c r="E5843" s="2" t="str">
        <f t="shared" si="184"/>
        <v>상승</v>
      </c>
    </row>
    <row r="5844" spans="1:5">
      <c r="A5844" s="1">
        <v>5842</v>
      </c>
      <c r="B5844" s="3">
        <v>-1.4897119E-3</v>
      </c>
      <c r="C5844" s="3">
        <v>-4.1365046535677304E-3</v>
      </c>
      <c r="D5844" s="5">
        <f t="shared" si="183"/>
        <v>2.6467927535677302E-3</v>
      </c>
      <c r="E5844" s="2" t="str">
        <f t="shared" si="184"/>
        <v>하락</v>
      </c>
    </row>
    <row r="5845" spans="1:5">
      <c r="A5845" s="1">
        <v>5843</v>
      </c>
      <c r="B5845" s="3">
        <v>-7.4298560000000003E-4</v>
      </c>
      <c r="C5845" s="3">
        <v>-1.43112701252236E-2</v>
      </c>
      <c r="D5845" s="5">
        <f t="shared" si="183"/>
        <v>1.3568284525223601E-2</v>
      </c>
      <c r="E5845" s="2" t="str">
        <f t="shared" si="184"/>
        <v>하락</v>
      </c>
    </row>
    <row r="5846" spans="1:5">
      <c r="A5846" s="1">
        <v>5844</v>
      </c>
      <c r="B5846" s="3">
        <v>4.4460003E-3</v>
      </c>
      <c r="C5846" s="3">
        <v>3.5938903863432098E-3</v>
      </c>
      <c r="D5846" s="5">
        <f t="shared" si="183"/>
        <v>8.5210991365679018E-4</v>
      </c>
      <c r="E5846" s="2" t="str">
        <f t="shared" si="184"/>
        <v>상승</v>
      </c>
    </row>
    <row r="5847" spans="1:5">
      <c r="A5847" s="1">
        <v>5845</v>
      </c>
      <c r="B5847" s="3">
        <v>4.9958700000000001E-4</v>
      </c>
      <c r="C5847" s="3">
        <v>-1.3831258644536599E-3</v>
      </c>
      <c r="D5847" s="5">
        <f t="shared" si="183"/>
        <v>1.8827128644536601E-3</v>
      </c>
      <c r="E5847" s="2" t="str">
        <f t="shared" si="184"/>
        <v>반대</v>
      </c>
    </row>
    <row r="5848" spans="1:5">
      <c r="A5848" s="1">
        <v>5846</v>
      </c>
      <c r="B5848" s="3">
        <v>9.919760000000001E-4</v>
      </c>
      <c r="C5848" s="3">
        <v>1.56985871271585E-3</v>
      </c>
      <c r="D5848" s="5">
        <f t="shared" si="183"/>
        <v>5.7788271271584993E-4</v>
      </c>
      <c r="E5848" s="2" t="str">
        <f t="shared" si="184"/>
        <v>상승</v>
      </c>
    </row>
    <row r="5849" spans="1:5">
      <c r="A5849" s="1">
        <v>5847</v>
      </c>
      <c r="B5849" s="3">
        <v>2.6836909999999999E-2</v>
      </c>
      <c r="C5849" s="3">
        <v>2.6402640264026399E-2</v>
      </c>
      <c r="D5849" s="5">
        <f t="shared" si="183"/>
        <v>4.3426973597359905E-4</v>
      </c>
      <c r="E5849" s="2" t="str">
        <f t="shared" si="184"/>
        <v>상승</v>
      </c>
    </row>
    <row r="5850" spans="1:5">
      <c r="A5850" s="1">
        <v>5848</v>
      </c>
      <c r="B5850" s="3">
        <v>3.9394833000000002E-3</v>
      </c>
      <c r="C5850" s="3">
        <v>5.76368876080691E-3</v>
      </c>
      <c r="D5850" s="5">
        <f t="shared" si="183"/>
        <v>1.8242054608069097E-3</v>
      </c>
      <c r="E5850" s="2" t="str">
        <f t="shared" si="184"/>
        <v>상승</v>
      </c>
    </row>
    <row r="5851" spans="1:5">
      <c r="A5851" s="1">
        <v>5849</v>
      </c>
      <c r="B5851" s="3">
        <v>4.5804619999999997E-2</v>
      </c>
      <c r="C5851" s="3">
        <v>5.0204918032786802E-2</v>
      </c>
      <c r="D5851" s="5">
        <f t="shared" si="183"/>
        <v>4.4002980327868049E-3</v>
      </c>
      <c r="E5851" s="2" t="str">
        <f t="shared" si="184"/>
        <v>상승</v>
      </c>
    </row>
    <row r="5852" spans="1:5">
      <c r="A5852" s="1">
        <v>5850</v>
      </c>
      <c r="B5852" s="3">
        <v>-4.0566270000000001E-2</v>
      </c>
      <c r="C5852" s="3">
        <v>-4.6997389033942502E-2</v>
      </c>
      <c r="D5852" s="5">
        <f t="shared" si="183"/>
        <v>6.4311190339425006E-3</v>
      </c>
      <c r="E5852" s="2" t="str">
        <f t="shared" si="184"/>
        <v>하락</v>
      </c>
    </row>
    <row r="5853" spans="1:5">
      <c r="A5853" s="1">
        <v>5851</v>
      </c>
      <c r="B5853" s="3">
        <v>-4.9953706999999997E-3</v>
      </c>
      <c r="C5853" s="3">
        <v>-4.2149631190727E-3</v>
      </c>
      <c r="D5853" s="5">
        <f t="shared" si="183"/>
        <v>7.8040758092729964E-4</v>
      </c>
      <c r="E5853" s="2" t="str">
        <f t="shared" si="184"/>
        <v>하락</v>
      </c>
    </row>
    <row r="5854" spans="1:5">
      <c r="A5854" s="1">
        <v>5852</v>
      </c>
      <c r="B5854" s="3">
        <v>-8.1288110000000003E-4</v>
      </c>
      <c r="C5854" s="3">
        <v>-5.9523809523809503E-3</v>
      </c>
      <c r="D5854" s="5">
        <f t="shared" si="183"/>
        <v>5.1394998523809502E-3</v>
      </c>
      <c r="E5854" s="2" t="str">
        <f t="shared" si="184"/>
        <v>하락</v>
      </c>
    </row>
    <row r="5855" spans="1:5">
      <c r="A5855" s="1">
        <v>5853</v>
      </c>
      <c r="B5855" s="3">
        <v>1.7912906000000001E-3</v>
      </c>
      <c r="C5855" s="3">
        <v>8.9445438282647499E-4</v>
      </c>
      <c r="D5855" s="5">
        <f t="shared" si="183"/>
        <v>8.9683621717352507E-4</v>
      </c>
      <c r="E5855" s="2" t="str">
        <f t="shared" si="184"/>
        <v>상승</v>
      </c>
    </row>
    <row r="5856" spans="1:5">
      <c r="A5856" s="1">
        <v>5854</v>
      </c>
      <c r="B5856" s="3">
        <v>8.354778E-4</v>
      </c>
      <c r="C5856" s="3">
        <v>-7.2358900144717797E-3</v>
      </c>
      <c r="D5856" s="5">
        <f t="shared" si="183"/>
        <v>8.0713678144717794E-3</v>
      </c>
      <c r="E5856" s="2" t="str">
        <f t="shared" si="184"/>
        <v>반대</v>
      </c>
    </row>
    <row r="5857" spans="1:5">
      <c r="A5857" s="1">
        <v>5855</v>
      </c>
      <c r="B5857" s="3">
        <v>1.3998826000000001E-2</v>
      </c>
      <c r="C5857" s="3">
        <v>1.3457556935817801E-2</v>
      </c>
      <c r="D5857" s="5">
        <f t="shared" si="183"/>
        <v>5.4126906418219996E-4</v>
      </c>
      <c r="E5857" s="2" t="str">
        <f t="shared" si="184"/>
        <v>상승</v>
      </c>
    </row>
    <row r="5858" spans="1:5">
      <c r="A5858" s="1">
        <v>5856</v>
      </c>
      <c r="B5858" s="3">
        <v>2.1121573000000001E-2</v>
      </c>
      <c r="C5858" s="3">
        <v>2.2566995768688199E-2</v>
      </c>
      <c r="D5858" s="5">
        <f t="shared" si="183"/>
        <v>1.4454227686881982E-3</v>
      </c>
      <c r="E5858" s="2" t="str">
        <f t="shared" si="184"/>
        <v>상승</v>
      </c>
    </row>
    <row r="5859" spans="1:5">
      <c r="A5859" s="1">
        <v>5857</v>
      </c>
      <c r="B5859" s="3">
        <v>3.0317204E-3</v>
      </c>
      <c r="C5859" s="3">
        <v>8.1967213114754103E-3</v>
      </c>
      <c r="D5859" s="5">
        <f t="shared" si="183"/>
        <v>5.1650009114754102E-3</v>
      </c>
      <c r="E5859" s="2" t="str">
        <f t="shared" si="184"/>
        <v>상승</v>
      </c>
    </row>
    <row r="5860" spans="1:5">
      <c r="A5860" s="1">
        <v>5858</v>
      </c>
      <c r="B5860" s="3">
        <v>1.5879719E-3</v>
      </c>
      <c r="C5860" s="3">
        <v>-1.6920473773265601E-3</v>
      </c>
      <c r="D5860" s="5">
        <f t="shared" si="183"/>
        <v>3.2800192773265601E-3</v>
      </c>
      <c r="E5860" s="2" t="str">
        <f t="shared" si="184"/>
        <v>반대</v>
      </c>
    </row>
    <row r="5861" spans="1:5">
      <c r="A5861" s="1">
        <v>5859</v>
      </c>
      <c r="B5861" s="3">
        <v>3.5965565000000002E-4</v>
      </c>
      <c r="C5861" s="3">
        <v>-1.1668611435239199E-3</v>
      </c>
      <c r="D5861" s="5">
        <f t="shared" si="183"/>
        <v>1.5265167935239199E-3</v>
      </c>
      <c r="E5861" s="2" t="str">
        <f t="shared" si="184"/>
        <v>반대</v>
      </c>
    </row>
    <row r="5862" spans="1:5">
      <c r="A5862" s="1">
        <v>5860</v>
      </c>
      <c r="B5862" s="3">
        <v>-3.0278196000000003E-4</v>
      </c>
      <c r="C5862" s="3">
        <v>0</v>
      </c>
      <c r="D5862" s="5">
        <f t="shared" si="183"/>
        <v>3.0278196000000003E-4</v>
      </c>
      <c r="E5862" s="2" t="str">
        <f t="shared" si="184"/>
        <v>반대</v>
      </c>
    </row>
    <row r="5863" spans="1:5">
      <c r="A5863" s="1">
        <v>5861</v>
      </c>
      <c r="B5863" s="3">
        <v>-2.075908E-3</v>
      </c>
      <c r="C5863" s="3">
        <v>-3.91644908616187E-3</v>
      </c>
      <c r="D5863" s="5">
        <f t="shared" si="183"/>
        <v>1.84054108616187E-3</v>
      </c>
      <c r="E5863" s="2" t="str">
        <f t="shared" si="184"/>
        <v>하락</v>
      </c>
    </row>
    <row r="5864" spans="1:5">
      <c r="A5864" s="1">
        <v>5862</v>
      </c>
      <c r="B5864" s="3">
        <v>-8.8829749999999996E-3</v>
      </c>
      <c r="C5864" s="3">
        <v>-1.39458572600492E-2</v>
      </c>
      <c r="D5864" s="5">
        <f t="shared" si="183"/>
        <v>5.0628822600492004E-3</v>
      </c>
      <c r="E5864" s="2" t="str">
        <f t="shared" si="184"/>
        <v>하락</v>
      </c>
    </row>
    <row r="5865" spans="1:5">
      <c r="A5865" s="1">
        <v>5863</v>
      </c>
      <c r="B5865" s="3">
        <v>-2.7335290000000002E-3</v>
      </c>
      <c r="C5865" s="3">
        <v>-7.3298429319371703E-3</v>
      </c>
      <c r="D5865" s="5">
        <f t="shared" si="183"/>
        <v>4.5963139319371701E-3</v>
      </c>
      <c r="E5865" s="2" t="str">
        <f t="shared" si="184"/>
        <v>하락</v>
      </c>
    </row>
    <row r="5866" spans="1:5">
      <c r="A5866" s="1">
        <v>5864</v>
      </c>
      <c r="B5866" s="3">
        <v>5.7748523999999997E-3</v>
      </c>
      <c r="C5866" s="3">
        <v>7.0796460176991097E-3</v>
      </c>
      <c r="D5866" s="5">
        <f t="shared" si="183"/>
        <v>1.30479361769911E-3</v>
      </c>
      <c r="E5866" s="2" t="str">
        <f t="shared" si="184"/>
        <v>상승</v>
      </c>
    </row>
    <row r="5867" spans="1:5">
      <c r="A5867" s="1">
        <v>5865</v>
      </c>
      <c r="B5867" s="3">
        <v>5.5111324999999999E-3</v>
      </c>
      <c r="C5867" s="3">
        <v>4.2674253200568899E-3</v>
      </c>
      <c r="D5867" s="5">
        <f t="shared" si="183"/>
        <v>1.24370717994311E-3</v>
      </c>
      <c r="E5867" s="2" t="str">
        <f t="shared" si="184"/>
        <v>상승</v>
      </c>
    </row>
    <row r="5868" spans="1:5">
      <c r="A5868" s="1">
        <v>5866</v>
      </c>
      <c r="B5868" s="3">
        <v>-3.1957667999999999E-3</v>
      </c>
      <c r="C5868" s="3">
        <v>-7.7989601386481804E-3</v>
      </c>
      <c r="D5868" s="5">
        <f t="shared" si="183"/>
        <v>4.6031933386481809E-3</v>
      </c>
      <c r="E5868" s="2" t="str">
        <f t="shared" si="184"/>
        <v>하락</v>
      </c>
    </row>
    <row r="5869" spans="1:5">
      <c r="A5869" s="1">
        <v>5867</v>
      </c>
      <c r="B5869" s="3">
        <v>-1.1275606999999999E-3</v>
      </c>
      <c r="C5869" s="3">
        <v>0</v>
      </c>
      <c r="D5869" s="5">
        <f t="shared" si="183"/>
        <v>1.1275606999999999E-3</v>
      </c>
      <c r="E5869" s="2" t="str">
        <f t="shared" si="184"/>
        <v>반대</v>
      </c>
    </row>
    <row r="5870" spans="1:5">
      <c r="A5870" s="1">
        <v>5868</v>
      </c>
      <c r="B5870" s="3">
        <v>2.7137022E-2</v>
      </c>
      <c r="C5870" s="3">
        <v>4.0520984081041898E-2</v>
      </c>
      <c r="D5870" s="5">
        <f t="shared" si="183"/>
        <v>1.3383962081041898E-2</v>
      </c>
      <c r="E5870" s="2" t="str">
        <f t="shared" si="184"/>
        <v>상승</v>
      </c>
    </row>
    <row r="5871" spans="1:5">
      <c r="A5871" s="1">
        <v>5869</v>
      </c>
      <c r="B5871" s="3">
        <v>1.8838562E-4</v>
      </c>
      <c r="C5871" s="3">
        <v>-1.46842878120411E-3</v>
      </c>
      <c r="D5871" s="5">
        <f t="shared" si="183"/>
        <v>1.65681440120411E-3</v>
      </c>
      <c r="E5871" s="2" t="str">
        <f t="shared" si="184"/>
        <v>반대</v>
      </c>
    </row>
    <row r="5872" spans="1:5">
      <c r="A5872" s="1">
        <v>5870</v>
      </c>
      <c r="B5872" s="3">
        <v>6.7757310000000001E-3</v>
      </c>
      <c r="C5872" s="3">
        <v>4.2735042735042696E-3</v>
      </c>
      <c r="D5872" s="5">
        <f t="shared" si="183"/>
        <v>2.5022267264957305E-3</v>
      </c>
      <c r="E5872" s="2" t="str">
        <f t="shared" si="184"/>
        <v>상승</v>
      </c>
    </row>
    <row r="5873" spans="1:5">
      <c r="A5873" s="1">
        <v>5871</v>
      </c>
      <c r="B5873" s="3">
        <v>4.6868874E-3</v>
      </c>
      <c r="C5873" s="3">
        <v>4.2735042735042696E-3</v>
      </c>
      <c r="D5873" s="5">
        <f t="shared" si="183"/>
        <v>4.1338312649573036E-4</v>
      </c>
      <c r="E5873" s="2" t="str">
        <f t="shared" si="184"/>
        <v>상승</v>
      </c>
    </row>
    <row r="5874" spans="1:5">
      <c r="A5874" s="1">
        <v>5872</v>
      </c>
      <c r="B5874" s="3">
        <v>-8.61577E-3</v>
      </c>
      <c r="C5874" s="3">
        <v>-1.17416829745596E-2</v>
      </c>
      <c r="D5874" s="5">
        <f t="shared" si="183"/>
        <v>3.1259129745595995E-3</v>
      </c>
      <c r="E5874" s="2" t="str">
        <f t="shared" si="184"/>
        <v>하락</v>
      </c>
    </row>
    <row r="5875" spans="1:5">
      <c r="A5875" s="1">
        <v>5873</v>
      </c>
      <c r="B5875" s="3">
        <v>-3.0017358E-3</v>
      </c>
      <c r="C5875" s="3">
        <v>-6.1199510403916703E-3</v>
      </c>
      <c r="D5875" s="5">
        <f t="shared" si="183"/>
        <v>3.1182152403916702E-3</v>
      </c>
      <c r="E5875" s="2" t="str">
        <f t="shared" si="184"/>
        <v>하락</v>
      </c>
    </row>
    <row r="5876" spans="1:5">
      <c r="A5876" s="1">
        <v>5874</v>
      </c>
      <c r="B5876" s="3">
        <v>3.7552363999999999E-4</v>
      </c>
      <c r="C5876" s="3">
        <v>-8.5984522785898497E-4</v>
      </c>
      <c r="D5876" s="5">
        <f t="shared" si="183"/>
        <v>1.2353688678589849E-3</v>
      </c>
      <c r="E5876" s="2" t="str">
        <f t="shared" si="184"/>
        <v>반대</v>
      </c>
    </row>
    <row r="5877" spans="1:5">
      <c r="A5877" s="1">
        <v>5875</v>
      </c>
      <c r="B5877" s="3">
        <v>1.3920037999999999E-2</v>
      </c>
      <c r="C5877" s="3">
        <v>1.2600229095074401E-2</v>
      </c>
      <c r="D5877" s="5">
        <f t="shared" si="183"/>
        <v>1.3198089049255984E-3</v>
      </c>
      <c r="E5877" s="2" t="str">
        <f t="shared" si="184"/>
        <v>상승</v>
      </c>
    </row>
    <row r="5878" spans="1:5">
      <c r="A5878" s="1">
        <v>5876</v>
      </c>
      <c r="B5878" s="3">
        <v>1.4392743E-2</v>
      </c>
      <c r="C5878" s="3">
        <v>1.15036976170912E-2</v>
      </c>
      <c r="D5878" s="5">
        <f t="shared" si="183"/>
        <v>2.8890453829088E-3</v>
      </c>
      <c r="E5878" s="2" t="str">
        <f t="shared" si="184"/>
        <v>상승</v>
      </c>
    </row>
    <row r="5879" spans="1:5">
      <c r="A5879" s="1">
        <v>5877</v>
      </c>
      <c r="B5879" s="3">
        <v>-2.1219977999999999E-3</v>
      </c>
      <c r="C5879" s="3">
        <v>-4.2313117066290502E-3</v>
      </c>
      <c r="D5879" s="5">
        <f t="shared" si="183"/>
        <v>2.1093139066290503E-3</v>
      </c>
      <c r="E5879" s="2" t="str">
        <f t="shared" si="184"/>
        <v>하락</v>
      </c>
    </row>
    <row r="5880" spans="1:5">
      <c r="A5880" s="1">
        <v>5878</v>
      </c>
      <c r="B5880" s="3">
        <v>-8.4403593999999996E-4</v>
      </c>
      <c r="C5880" s="3">
        <v>-5.85651537335285E-3</v>
      </c>
      <c r="D5880" s="5">
        <f t="shared" si="183"/>
        <v>5.0124794333528504E-3</v>
      </c>
      <c r="E5880" s="2" t="str">
        <f t="shared" si="184"/>
        <v>하락</v>
      </c>
    </row>
    <row r="5881" spans="1:5">
      <c r="A5881" s="1">
        <v>5879</v>
      </c>
      <c r="B5881" s="3">
        <v>6.7842239999999995E-4</v>
      </c>
      <c r="C5881" s="3">
        <v>8.9686098654708499E-4</v>
      </c>
      <c r="D5881" s="5">
        <f t="shared" si="183"/>
        <v>2.1843858654708504E-4</v>
      </c>
      <c r="E5881" s="2" t="str">
        <f t="shared" si="184"/>
        <v>상승</v>
      </c>
    </row>
    <row r="5882" spans="1:5">
      <c r="A5882" s="1">
        <v>5880</v>
      </c>
      <c r="B5882" s="3">
        <v>-7.896218E-3</v>
      </c>
      <c r="C5882" s="3">
        <v>-9.2905405405405393E-3</v>
      </c>
      <c r="D5882" s="5">
        <f t="shared" si="183"/>
        <v>1.3943225405405393E-3</v>
      </c>
      <c r="E5882" s="2" t="str">
        <f t="shared" si="184"/>
        <v>하락</v>
      </c>
    </row>
    <row r="5883" spans="1:5">
      <c r="A5883" s="1">
        <v>5881</v>
      </c>
      <c r="B5883" s="3">
        <v>1.7980034999999998E-2</v>
      </c>
      <c r="C5883" s="3">
        <v>1.7667844522968199E-2</v>
      </c>
      <c r="D5883" s="5">
        <f t="shared" si="183"/>
        <v>3.1219047703179986E-4</v>
      </c>
      <c r="E5883" s="2" t="str">
        <f t="shared" si="184"/>
        <v>상승</v>
      </c>
    </row>
    <row r="5884" spans="1:5">
      <c r="A5884" s="1">
        <v>5882</v>
      </c>
      <c r="B5884" s="3">
        <v>-9.7711239999999995E-4</v>
      </c>
      <c r="C5884" s="3">
        <v>-2.3980815347721799E-3</v>
      </c>
      <c r="D5884" s="5">
        <f t="shared" si="183"/>
        <v>1.42096913477218E-3</v>
      </c>
      <c r="E5884" s="2" t="str">
        <f t="shared" si="184"/>
        <v>하락</v>
      </c>
    </row>
    <row r="5885" spans="1:5">
      <c r="A5885" s="1">
        <v>5883</v>
      </c>
      <c r="B5885" s="3">
        <v>-8.0503230000000001E-4</v>
      </c>
      <c r="C5885" s="3">
        <v>-2.5795356835769498E-3</v>
      </c>
      <c r="D5885" s="5">
        <f t="shared" si="183"/>
        <v>1.7745033835769499E-3</v>
      </c>
      <c r="E5885" s="2" t="str">
        <f t="shared" si="184"/>
        <v>하락</v>
      </c>
    </row>
    <row r="5886" spans="1:5">
      <c r="A5886" s="1">
        <v>5884</v>
      </c>
      <c r="B5886" s="3">
        <v>-3.2990052999999999E-3</v>
      </c>
      <c r="C5886" s="3">
        <v>-1.1428571428571401E-2</v>
      </c>
      <c r="D5886" s="5">
        <f t="shared" si="183"/>
        <v>8.1295661285714013E-3</v>
      </c>
      <c r="E5886" s="2" t="str">
        <f t="shared" si="184"/>
        <v>하락</v>
      </c>
    </row>
    <row r="5887" spans="1:5">
      <c r="A5887" s="1">
        <v>5885</v>
      </c>
      <c r="B5887" s="3">
        <v>5.6624403E-3</v>
      </c>
      <c r="C5887" s="3">
        <v>4.6565774155995299E-3</v>
      </c>
      <c r="D5887" s="5">
        <f t="shared" si="183"/>
        <v>1.0058628844004701E-3</v>
      </c>
      <c r="E5887" s="2" t="str">
        <f t="shared" si="184"/>
        <v>상승</v>
      </c>
    </row>
    <row r="5888" spans="1:5">
      <c r="A5888" s="1">
        <v>5886</v>
      </c>
      <c r="B5888" s="3">
        <v>-2.8652357E-2</v>
      </c>
      <c r="C5888" s="3">
        <v>-3.8343558282208499E-2</v>
      </c>
      <c r="D5888" s="5">
        <f t="shared" si="183"/>
        <v>9.6912012822084996E-3</v>
      </c>
      <c r="E5888" s="2" t="str">
        <f t="shared" si="184"/>
        <v>하락</v>
      </c>
    </row>
    <row r="5889" spans="1:5">
      <c r="A5889" s="1">
        <v>5887</v>
      </c>
      <c r="B5889" s="3">
        <v>-2.2967726000000001E-3</v>
      </c>
      <c r="C5889" s="3">
        <v>-4.6296296296296198E-3</v>
      </c>
      <c r="D5889" s="5">
        <f t="shared" si="183"/>
        <v>2.3328570296296198E-3</v>
      </c>
      <c r="E5889" s="2" t="str">
        <f t="shared" si="184"/>
        <v>하락</v>
      </c>
    </row>
    <row r="5890" spans="1:5">
      <c r="A5890" s="1">
        <v>5888</v>
      </c>
      <c r="B5890" s="3">
        <v>-3.7431742999999998E-3</v>
      </c>
      <c r="C5890" s="3">
        <v>-4.1899441340782096E-3</v>
      </c>
      <c r="D5890" s="5">
        <f t="shared" si="183"/>
        <v>4.4676983407820978E-4</v>
      </c>
      <c r="E5890" s="2" t="str">
        <f t="shared" si="184"/>
        <v>하락</v>
      </c>
    </row>
    <row r="5891" spans="1:5">
      <c r="A5891" s="1">
        <v>5889</v>
      </c>
      <c r="B5891" s="3">
        <v>7.8344520000000004E-3</v>
      </c>
      <c r="C5891" s="3">
        <v>1.02459016393442E-3</v>
      </c>
      <c r="D5891" s="5">
        <f t="shared" ref="D5891:D5954" si="185">ABS(C5891-B5891)</f>
        <v>6.80986183606558E-3</v>
      </c>
      <c r="E5891" s="2" t="str">
        <f t="shared" ref="E5891:E5954" si="186">IF(AND(B5891&gt;=0,C5891&gt;=0),"상승",IF(AND(B5891&lt;0,C5891&lt;0),"하락","반대"))</f>
        <v>상승</v>
      </c>
    </row>
    <row r="5892" spans="1:5">
      <c r="A5892" s="1">
        <v>5890</v>
      </c>
      <c r="B5892" s="3">
        <v>-4.3242159999999997E-3</v>
      </c>
      <c r="C5892" s="3">
        <v>-6.6225165562913899E-3</v>
      </c>
      <c r="D5892" s="5">
        <f t="shared" si="185"/>
        <v>2.2983005562913902E-3</v>
      </c>
      <c r="E5892" s="2" t="str">
        <f t="shared" si="186"/>
        <v>하락</v>
      </c>
    </row>
    <row r="5893" spans="1:5">
      <c r="A5893" s="1">
        <v>5891</v>
      </c>
      <c r="B5893" s="3">
        <v>-5.3857389999999996E-3</v>
      </c>
      <c r="C5893" s="3">
        <v>-5.9523809523809503E-3</v>
      </c>
      <c r="D5893" s="5">
        <f t="shared" si="185"/>
        <v>5.6664195238095069E-4</v>
      </c>
      <c r="E5893" s="2" t="str">
        <f t="shared" si="186"/>
        <v>하락</v>
      </c>
    </row>
    <row r="5894" spans="1:5">
      <c r="A5894" s="1">
        <v>5892</v>
      </c>
      <c r="B5894" s="3">
        <v>1.0455949000000001E-2</v>
      </c>
      <c r="C5894" s="3">
        <v>6.9156293222683201E-3</v>
      </c>
      <c r="D5894" s="5">
        <f t="shared" si="185"/>
        <v>3.5403196777316808E-3</v>
      </c>
      <c r="E5894" s="2" t="str">
        <f t="shared" si="186"/>
        <v>상승</v>
      </c>
    </row>
    <row r="5895" spans="1:5">
      <c r="A5895" s="1">
        <v>5893</v>
      </c>
      <c r="B5895" s="3">
        <v>1.5387173000000001E-3</v>
      </c>
      <c r="C5895" s="3">
        <v>0</v>
      </c>
      <c r="D5895" s="5">
        <f t="shared" si="185"/>
        <v>1.5387173000000001E-3</v>
      </c>
      <c r="E5895" s="2" t="str">
        <f t="shared" si="186"/>
        <v>상승</v>
      </c>
    </row>
    <row r="5896" spans="1:5">
      <c r="A5896" s="1">
        <v>5894</v>
      </c>
      <c r="B5896" s="3">
        <v>2.9283491999999999E-3</v>
      </c>
      <c r="C5896" s="3">
        <v>1.45772594752186E-3</v>
      </c>
      <c r="D5896" s="5">
        <f t="shared" si="185"/>
        <v>1.4706232524781399E-3</v>
      </c>
      <c r="E5896" s="2" t="str">
        <f t="shared" si="186"/>
        <v>상승</v>
      </c>
    </row>
    <row r="5897" spans="1:5">
      <c r="A5897" s="1">
        <v>5895</v>
      </c>
      <c r="B5897" s="3">
        <v>2.6129852E-3</v>
      </c>
      <c r="C5897" s="3">
        <v>1.49700598802395E-3</v>
      </c>
      <c r="D5897" s="5">
        <f t="shared" si="185"/>
        <v>1.11597921197605E-3</v>
      </c>
      <c r="E5897" s="2" t="str">
        <f t="shared" si="186"/>
        <v>상승</v>
      </c>
    </row>
    <row r="5898" spans="1:5">
      <c r="A5898" s="1">
        <v>5896</v>
      </c>
      <c r="B5898" s="3">
        <v>-8.0846500000000005E-3</v>
      </c>
      <c r="C5898" s="3">
        <v>-3.7593984962406E-3</v>
      </c>
      <c r="D5898" s="5">
        <f t="shared" si="185"/>
        <v>4.325251503759401E-3</v>
      </c>
      <c r="E5898" s="2" t="str">
        <f t="shared" si="186"/>
        <v>하락</v>
      </c>
    </row>
    <row r="5899" spans="1:5">
      <c r="A5899" s="1">
        <v>5897</v>
      </c>
      <c r="B5899" s="3">
        <v>-8.2433416000000004E-4</v>
      </c>
      <c r="C5899" s="3">
        <v>-3.2025620496397098E-3</v>
      </c>
      <c r="D5899" s="5">
        <f t="shared" si="185"/>
        <v>2.3782278896397097E-3</v>
      </c>
      <c r="E5899" s="2" t="str">
        <f t="shared" si="186"/>
        <v>하락</v>
      </c>
    </row>
    <row r="5900" spans="1:5">
      <c r="A5900" s="1">
        <v>5898</v>
      </c>
      <c r="B5900" s="3">
        <v>-3.0720870000000003E-4</v>
      </c>
      <c r="C5900" s="3">
        <v>-7.3068893528183696E-3</v>
      </c>
      <c r="D5900" s="5">
        <f t="shared" si="185"/>
        <v>6.99968065281837E-3</v>
      </c>
      <c r="E5900" s="2" t="str">
        <f t="shared" si="186"/>
        <v>하락</v>
      </c>
    </row>
    <row r="5901" spans="1:5">
      <c r="A5901" s="1">
        <v>5899</v>
      </c>
      <c r="B5901" s="3">
        <v>-1.4614317E-3</v>
      </c>
      <c r="C5901" s="3">
        <v>-1.64068908941755E-3</v>
      </c>
      <c r="D5901" s="5">
        <f t="shared" si="185"/>
        <v>1.7925738941755001E-4</v>
      </c>
      <c r="E5901" s="2" t="str">
        <f t="shared" si="186"/>
        <v>하락</v>
      </c>
    </row>
    <row r="5902" spans="1:5">
      <c r="A5902" s="1">
        <v>5900</v>
      </c>
      <c r="B5902" s="3">
        <v>7.4066856000000003E-4</v>
      </c>
      <c r="C5902" s="3">
        <v>1.0277492291880701E-3</v>
      </c>
      <c r="D5902" s="5">
        <f t="shared" si="185"/>
        <v>2.8708066918807008E-4</v>
      </c>
      <c r="E5902" s="2" t="str">
        <f t="shared" si="186"/>
        <v>상승</v>
      </c>
    </row>
    <row r="5903" spans="1:5">
      <c r="A5903" s="1">
        <v>5901</v>
      </c>
      <c r="B5903" s="3">
        <v>1.4482760999999999E-3</v>
      </c>
      <c r="C5903" s="3">
        <v>0</v>
      </c>
      <c r="D5903" s="5">
        <f t="shared" si="185"/>
        <v>1.4482760999999999E-3</v>
      </c>
      <c r="E5903" s="2" t="str">
        <f t="shared" si="186"/>
        <v>상승</v>
      </c>
    </row>
    <row r="5904" spans="1:5">
      <c r="A5904" s="1">
        <v>5902</v>
      </c>
      <c r="B5904" s="3">
        <v>-1.7234362999999999E-2</v>
      </c>
      <c r="C5904" s="3">
        <v>-2.2759601706970101E-2</v>
      </c>
      <c r="D5904" s="5">
        <f t="shared" si="185"/>
        <v>5.5252387069701023E-3</v>
      </c>
      <c r="E5904" s="2" t="str">
        <f t="shared" si="186"/>
        <v>하락</v>
      </c>
    </row>
    <row r="5905" spans="1:5">
      <c r="A5905" s="1">
        <v>5903</v>
      </c>
      <c r="B5905" s="3">
        <v>1.2814739E-2</v>
      </c>
      <c r="C5905" s="3">
        <v>1.3963480128893599E-2</v>
      </c>
      <c r="D5905" s="5">
        <f t="shared" si="185"/>
        <v>1.1487411288935989E-3</v>
      </c>
      <c r="E5905" s="2" t="str">
        <f t="shared" si="186"/>
        <v>상승</v>
      </c>
    </row>
    <row r="5906" spans="1:5">
      <c r="A5906" s="1">
        <v>5904</v>
      </c>
      <c r="B5906" s="3">
        <v>1.1489709000000001E-2</v>
      </c>
      <c r="C5906" s="3">
        <v>1.31463628396143E-2</v>
      </c>
      <c r="D5906" s="5">
        <f t="shared" si="185"/>
        <v>1.6566538396142992E-3</v>
      </c>
      <c r="E5906" s="2" t="str">
        <f t="shared" si="186"/>
        <v>상승</v>
      </c>
    </row>
    <row r="5907" spans="1:5">
      <c r="A5907" s="1">
        <v>5905</v>
      </c>
      <c r="B5907" s="3">
        <v>3.9807013000000002E-3</v>
      </c>
      <c r="C5907" s="3">
        <v>5.1724137931034404E-3</v>
      </c>
      <c r="D5907" s="5">
        <f t="shared" si="185"/>
        <v>1.1917124931034402E-3</v>
      </c>
      <c r="E5907" s="2" t="str">
        <f t="shared" si="186"/>
        <v>상승</v>
      </c>
    </row>
    <row r="5908" spans="1:5">
      <c r="A5908" s="1">
        <v>5906</v>
      </c>
      <c r="B5908" s="3">
        <v>-2.8322497000000002E-4</v>
      </c>
      <c r="C5908" s="3">
        <v>0</v>
      </c>
      <c r="D5908" s="5">
        <f t="shared" si="185"/>
        <v>2.8322497000000002E-4</v>
      </c>
      <c r="E5908" s="2" t="str">
        <f t="shared" si="186"/>
        <v>반대</v>
      </c>
    </row>
    <row r="5909" spans="1:5">
      <c r="A5909" s="1">
        <v>5907</v>
      </c>
      <c r="B5909" s="3">
        <v>3.597566E-3</v>
      </c>
      <c r="C5909" s="3">
        <v>1.1655011655011601E-3</v>
      </c>
      <c r="D5909" s="5">
        <f t="shared" si="185"/>
        <v>2.4320648344988401E-3</v>
      </c>
      <c r="E5909" s="2" t="str">
        <f t="shared" si="186"/>
        <v>상승</v>
      </c>
    </row>
    <row r="5910" spans="1:5">
      <c r="A5910" s="1">
        <v>5908</v>
      </c>
      <c r="B5910" s="3">
        <v>-3.5063540000000002E-3</v>
      </c>
      <c r="C5910" s="3">
        <v>-4.8780487804877997E-3</v>
      </c>
      <c r="D5910" s="5">
        <f t="shared" si="185"/>
        <v>1.3716947804877995E-3</v>
      </c>
      <c r="E5910" s="2" t="str">
        <f t="shared" si="186"/>
        <v>하락</v>
      </c>
    </row>
    <row r="5911" spans="1:5">
      <c r="A5911" s="1">
        <v>5909</v>
      </c>
      <c r="B5911" s="3">
        <v>-1.1867018E-2</v>
      </c>
      <c r="C5911" s="3">
        <v>-1.1345218800648199E-2</v>
      </c>
      <c r="D5911" s="5">
        <f t="shared" si="185"/>
        <v>5.2179919935180057E-4</v>
      </c>
      <c r="E5911" s="2" t="str">
        <f t="shared" si="186"/>
        <v>하락</v>
      </c>
    </row>
    <row r="5912" spans="1:5">
      <c r="A5912" s="1">
        <v>5910</v>
      </c>
      <c r="B5912" s="3">
        <v>1.42588075E-2</v>
      </c>
      <c r="C5912" s="3">
        <v>1.7772511848341201E-2</v>
      </c>
      <c r="D5912" s="5">
        <f t="shared" si="185"/>
        <v>3.5137043483412008E-3</v>
      </c>
      <c r="E5912" s="2" t="str">
        <f t="shared" si="186"/>
        <v>상승</v>
      </c>
    </row>
    <row r="5913" spans="1:5">
      <c r="A5913" s="1">
        <v>5911</v>
      </c>
      <c r="B5913" s="3">
        <v>-0.10331915999999999</v>
      </c>
      <c r="C5913" s="3">
        <v>-0.121437422552664</v>
      </c>
      <c r="D5913" s="5">
        <f t="shared" si="185"/>
        <v>1.8118262552664008E-2</v>
      </c>
      <c r="E5913" s="2" t="str">
        <f t="shared" si="186"/>
        <v>하락</v>
      </c>
    </row>
    <row r="5914" spans="1:5">
      <c r="A5914" s="1">
        <v>5912</v>
      </c>
      <c r="B5914" s="3">
        <v>3.671812E-3</v>
      </c>
      <c r="C5914" s="3">
        <v>1.72117039586919E-3</v>
      </c>
      <c r="D5914" s="5">
        <f t="shared" si="185"/>
        <v>1.95064160413081E-3</v>
      </c>
      <c r="E5914" s="2" t="str">
        <f t="shared" si="186"/>
        <v>상승</v>
      </c>
    </row>
    <row r="5915" spans="1:5">
      <c r="A5915" s="1">
        <v>5913</v>
      </c>
      <c r="B5915" s="3">
        <v>2.1190384999999999E-3</v>
      </c>
      <c r="C5915" s="3">
        <v>6.8306010928961703E-3</v>
      </c>
      <c r="D5915" s="5">
        <f t="shared" si="185"/>
        <v>4.7115625928961704E-3</v>
      </c>
      <c r="E5915" s="2" t="str">
        <f t="shared" si="186"/>
        <v>상승</v>
      </c>
    </row>
    <row r="5916" spans="1:5">
      <c r="A5916" s="1">
        <v>5914</v>
      </c>
      <c r="B5916" s="3">
        <v>3.4126871999999998E-3</v>
      </c>
      <c r="C5916" s="3">
        <v>1.4598540145985401E-3</v>
      </c>
      <c r="D5916" s="5">
        <f t="shared" si="185"/>
        <v>1.9528331854014598E-3</v>
      </c>
      <c r="E5916" s="2" t="str">
        <f t="shared" si="186"/>
        <v>상승</v>
      </c>
    </row>
    <row r="5917" spans="1:5">
      <c r="A5917" s="1">
        <v>5915</v>
      </c>
      <c r="B5917" s="3">
        <v>9.7703270000000005E-3</v>
      </c>
      <c r="C5917" s="3">
        <v>2.01850294365012E-2</v>
      </c>
      <c r="D5917" s="5">
        <f t="shared" si="185"/>
        <v>1.0414702436501199E-2</v>
      </c>
      <c r="E5917" s="2" t="str">
        <f t="shared" si="186"/>
        <v>상승</v>
      </c>
    </row>
    <row r="5918" spans="1:5">
      <c r="A5918" s="1">
        <v>5916</v>
      </c>
      <c r="B5918" s="3">
        <v>1.9566114000000002E-3</v>
      </c>
      <c r="C5918" s="3">
        <v>1.5015015015015E-3</v>
      </c>
      <c r="D5918" s="5">
        <f t="shared" si="185"/>
        <v>4.5510989849850019E-4</v>
      </c>
      <c r="E5918" s="2" t="str">
        <f t="shared" si="186"/>
        <v>상승</v>
      </c>
    </row>
    <row r="5919" spans="1:5">
      <c r="A5919" s="1">
        <v>5917</v>
      </c>
      <c r="B5919" s="3">
        <v>-1.7481989999999999E-2</v>
      </c>
      <c r="C5919" s="3">
        <v>-2.27272727272727E-2</v>
      </c>
      <c r="D5919" s="5">
        <f t="shared" si="185"/>
        <v>5.2452827272727008E-3</v>
      </c>
      <c r="E5919" s="2" t="str">
        <f t="shared" si="186"/>
        <v>하락</v>
      </c>
    </row>
    <row r="5920" spans="1:5">
      <c r="A5920" s="1">
        <v>5918</v>
      </c>
      <c r="B5920" s="3">
        <v>8.9879980000000005E-3</v>
      </c>
      <c r="C5920" s="3">
        <v>7.2674418604651101E-3</v>
      </c>
      <c r="D5920" s="5">
        <f t="shared" si="185"/>
        <v>1.7205561395348904E-3</v>
      </c>
      <c r="E5920" s="2" t="str">
        <f t="shared" si="186"/>
        <v>상승</v>
      </c>
    </row>
    <row r="5921" spans="1:5">
      <c r="A5921" s="1">
        <v>5919</v>
      </c>
      <c r="B5921" s="3">
        <v>7.8079407E-3</v>
      </c>
      <c r="C5921" s="3">
        <v>5.9288537549407102E-3</v>
      </c>
      <c r="D5921" s="5">
        <f t="shared" si="185"/>
        <v>1.8790869450592898E-3</v>
      </c>
      <c r="E5921" s="2" t="str">
        <f t="shared" si="186"/>
        <v>상승</v>
      </c>
    </row>
    <row r="5922" spans="1:5">
      <c r="A5922" s="1">
        <v>5920</v>
      </c>
      <c r="B5922" s="3">
        <v>-3.2303885E-3</v>
      </c>
      <c r="C5922" s="3">
        <v>-5.7189542483660101E-3</v>
      </c>
      <c r="D5922" s="5">
        <f t="shared" si="185"/>
        <v>2.4885657483660101E-3</v>
      </c>
      <c r="E5922" s="2" t="str">
        <f t="shared" si="186"/>
        <v>하락</v>
      </c>
    </row>
    <row r="5923" spans="1:5">
      <c r="A5923" s="1">
        <v>5921</v>
      </c>
      <c r="B5923" s="3">
        <v>-2.0305993999999998E-3</v>
      </c>
      <c r="C5923" s="3">
        <v>-4.29922613929492E-3</v>
      </c>
      <c r="D5923" s="5">
        <f t="shared" si="185"/>
        <v>2.2686267392949201E-3</v>
      </c>
      <c r="E5923" s="2" t="str">
        <f t="shared" si="186"/>
        <v>하락</v>
      </c>
    </row>
    <row r="5924" spans="1:5">
      <c r="A5924" s="1">
        <v>5922</v>
      </c>
      <c r="B5924" s="3">
        <v>-0.1080134</v>
      </c>
      <c r="C5924" s="3">
        <v>-0.12511332728921101</v>
      </c>
      <c r="D5924" s="5">
        <f t="shared" si="185"/>
        <v>1.7099927289211017E-2</v>
      </c>
      <c r="E5924" s="2" t="str">
        <f t="shared" si="186"/>
        <v>하락</v>
      </c>
    </row>
    <row r="5925" spans="1:5">
      <c r="A5925" s="1">
        <v>5923</v>
      </c>
      <c r="B5925" s="3">
        <v>-3.2527111000000002E-3</v>
      </c>
      <c r="C5925" s="3">
        <v>-5.6625141562853896E-3</v>
      </c>
      <c r="D5925" s="5">
        <f t="shared" si="185"/>
        <v>2.4098030562853894E-3</v>
      </c>
      <c r="E5925" s="2" t="str">
        <f t="shared" si="186"/>
        <v>하락</v>
      </c>
    </row>
    <row r="5926" spans="1:5">
      <c r="A5926" s="1">
        <v>5924</v>
      </c>
      <c r="B5926" s="3">
        <v>5.0432869999999996E-3</v>
      </c>
      <c r="C5926" s="3">
        <v>4.1365046535677304E-3</v>
      </c>
      <c r="D5926" s="5">
        <f t="shared" si="185"/>
        <v>9.0678234643226923E-4</v>
      </c>
      <c r="E5926" s="2" t="str">
        <f t="shared" si="186"/>
        <v>상승</v>
      </c>
    </row>
    <row r="5927" spans="1:5">
      <c r="A5927" s="1">
        <v>5925</v>
      </c>
      <c r="B5927" s="3">
        <v>2.1447278999999998E-3</v>
      </c>
      <c r="C5927" s="3">
        <v>0</v>
      </c>
      <c r="D5927" s="5">
        <f t="shared" si="185"/>
        <v>2.1447278999999998E-3</v>
      </c>
      <c r="E5927" s="2" t="str">
        <f t="shared" si="186"/>
        <v>상승</v>
      </c>
    </row>
    <row r="5928" spans="1:5">
      <c r="A5928" s="1">
        <v>5926</v>
      </c>
      <c r="B5928" s="3">
        <v>2.300688E-3</v>
      </c>
      <c r="C5928" s="3">
        <v>8.9847259658580396E-4</v>
      </c>
      <c r="D5928" s="5">
        <f t="shared" si="185"/>
        <v>1.402215403414196E-3</v>
      </c>
      <c r="E5928" s="2" t="str">
        <f t="shared" si="186"/>
        <v>상승</v>
      </c>
    </row>
    <row r="5929" spans="1:5">
      <c r="A5929" s="1">
        <v>5927</v>
      </c>
      <c r="B5929" s="3">
        <v>1.5555780999999999E-2</v>
      </c>
      <c r="C5929" s="3">
        <v>1.40032948929159E-2</v>
      </c>
      <c r="D5929" s="5">
        <f t="shared" si="185"/>
        <v>1.552486107084099E-3</v>
      </c>
      <c r="E5929" s="2" t="str">
        <f t="shared" si="186"/>
        <v>상승</v>
      </c>
    </row>
    <row r="5930" spans="1:5">
      <c r="A5930" s="1">
        <v>5928</v>
      </c>
      <c r="B5930" s="3">
        <v>1.1880488E-2</v>
      </c>
      <c r="C5930" s="3">
        <v>1.22164048865619E-2</v>
      </c>
      <c r="D5930" s="5">
        <f t="shared" si="185"/>
        <v>3.3591688656190062E-4</v>
      </c>
      <c r="E5930" s="2" t="str">
        <f t="shared" si="186"/>
        <v>상승</v>
      </c>
    </row>
    <row r="5931" spans="1:5">
      <c r="A5931" s="1">
        <v>5929</v>
      </c>
      <c r="B5931" s="3">
        <v>-4.5547791999999999E-4</v>
      </c>
      <c r="C5931" s="3">
        <v>-2.8653295128939801E-3</v>
      </c>
      <c r="D5931" s="5">
        <f t="shared" si="185"/>
        <v>2.4098515928939802E-3</v>
      </c>
      <c r="E5931" s="2" t="str">
        <f t="shared" si="186"/>
        <v>하락</v>
      </c>
    </row>
    <row r="5932" spans="1:5">
      <c r="A5932" s="1">
        <v>5930</v>
      </c>
      <c r="B5932" s="3">
        <v>2.4646064E-3</v>
      </c>
      <c r="C5932" s="3">
        <v>1.70794192997438E-3</v>
      </c>
      <c r="D5932" s="5">
        <f t="shared" si="185"/>
        <v>7.5666447002561998E-4</v>
      </c>
      <c r="E5932" s="2" t="str">
        <f t="shared" si="186"/>
        <v>상승</v>
      </c>
    </row>
    <row r="5933" spans="1:5">
      <c r="A5933" s="1">
        <v>5931</v>
      </c>
      <c r="B5933" s="3">
        <v>1.0421184E-3</v>
      </c>
      <c r="C5933" s="3">
        <v>0</v>
      </c>
      <c r="D5933" s="5">
        <f t="shared" si="185"/>
        <v>1.0421184E-3</v>
      </c>
      <c r="E5933" s="2" t="str">
        <f t="shared" si="186"/>
        <v>상승</v>
      </c>
    </row>
    <row r="5934" spans="1:5">
      <c r="A5934" s="1">
        <v>5932</v>
      </c>
      <c r="B5934" s="3">
        <v>7.0650916000000003E-4</v>
      </c>
      <c r="C5934" s="3">
        <v>0</v>
      </c>
      <c r="D5934" s="5">
        <f t="shared" si="185"/>
        <v>7.0650916000000003E-4</v>
      </c>
      <c r="E5934" s="2" t="str">
        <f t="shared" si="186"/>
        <v>상승</v>
      </c>
    </row>
    <row r="5935" spans="1:5">
      <c r="A5935" s="1">
        <v>5933</v>
      </c>
      <c r="B5935" s="3">
        <v>4.7468253999999999E-4</v>
      </c>
      <c r="C5935" s="3">
        <v>-8.5178875638841503E-4</v>
      </c>
      <c r="D5935" s="5">
        <f t="shared" si="185"/>
        <v>1.326471296388415E-3</v>
      </c>
      <c r="E5935" s="2" t="str">
        <f t="shared" si="186"/>
        <v>반대</v>
      </c>
    </row>
    <row r="5936" spans="1:5">
      <c r="A5936" s="1">
        <v>5934</v>
      </c>
      <c r="B5936" s="3">
        <v>4.5788934E-4</v>
      </c>
      <c r="C5936" s="3">
        <v>-6.1475409836065503E-3</v>
      </c>
      <c r="D5936" s="5">
        <f t="shared" si="185"/>
        <v>6.6054303236065502E-3</v>
      </c>
      <c r="E5936" s="2" t="str">
        <f t="shared" si="186"/>
        <v>반대</v>
      </c>
    </row>
    <row r="5937" spans="1:5">
      <c r="A5937" s="1">
        <v>5935</v>
      </c>
      <c r="B5937" s="3">
        <v>2.9611330999999999E-3</v>
      </c>
      <c r="C5937" s="3">
        <v>2.46305418719211E-3</v>
      </c>
      <c r="D5937" s="5">
        <f t="shared" si="185"/>
        <v>4.9807891280788993E-4</v>
      </c>
      <c r="E5937" s="2" t="str">
        <f t="shared" si="186"/>
        <v>상승</v>
      </c>
    </row>
    <row r="5938" spans="1:5">
      <c r="A5938" s="1">
        <v>5936</v>
      </c>
      <c r="B5938" s="3">
        <v>-1.877395E-3</v>
      </c>
      <c r="C5938" s="3">
        <v>-4.3604651162790697E-3</v>
      </c>
      <c r="D5938" s="5">
        <f t="shared" si="185"/>
        <v>2.4830701162790697E-3</v>
      </c>
      <c r="E5938" s="2" t="str">
        <f t="shared" si="186"/>
        <v>하락</v>
      </c>
    </row>
    <row r="5939" spans="1:5">
      <c r="A5939" s="1">
        <v>5937</v>
      </c>
      <c r="B5939" s="3">
        <v>-3.7532109999999998E-3</v>
      </c>
      <c r="C5939" s="3">
        <v>-1.8030513176144201E-2</v>
      </c>
      <c r="D5939" s="5">
        <f t="shared" si="185"/>
        <v>1.4277302176144202E-2</v>
      </c>
      <c r="E5939" s="2" t="str">
        <f t="shared" si="186"/>
        <v>하락</v>
      </c>
    </row>
    <row r="5940" spans="1:5">
      <c r="A5940" s="1">
        <v>5938</v>
      </c>
      <c r="B5940" s="3">
        <v>2.3283676999999999E-2</v>
      </c>
      <c r="C5940" s="3">
        <v>2.1276595744680799E-2</v>
      </c>
      <c r="D5940" s="5">
        <f t="shared" si="185"/>
        <v>2.0070812553192006E-3</v>
      </c>
      <c r="E5940" s="2" t="str">
        <f t="shared" si="186"/>
        <v>상승</v>
      </c>
    </row>
    <row r="5941" spans="1:5">
      <c r="A5941" s="1">
        <v>5939</v>
      </c>
      <c r="B5941" s="3">
        <v>-2.8044514999999999E-4</v>
      </c>
      <c r="C5941" s="3">
        <v>-5.29661016949152E-3</v>
      </c>
      <c r="D5941" s="5">
        <f t="shared" si="185"/>
        <v>5.0161650194915199E-3</v>
      </c>
      <c r="E5941" s="2" t="str">
        <f t="shared" si="186"/>
        <v>하락</v>
      </c>
    </row>
    <row r="5942" spans="1:5">
      <c r="A5942" s="1">
        <v>5940</v>
      </c>
      <c r="B5942" s="3">
        <v>9.4841333000000004E-4</v>
      </c>
      <c r="C5942" s="3">
        <v>0</v>
      </c>
      <c r="D5942" s="5">
        <f t="shared" si="185"/>
        <v>9.4841333000000004E-4</v>
      </c>
      <c r="E5942" s="2" t="str">
        <f t="shared" si="186"/>
        <v>상승</v>
      </c>
    </row>
    <row r="5943" spans="1:5">
      <c r="A5943" s="1">
        <v>5941</v>
      </c>
      <c r="B5943" s="3">
        <v>-2.7053182E-3</v>
      </c>
      <c r="C5943" s="3">
        <v>-5.4719562243501999E-3</v>
      </c>
      <c r="D5943" s="5">
        <f t="shared" si="185"/>
        <v>2.7666380243501999E-3</v>
      </c>
      <c r="E5943" s="2" t="str">
        <f t="shared" si="186"/>
        <v>하락</v>
      </c>
    </row>
    <row r="5944" spans="1:5">
      <c r="A5944" s="1">
        <v>5942</v>
      </c>
      <c r="B5944" s="3">
        <v>-9.8422460000000007E-3</v>
      </c>
      <c r="C5944" s="3">
        <v>-1.3499480789200401E-2</v>
      </c>
      <c r="D5944" s="5">
        <f t="shared" si="185"/>
        <v>3.6572347892004E-3</v>
      </c>
      <c r="E5944" s="2" t="str">
        <f t="shared" si="186"/>
        <v>하락</v>
      </c>
    </row>
    <row r="5945" spans="1:5">
      <c r="A5945" s="1">
        <v>5943</v>
      </c>
      <c r="B5945" s="3">
        <v>1.7255839E-3</v>
      </c>
      <c r="C5945" s="3">
        <v>1.10741971207087E-3</v>
      </c>
      <c r="D5945" s="5">
        <f t="shared" si="185"/>
        <v>6.1816418792912998E-4</v>
      </c>
      <c r="E5945" s="2" t="str">
        <f t="shared" si="186"/>
        <v>상승</v>
      </c>
    </row>
    <row r="5946" spans="1:5">
      <c r="A5946" s="1">
        <v>5944</v>
      </c>
      <c r="B5946" s="3">
        <v>6.4301480000000001E-3</v>
      </c>
      <c r="C5946" s="3">
        <v>-1.47492625368731E-3</v>
      </c>
      <c r="D5946" s="5">
        <f t="shared" si="185"/>
        <v>7.9050742536873105E-3</v>
      </c>
      <c r="E5946" s="2" t="str">
        <f t="shared" si="186"/>
        <v>반대</v>
      </c>
    </row>
    <row r="5947" spans="1:5">
      <c r="A5947" s="1">
        <v>5945</v>
      </c>
      <c r="B5947" s="3">
        <v>9.5621300000000003E-3</v>
      </c>
      <c r="C5947" s="3">
        <v>6.5359477124183E-3</v>
      </c>
      <c r="D5947" s="5">
        <f t="shared" si="185"/>
        <v>3.0261822875817003E-3</v>
      </c>
      <c r="E5947" s="2" t="str">
        <f t="shared" si="186"/>
        <v>상승</v>
      </c>
    </row>
    <row r="5948" spans="1:5">
      <c r="A5948" s="1">
        <v>5946</v>
      </c>
      <c r="B5948" s="3">
        <v>3.0600914999999999E-2</v>
      </c>
      <c r="C5948" s="3">
        <v>2.6162790697674399E-2</v>
      </c>
      <c r="D5948" s="5">
        <f t="shared" si="185"/>
        <v>4.4381243023256002E-3</v>
      </c>
      <c r="E5948" s="2" t="str">
        <f t="shared" si="186"/>
        <v>상승</v>
      </c>
    </row>
    <row r="5949" spans="1:5">
      <c r="A5949" s="1">
        <v>5947</v>
      </c>
      <c r="B5949" s="3">
        <v>-3.0799260999999998E-3</v>
      </c>
      <c r="C5949" s="3">
        <v>-7.1647901740020401E-3</v>
      </c>
      <c r="D5949" s="5">
        <f t="shared" si="185"/>
        <v>4.0848640740020403E-3</v>
      </c>
      <c r="E5949" s="2" t="str">
        <f t="shared" si="186"/>
        <v>하락</v>
      </c>
    </row>
    <row r="5950" spans="1:5">
      <c r="A5950" s="1">
        <v>5948</v>
      </c>
      <c r="B5950" s="3">
        <v>5.2551689999999996E-3</v>
      </c>
      <c r="C5950" s="3">
        <v>3.9292730844793702E-3</v>
      </c>
      <c r="D5950" s="5">
        <f t="shared" si="185"/>
        <v>1.3258959155206295E-3</v>
      </c>
      <c r="E5950" s="2" t="str">
        <f t="shared" si="186"/>
        <v>상승</v>
      </c>
    </row>
    <row r="5951" spans="1:5">
      <c r="A5951" s="1">
        <v>5949</v>
      </c>
      <c r="B5951" s="3">
        <v>-5.9503764000000004E-3</v>
      </c>
      <c r="C5951" s="3">
        <v>-1.14613180515759E-2</v>
      </c>
      <c r="D5951" s="5">
        <f t="shared" si="185"/>
        <v>5.5109416515758992E-3</v>
      </c>
      <c r="E5951" s="2" t="str">
        <f t="shared" si="186"/>
        <v>하락</v>
      </c>
    </row>
    <row r="5952" spans="1:5">
      <c r="A5952" s="1">
        <v>5950</v>
      </c>
      <c r="B5952" s="3">
        <v>-6.0529270000000003E-4</v>
      </c>
      <c r="C5952" s="3">
        <v>-1.3495276653171301E-3</v>
      </c>
      <c r="D5952" s="5">
        <f t="shared" si="185"/>
        <v>7.4423496531713003E-4</v>
      </c>
      <c r="E5952" s="2" t="str">
        <f t="shared" si="186"/>
        <v>하락</v>
      </c>
    </row>
    <row r="5953" spans="1:5">
      <c r="A5953" s="1">
        <v>5951</v>
      </c>
      <c r="B5953" s="3">
        <v>-3.5060816000000001E-3</v>
      </c>
      <c r="C5953" s="3">
        <v>-6.4205457463884404E-3</v>
      </c>
      <c r="D5953" s="5">
        <f t="shared" si="185"/>
        <v>2.9144641463884403E-3</v>
      </c>
      <c r="E5953" s="2" t="str">
        <f t="shared" si="186"/>
        <v>하락</v>
      </c>
    </row>
    <row r="5954" spans="1:5">
      <c r="A5954" s="1">
        <v>5952</v>
      </c>
      <c r="B5954" s="3">
        <v>-4.0519101999999998E-3</v>
      </c>
      <c r="C5954" s="3">
        <v>-9.2307692307692299E-3</v>
      </c>
      <c r="D5954" s="5">
        <f t="shared" si="185"/>
        <v>5.1788590307692301E-3</v>
      </c>
      <c r="E5954" s="2" t="str">
        <f t="shared" si="186"/>
        <v>하락</v>
      </c>
    </row>
    <row r="5955" spans="1:5">
      <c r="A5955" s="1">
        <v>5953</v>
      </c>
      <c r="B5955" s="3">
        <v>4.1250173000000001E-2</v>
      </c>
      <c r="C5955" s="3">
        <v>3.4954407294832797E-2</v>
      </c>
      <c r="D5955" s="5">
        <f t="shared" ref="D5955:D6018" si="187">ABS(C5955-B5955)</f>
        <v>6.2957657051672042E-3</v>
      </c>
      <c r="E5955" s="2" t="str">
        <f t="shared" ref="E5955:E6018" si="188">IF(AND(B5955&gt;=0,C5955&gt;=0),"상승",IF(AND(B5955&lt;0,C5955&lt;0),"하락","반대"))</f>
        <v>상승</v>
      </c>
    </row>
    <row r="5956" spans="1:5">
      <c r="A5956" s="1">
        <v>5954</v>
      </c>
      <c r="B5956" s="3">
        <v>7.5863727000000005E-4</v>
      </c>
      <c r="C5956" s="3">
        <v>0</v>
      </c>
      <c r="D5956" s="5">
        <f t="shared" si="187"/>
        <v>7.5863727000000005E-4</v>
      </c>
      <c r="E5956" s="2" t="str">
        <f t="shared" si="188"/>
        <v>상승</v>
      </c>
    </row>
    <row r="5957" spans="1:5">
      <c r="A5957" s="1">
        <v>5955</v>
      </c>
      <c r="B5957" s="3">
        <v>-1.7511067999999999E-3</v>
      </c>
      <c r="C5957" s="3">
        <v>-1.74825174825174E-3</v>
      </c>
      <c r="D5957" s="5">
        <f t="shared" si="187"/>
        <v>2.8550517482599323E-6</v>
      </c>
      <c r="E5957" s="2" t="str">
        <f t="shared" si="188"/>
        <v>하락</v>
      </c>
    </row>
    <row r="5958" spans="1:5">
      <c r="A5958" s="1">
        <v>5956</v>
      </c>
      <c r="B5958" s="3">
        <v>-2.7777776000000001E-3</v>
      </c>
      <c r="C5958" s="3">
        <v>-6.1162079510703304E-3</v>
      </c>
      <c r="D5958" s="5">
        <f t="shared" si="187"/>
        <v>3.3384303510703302E-3</v>
      </c>
      <c r="E5958" s="2" t="str">
        <f t="shared" si="188"/>
        <v>하락</v>
      </c>
    </row>
    <row r="5959" spans="1:5">
      <c r="A5959" s="1">
        <v>5957</v>
      </c>
      <c r="B5959" s="3">
        <v>2.3199809E-3</v>
      </c>
      <c r="C5959" s="3">
        <v>0</v>
      </c>
      <c r="D5959" s="5">
        <f t="shared" si="187"/>
        <v>2.3199809E-3</v>
      </c>
      <c r="E5959" s="2" t="str">
        <f t="shared" si="188"/>
        <v>상승</v>
      </c>
    </row>
    <row r="5960" spans="1:5">
      <c r="A5960" s="1">
        <v>5958</v>
      </c>
      <c r="B5960" s="3">
        <v>4.0598600000000002E-3</v>
      </c>
      <c r="C5960" s="3">
        <v>0</v>
      </c>
      <c r="D5960" s="5">
        <f t="shared" si="187"/>
        <v>4.0598600000000002E-3</v>
      </c>
      <c r="E5960" s="2" t="str">
        <f t="shared" si="188"/>
        <v>상승</v>
      </c>
    </row>
    <row r="5961" spans="1:5">
      <c r="A5961" s="1">
        <v>5959</v>
      </c>
      <c r="B5961" s="3">
        <v>-9.1205720000000004E-3</v>
      </c>
      <c r="C5961" s="3">
        <v>-7.4152542372881297E-3</v>
      </c>
      <c r="D5961" s="5">
        <f t="shared" si="187"/>
        <v>1.7053177627118707E-3</v>
      </c>
      <c r="E5961" s="2" t="str">
        <f t="shared" si="188"/>
        <v>하락</v>
      </c>
    </row>
    <row r="5962" spans="1:5">
      <c r="A5962" s="1">
        <v>5960</v>
      </c>
      <c r="B5962" s="3">
        <v>4.3627581999999996E-3</v>
      </c>
      <c r="C5962" s="3">
        <v>7.2780203784570596E-3</v>
      </c>
      <c r="D5962" s="5">
        <f t="shared" si="187"/>
        <v>2.91526217845706E-3</v>
      </c>
      <c r="E5962" s="2" t="str">
        <f t="shared" si="188"/>
        <v>상승</v>
      </c>
    </row>
    <row r="5963" spans="1:5">
      <c r="A5963" s="1">
        <v>5961</v>
      </c>
      <c r="B5963" s="3">
        <v>9.6364180000000008E-3</v>
      </c>
      <c r="C5963" s="3">
        <v>9.5238095238095195E-3</v>
      </c>
      <c r="D5963" s="5">
        <f t="shared" si="187"/>
        <v>1.126084761904813E-4</v>
      </c>
      <c r="E5963" s="2" t="str">
        <f t="shared" si="188"/>
        <v>상승</v>
      </c>
    </row>
    <row r="5964" spans="1:5">
      <c r="A5964" s="1">
        <v>5962</v>
      </c>
      <c r="B5964" s="3">
        <v>1.4243722E-2</v>
      </c>
      <c r="C5964" s="3">
        <v>1.2371134020618501E-2</v>
      </c>
      <c r="D5964" s="5">
        <f t="shared" si="187"/>
        <v>1.8725879793814997E-3</v>
      </c>
      <c r="E5964" s="2" t="str">
        <f t="shared" si="188"/>
        <v>상승</v>
      </c>
    </row>
    <row r="5965" spans="1:5">
      <c r="A5965" s="1">
        <v>5963</v>
      </c>
      <c r="B5965" s="3">
        <v>3.4389794000000001E-3</v>
      </c>
      <c r="C5965" s="3">
        <v>-1.74216027874564E-3</v>
      </c>
      <c r="D5965" s="5">
        <f t="shared" si="187"/>
        <v>5.18113967874564E-3</v>
      </c>
      <c r="E5965" s="2" t="str">
        <f t="shared" si="188"/>
        <v>반대</v>
      </c>
    </row>
    <row r="5966" spans="1:5">
      <c r="A5966" s="1">
        <v>5964</v>
      </c>
      <c r="B5966" s="3">
        <v>8.2108279999999999E-3</v>
      </c>
      <c r="C5966" s="3">
        <v>6.8846815834767601E-3</v>
      </c>
      <c r="D5966" s="5">
        <f t="shared" si="187"/>
        <v>1.3261464165232398E-3</v>
      </c>
      <c r="E5966" s="2" t="str">
        <f t="shared" si="188"/>
        <v>상승</v>
      </c>
    </row>
    <row r="5967" spans="1:5">
      <c r="A5967" s="1">
        <v>5965</v>
      </c>
      <c r="B5967" s="3">
        <v>-1.7952853999999999E-3</v>
      </c>
      <c r="C5967" s="3">
        <v>-3.07377049180327E-3</v>
      </c>
      <c r="D5967" s="5">
        <f t="shared" si="187"/>
        <v>1.2784850918032701E-3</v>
      </c>
      <c r="E5967" s="2" t="str">
        <f t="shared" si="188"/>
        <v>하락</v>
      </c>
    </row>
    <row r="5968" spans="1:5">
      <c r="A5968" s="1">
        <v>5966</v>
      </c>
      <c r="B5968" s="3">
        <v>-3.7708635999999999E-3</v>
      </c>
      <c r="C5968" s="3">
        <v>-5.1229508196721299E-3</v>
      </c>
      <c r="D5968" s="5">
        <f t="shared" si="187"/>
        <v>1.35208721967213E-3</v>
      </c>
      <c r="E5968" s="2" t="str">
        <f t="shared" si="188"/>
        <v>하락</v>
      </c>
    </row>
    <row r="5969" spans="1:5">
      <c r="A5969" s="1">
        <v>5967</v>
      </c>
      <c r="B5969" s="3">
        <v>1.8963133000000001E-3</v>
      </c>
      <c r="C5969" s="3">
        <v>0</v>
      </c>
      <c r="D5969" s="5">
        <f t="shared" si="187"/>
        <v>1.8963133000000001E-3</v>
      </c>
      <c r="E5969" s="2" t="str">
        <f t="shared" si="188"/>
        <v>상승</v>
      </c>
    </row>
    <row r="5970" spans="1:5">
      <c r="A5970" s="1">
        <v>5968</v>
      </c>
      <c r="B5970" s="3">
        <v>4.3640079999999999E-3</v>
      </c>
      <c r="C5970" s="3">
        <v>2.3255813953488298E-3</v>
      </c>
      <c r="D5970" s="5">
        <f t="shared" si="187"/>
        <v>2.0384266046511701E-3</v>
      </c>
      <c r="E5970" s="2" t="str">
        <f t="shared" si="188"/>
        <v>상승</v>
      </c>
    </row>
    <row r="5971" spans="1:5">
      <c r="A5971" s="1">
        <v>5969</v>
      </c>
      <c r="B5971" s="3">
        <v>7.0840429999999999E-3</v>
      </c>
      <c r="C5971" s="3">
        <v>4.0983606557376999E-3</v>
      </c>
      <c r="D5971" s="5">
        <f t="shared" si="187"/>
        <v>2.9856823442623E-3</v>
      </c>
      <c r="E5971" s="2" t="str">
        <f t="shared" si="188"/>
        <v>상승</v>
      </c>
    </row>
    <row r="5972" spans="1:5">
      <c r="A5972" s="1">
        <v>5970</v>
      </c>
      <c r="B5972" s="3">
        <v>1.6031931E-3</v>
      </c>
      <c r="C5972" s="3">
        <v>-1.3927576601671301E-3</v>
      </c>
      <c r="D5972" s="5">
        <f t="shared" si="187"/>
        <v>2.99595076016713E-3</v>
      </c>
      <c r="E5972" s="2" t="str">
        <f t="shared" si="188"/>
        <v>반대</v>
      </c>
    </row>
    <row r="5973" spans="1:5">
      <c r="A5973" s="1">
        <v>5971</v>
      </c>
      <c r="B5973" s="3">
        <v>2.8568704E-2</v>
      </c>
      <c r="C5973" s="3">
        <v>3.5658914728682101E-2</v>
      </c>
      <c r="D5973" s="5">
        <f t="shared" si="187"/>
        <v>7.0902107286821003E-3</v>
      </c>
      <c r="E5973" s="2" t="str">
        <f t="shared" si="188"/>
        <v>상승</v>
      </c>
    </row>
    <row r="5974" spans="1:5">
      <c r="A5974" s="1">
        <v>5972</v>
      </c>
      <c r="B5974" s="3">
        <v>-4.0597999999999997E-3</v>
      </c>
      <c r="C5974" s="3">
        <v>-2.2573363431151201E-3</v>
      </c>
      <c r="D5974" s="5">
        <f t="shared" si="187"/>
        <v>1.8024636568848796E-3</v>
      </c>
      <c r="E5974" s="2" t="str">
        <f t="shared" si="188"/>
        <v>하락</v>
      </c>
    </row>
    <row r="5975" spans="1:5">
      <c r="A5975" s="1">
        <v>5973</v>
      </c>
      <c r="B5975" s="3">
        <v>3.8816012000000002E-3</v>
      </c>
      <c r="C5975" s="3">
        <v>2.8449502133712601E-3</v>
      </c>
      <c r="D5975" s="5">
        <f t="shared" si="187"/>
        <v>1.0366509866287402E-3</v>
      </c>
      <c r="E5975" s="2" t="str">
        <f t="shared" si="188"/>
        <v>상승</v>
      </c>
    </row>
    <row r="5976" spans="1:5">
      <c r="A5976" s="1">
        <v>5974</v>
      </c>
      <c r="B5976" s="3">
        <v>3.4354504000000002E-3</v>
      </c>
      <c r="C5976" s="3">
        <v>2.7739251040221902E-3</v>
      </c>
      <c r="D5976" s="5">
        <f t="shared" si="187"/>
        <v>6.6152529597781002E-4</v>
      </c>
      <c r="E5976" s="2" t="str">
        <f t="shared" si="188"/>
        <v>상승</v>
      </c>
    </row>
    <row r="5977" spans="1:5">
      <c r="A5977" s="1">
        <v>5975</v>
      </c>
      <c r="B5977" s="3">
        <v>3.7338785000000001E-3</v>
      </c>
      <c r="C5977" s="3">
        <v>4.2016806722688996E-3</v>
      </c>
      <c r="D5977" s="5">
        <f t="shared" si="187"/>
        <v>4.6780217226889947E-4</v>
      </c>
      <c r="E5977" s="2" t="str">
        <f t="shared" si="188"/>
        <v>상승</v>
      </c>
    </row>
    <row r="5978" spans="1:5">
      <c r="A5978" s="1">
        <v>5976</v>
      </c>
      <c r="B5978" s="3">
        <v>-5.6823255E-3</v>
      </c>
      <c r="C5978" s="3">
        <v>-8.6486486486486401E-3</v>
      </c>
      <c r="D5978" s="5">
        <f t="shared" si="187"/>
        <v>2.9663231486486401E-3</v>
      </c>
      <c r="E5978" s="2" t="str">
        <f t="shared" si="188"/>
        <v>하락</v>
      </c>
    </row>
    <row r="5979" spans="1:5">
      <c r="A5979" s="1">
        <v>5977</v>
      </c>
      <c r="B5979" s="3">
        <v>-6.0061940000000003E-3</v>
      </c>
      <c r="C5979" s="3">
        <v>-8.6655112651646393E-3</v>
      </c>
      <c r="D5979" s="5">
        <f t="shared" si="187"/>
        <v>2.659317265164639E-3</v>
      </c>
      <c r="E5979" s="2" t="str">
        <f t="shared" si="188"/>
        <v>하락</v>
      </c>
    </row>
    <row r="5980" spans="1:5">
      <c r="A5980" s="1">
        <v>5978</v>
      </c>
      <c r="B5980" s="3">
        <v>-7.1844724E-3</v>
      </c>
      <c r="C5980" s="3">
        <v>-1.14107883817427E-2</v>
      </c>
      <c r="D5980" s="5">
        <f t="shared" si="187"/>
        <v>4.2263159817426997E-3</v>
      </c>
      <c r="E5980" s="2" t="str">
        <f t="shared" si="188"/>
        <v>하락</v>
      </c>
    </row>
    <row r="5981" spans="1:5">
      <c r="A5981" s="1">
        <v>5979</v>
      </c>
      <c r="B5981" s="3">
        <v>2.6864587999999998E-2</v>
      </c>
      <c r="C5981" s="3">
        <v>2.7696793002915401E-2</v>
      </c>
      <c r="D5981" s="5">
        <f t="shared" si="187"/>
        <v>8.3220500291540309E-4</v>
      </c>
      <c r="E5981" s="2" t="str">
        <f t="shared" si="188"/>
        <v>상승</v>
      </c>
    </row>
    <row r="5982" spans="1:5">
      <c r="A5982" s="1">
        <v>5980</v>
      </c>
      <c r="B5982" s="3">
        <v>2.8650729999999999E-2</v>
      </c>
      <c r="C5982" s="3">
        <v>3.9233576642335698E-2</v>
      </c>
      <c r="D5982" s="5">
        <f t="shared" si="187"/>
        <v>1.0582846642335698E-2</v>
      </c>
      <c r="E5982" s="2" t="str">
        <f t="shared" si="188"/>
        <v>상승</v>
      </c>
    </row>
    <row r="5983" spans="1:5">
      <c r="A5983" s="1">
        <v>5981</v>
      </c>
      <c r="B5983" s="3">
        <v>-2.7889403999999999E-3</v>
      </c>
      <c r="C5983" s="3">
        <v>-4.1379310344827501E-3</v>
      </c>
      <c r="D5983" s="5">
        <f t="shared" si="187"/>
        <v>1.3489906344827502E-3</v>
      </c>
      <c r="E5983" s="2" t="str">
        <f t="shared" si="188"/>
        <v>하락</v>
      </c>
    </row>
    <row r="5984" spans="1:5">
      <c r="A5984" s="1">
        <v>5982</v>
      </c>
      <c r="B5984" s="3">
        <v>-1.6388704999999999E-3</v>
      </c>
      <c r="C5984" s="3">
        <v>-7.18562874251497E-3</v>
      </c>
      <c r="D5984" s="5">
        <f t="shared" si="187"/>
        <v>5.5467582425149705E-3</v>
      </c>
      <c r="E5984" s="2" t="str">
        <f t="shared" si="188"/>
        <v>하락</v>
      </c>
    </row>
    <row r="5985" spans="1:5">
      <c r="A5985" s="1">
        <v>5983</v>
      </c>
      <c r="B5985" s="3">
        <v>-2.3571635E-3</v>
      </c>
      <c r="C5985" s="3">
        <v>-6.3224446786090604E-3</v>
      </c>
      <c r="D5985" s="5">
        <f t="shared" si="187"/>
        <v>3.9652811786090609E-3</v>
      </c>
      <c r="E5985" s="2" t="str">
        <f t="shared" si="188"/>
        <v>하락</v>
      </c>
    </row>
    <row r="5986" spans="1:5">
      <c r="A5986" s="1">
        <v>5984</v>
      </c>
      <c r="B5986" s="3">
        <v>2.3725799E-3</v>
      </c>
      <c r="C5986" s="3">
        <v>2.4529844644317201E-3</v>
      </c>
      <c r="D5986" s="5">
        <f t="shared" si="187"/>
        <v>8.0404564431720178E-5</v>
      </c>
      <c r="E5986" s="2" t="str">
        <f t="shared" si="188"/>
        <v>상승</v>
      </c>
    </row>
    <row r="5987" spans="1:5">
      <c r="A5987" s="1">
        <v>5985</v>
      </c>
      <c r="B5987" s="3">
        <v>6.1145220000000003E-4</v>
      </c>
      <c r="C5987" s="3">
        <v>-2.05338809034907E-3</v>
      </c>
      <c r="D5987" s="5">
        <f t="shared" si="187"/>
        <v>2.6648402903490702E-3</v>
      </c>
      <c r="E5987" s="2" t="str">
        <f t="shared" si="188"/>
        <v>반대</v>
      </c>
    </row>
    <row r="5988" spans="1:5">
      <c r="A5988" s="1">
        <v>5986</v>
      </c>
      <c r="B5988" s="3">
        <v>-2.4947753E-2</v>
      </c>
      <c r="C5988" s="3">
        <v>-2.8142589118198801E-2</v>
      </c>
      <c r="D5988" s="5">
        <f t="shared" si="187"/>
        <v>3.194836118198801E-3</v>
      </c>
      <c r="E5988" s="2" t="str">
        <f t="shared" si="188"/>
        <v>하락</v>
      </c>
    </row>
    <row r="5989" spans="1:5">
      <c r="A5989" s="1">
        <v>5987</v>
      </c>
      <c r="B5989" s="3">
        <v>4.881242E-3</v>
      </c>
      <c r="C5989" s="3">
        <v>5.2854122621564404E-3</v>
      </c>
      <c r="D5989" s="5">
        <f t="shared" si="187"/>
        <v>4.0417026215644036E-4</v>
      </c>
      <c r="E5989" s="2" t="str">
        <f t="shared" si="188"/>
        <v>상승</v>
      </c>
    </row>
    <row r="5990" spans="1:5">
      <c r="A5990" s="1">
        <v>5988</v>
      </c>
      <c r="B5990" s="3">
        <v>-1.1199842E-2</v>
      </c>
      <c r="C5990" s="3">
        <v>-1.02249488752556E-2</v>
      </c>
      <c r="D5990" s="5">
        <f t="shared" si="187"/>
        <v>9.7489312474439982E-4</v>
      </c>
      <c r="E5990" s="2" t="str">
        <f t="shared" si="188"/>
        <v>하락</v>
      </c>
    </row>
    <row r="5991" spans="1:5">
      <c r="A5991" s="1">
        <v>5989</v>
      </c>
      <c r="B5991" s="3">
        <v>-1.7160564999999999E-2</v>
      </c>
      <c r="C5991" s="3">
        <v>-2.4149286498353399E-2</v>
      </c>
      <c r="D5991" s="5">
        <f t="shared" si="187"/>
        <v>6.9887214983534E-3</v>
      </c>
      <c r="E5991" s="2" t="str">
        <f t="shared" si="188"/>
        <v>하락</v>
      </c>
    </row>
    <row r="5992" spans="1:5">
      <c r="A5992" s="1">
        <v>5990</v>
      </c>
      <c r="B5992" s="3">
        <v>-5.2915256999999999E-3</v>
      </c>
      <c r="C5992" s="3">
        <v>-7.3452256033578103E-3</v>
      </c>
      <c r="D5992" s="5">
        <f t="shared" si="187"/>
        <v>2.0536999033578104E-3</v>
      </c>
      <c r="E5992" s="2" t="str">
        <f t="shared" si="188"/>
        <v>하락</v>
      </c>
    </row>
    <row r="5993" spans="1:5">
      <c r="A5993" s="1">
        <v>5991</v>
      </c>
      <c r="B5993" s="3">
        <v>2.6961382999999999E-3</v>
      </c>
      <c r="C5993" s="3">
        <v>1.71232876712328E-3</v>
      </c>
      <c r="D5993" s="5">
        <f t="shared" si="187"/>
        <v>9.8380953287671995E-4</v>
      </c>
      <c r="E5993" s="2" t="str">
        <f t="shared" si="188"/>
        <v>상승</v>
      </c>
    </row>
    <row r="5994" spans="1:5">
      <c r="A5994" s="1">
        <v>5992</v>
      </c>
      <c r="B5994" s="3">
        <v>-1.6019884000000002E-2</v>
      </c>
      <c r="C5994" s="3">
        <v>-2.24887556221889E-2</v>
      </c>
      <c r="D5994" s="5">
        <f t="shared" si="187"/>
        <v>6.4688716221888987E-3</v>
      </c>
      <c r="E5994" s="2" t="str">
        <f t="shared" si="188"/>
        <v>하락</v>
      </c>
    </row>
    <row r="5995" spans="1:5">
      <c r="A5995" s="1">
        <v>5993</v>
      </c>
      <c r="B5995" s="3">
        <v>2.3532370000000002E-3</v>
      </c>
      <c r="C5995" s="3">
        <v>8.29875518672199E-3</v>
      </c>
      <c r="D5995" s="5">
        <f t="shared" si="187"/>
        <v>5.9455181867219898E-3</v>
      </c>
      <c r="E5995" s="2" t="str">
        <f t="shared" si="188"/>
        <v>상승</v>
      </c>
    </row>
    <row r="5996" spans="1:5">
      <c r="A5996" s="1">
        <v>5994</v>
      </c>
      <c r="B5996" s="3">
        <v>3.5250556999999998E-3</v>
      </c>
      <c r="C5996" s="3">
        <v>4.2796005706134E-3</v>
      </c>
      <c r="D5996" s="5">
        <f t="shared" si="187"/>
        <v>7.5454487061340017E-4</v>
      </c>
      <c r="E5996" s="2" t="str">
        <f t="shared" si="188"/>
        <v>상승</v>
      </c>
    </row>
    <row r="5997" spans="1:5">
      <c r="A5997" s="1">
        <v>5995</v>
      </c>
      <c r="B5997" s="3">
        <v>-2.4040055000000001E-2</v>
      </c>
      <c r="C5997" s="3">
        <v>-2.9885057471264301E-2</v>
      </c>
      <c r="D5997" s="5">
        <f t="shared" si="187"/>
        <v>5.8450024712643003E-3</v>
      </c>
      <c r="E5997" s="2" t="str">
        <f t="shared" si="188"/>
        <v>하락</v>
      </c>
    </row>
    <row r="5998" spans="1:5">
      <c r="A5998" s="1">
        <v>5996</v>
      </c>
      <c r="B5998" s="3">
        <v>-7.5453694000000003E-4</v>
      </c>
      <c r="C5998" s="3">
        <v>-4.4709388971684002E-3</v>
      </c>
      <c r="D5998" s="5">
        <f t="shared" si="187"/>
        <v>3.7164019571684003E-3</v>
      </c>
      <c r="E5998" s="2" t="str">
        <f t="shared" si="188"/>
        <v>하락</v>
      </c>
    </row>
    <row r="5999" spans="1:5">
      <c r="A5999" s="1">
        <v>5997</v>
      </c>
      <c r="B5999" s="3">
        <v>1.3479980000000001E-2</v>
      </c>
      <c r="C5999" s="3">
        <v>1.38297872340425E-2</v>
      </c>
      <c r="D5999" s="5">
        <f t="shared" si="187"/>
        <v>3.4980723404249951E-4</v>
      </c>
      <c r="E5999" s="2" t="str">
        <f t="shared" si="188"/>
        <v>상승</v>
      </c>
    </row>
    <row r="6000" spans="1:5">
      <c r="A6000" s="1">
        <v>5998</v>
      </c>
      <c r="B6000" s="3">
        <v>1.3945368999999999E-3</v>
      </c>
      <c r="C6000" s="3">
        <v>-1.79372197309417E-3</v>
      </c>
      <c r="D6000" s="5">
        <f t="shared" si="187"/>
        <v>3.1882588730941701E-3</v>
      </c>
      <c r="E6000" s="2" t="str">
        <f t="shared" si="188"/>
        <v>반대</v>
      </c>
    </row>
    <row r="6001" spans="1:5">
      <c r="A6001" s="1">
        <v>5999</v>
      </c>
      <c r="B6001" s="3">
        <v>7.4352445000000003E-3</v>
      </c>
      <c r="C6001" s="3">
        <v>9.5108695652173902E-3</v>
      </c>
      <c r="D6001" s="5">
        <f t="shared" si="187"/>
        <v>2.0756250652173899E-3</v>
      </c>
      <c r="E6001" s="2" t="str">
        <f t="shared" si="188"/>
        <v>상승</v>
      </c>
    </row>
    <row r="6002" spans="1:5">
      <c r="A6002" s="1">
        <v>6000</v>
      </c>
      <c r="B6002" s="3">
        <v>1.5763857E-3</v>
      </c>
      <c r="C6002" s="3">
        <v>1.1248593925759201E-3</v>
      </c>
      <c r="D6002" s="5">
        <f t="shared" si="187"/>
        <v>4.5152630742407995E-4</v>
      </c>
      <c r="E6002" s="2" t="str">
        <f t="shared" si="188"/>
        <v>상승</v>
      </c>
    </row>
    <row r="6003" spans="1:5">
      <c r="A6003" s="1">
        <v>6001</v>
      </c>
      <c r="B6003" s="3">
        <v>-2.2691823999999999E-3</v>
      </c>
      <c r="C6003" s="3">
        <v>-4.5300113250283103E-3</v>
      </c>
      <c r="D6003" s="5">
        <f t="shared" si="187"/>
        <v>2.2608289250283103E-3</v>
      </c>
      <c r="E6003" s="2" t="str">
        <f t="shared" si="188"/>
        <v>하락</v>
      </c>
    </row>
    <row r="6004" spans="1:5">
      <c r="A6004" s="1">
        <v>6002</v>
      </c>
      <c r="B6004" s="3">
        <v>-5.5287340000000004E-3</v>
      </c>
      <c r="C6004" s="3">
        <v>-1.35983263598326E-2</v>
      </c>
      <c r="D6004" s="5">
        <f t="shared" si="187"/>
        <v>8.0695923598325999E-3</v>
      </c>
      <c r="E6004" s="2" t="str">
        <f t="shared" si="188"/>
        <v>하락</v>
      </c>
    </row>
    <row r="6005" spans="1:5">
      <c r="A6005" s="1">
        <v>6003</v>
      </c>
      <c r="B6005" s="3">
        <v>2.1293763E-2</v>
      </c>
      <c r="C6005" s="3">
        <v>1.9971469329529201E-2</v>
      </c>
      <c r="D6005" s="5">
        <f t="shared" si="187"/>
        <v>1.3222936704707991E-3</v>
      </c>
      <c r="E6005" s="2" t="str">
        <f t="shared" si="188"/>
        <v>상승</v>
      </c>
    </row>
    <row r="6006" spans="1:5">
      <c r="A6006" s="1">
        <v>6004</v>
      </c>
      <c r="B6006" s="3">
        <v>-2.4192903000000002E-2</v>
      </c>
      <c r="C6006" s="3">
        <v>-2.7287319422150801E-2</v>
      </c>
      <c r="D6006" s="5">
        <f t="shared" si="187"/>
        <v>3.0944164221507996E-3</v>
      </c>
      <c r="E6006" s="2" t="str">
        <f t="shared" si="188"/>
        <v>하락</v>
      </c>
    </row>
    <row r="6007" spans="1:5">
      <c r="A6007" s="1">
        <v>6005</v>
      </c>
      <c r="B6007" s="3">
        <v>-4.1826362999999997E-3</v>
      </c>
      <c r="C6007" s="3">
        <v>-5.0825921219822103E-3</v>
      </c>
      <c r="D6007" s="5">
        <f t="shared" si="187"/>
        <v>8.9995582198221062E-4</v>
      </c>
      <c r="E6007" s="2" t="str">
        <f t="shared" si="188"/>
        <v>하락</v>
      </c>
    </row>
    <row r="6008" spans="1:5">
      <c r="A6008" s="1">
        <v>6006</v>
      </c>
      <c r="B6008" s="3">
        <v>-4.4618095000000003E-3</v>
      </c>
      <c r="C6008" s="3">
        <v>-1.0810810810810799E-2</v>
      </c>
      <c r="D6008" s="5">
        <f t="shared" si="187"/>
        <v>6.3490013108107989E-3</v>
      </c>
      <c r="E6008" s="2" t="str">
        <f t="shared" si="188"/>
        <v>하락</v>
      </c>
    </row>
    <row r="6009" spans="1:5">
      <c r="A6009" s="1">
        <v>6007</v>
      </c>
      <c r="B6009" s="3">
        <v>8.1372809999999997E-3</v>
      </c>
      <c r="C6009" s="3">
        <v>9.42587832047986E-3</v>
      </c>
      <c r="D6009" s="5">
        <f t="shared" si="187"/>
        <v>1.2885973204798604E-3</v>
      </c>
      <c r="E6009" s="2" t="str">
        <f t="shared" si="188"/>
        <v>상승</v>
      </c>
    </row>
    <row r="6010" spans="1:5">
      <c r="A6010" s="1">
        <v>6008</v>
      </c>
      <c r="B6010" s="3">
        <v>1.8272355000000001E-2</v>
      </c>
      <c r="C6010" s="3">
        <v>1.95599022004889E-2</v>
      </c>
      <c r="D6010" s="5">
        <f t="shared" si="187"/>
        <v>1.2875472004888998E-3</v>
      </c>
      <c r="E6010" s="2" t="str">
        <f t="shared" si="188"/>
        <v>상승</v>
      </c>
    </row>
    <row r="6011" spans="1:5">
      <c r="A6011" s="1">
        <v>6009</v>
      </c>
      <c r="B6011" s="3">
        <v>1.0064258999999999E-3</v>
      </c>
      <c r="C6011" s="3">
        <v>2.3310023310023301E-3</v>
      </c>
      <c r="D6011" s="5">
        <f t="shared" si="187"/>
        <v>1.3245764310023302E-3</v>
      </c>
      <c r="E6011" s="2" t="str">
        <f t="shared" si="188"/>
        <v>상승</v>
      </c>
    </row>
    <row r="6012" spans="1:5">
      <c r="A6012" s="1">
        <v>6010</v>
      </c>
      <c r="B6012" s="3">
        <v>1.2875977E-2</v>
      </c>
      <c r="C6012" s="3">
        <v>1.3351134846461899E-2</v>
      </c>
      <c r="D6012" s="5">
        <f t="shared" si="187"/>
        <v>4.7515784646189919E-4</v>
      </c>
      <c r="E6012" s="2" t="str">
        <f t="shared" si="188"/>
        <v>상승</v>
      </c>
    </row>
    <row r="6013" spans="1:5">
      <c r="A6013" s="1">
        <v>6011</v>
      </c>
      <c r="B6013" s="3">
        <v>3.3683191999999999E-3</v>
      </c>
      <c r="C6013" s="3">
        <v>3.4924330616996498E-3</v>
      </c>
      <c r="D6013" s="5">
        <f t="shared" si="187"/>
        <v>1.2411386169964992E-4</v>
      </c>
      <c r="E6013" s="2" t="str">
        <f t="shared" si="188"/>
        <v>상승</v>
      </c>
    </row>
    <row r="6014" spans="1:5">
      <c r="A6014" s="1">
        <v>6012</v>
      </c>
      <c r="B6014" s="3">
        <v>-5.0316130000000001E-4</v>
      </c>
      <c r="C6014" s="3">
        <v>-2.08550573514077E-3</v>
      </c>
      <c r="D6014" s="5">
        <f t="shared" si="187"/>
        <v>1.5823444351407701E-3</v>
      </c>
      <c r="E6014" s="2" t="str">
        <f t="shared" si="188"/>
        <v>하락</v>
      </c>
    </row>
    <row r="6015" spans="1:5">
      <c r="A6015" s="1">
        <v>6013</v>
      </c>
      <c r="B6015" s="3">
        <v>8.2625509999999999E-3</v>
      </c>
      <c r="C6015" s="3">
        <v>4.11522633744856E-3</v>
      </c>
      <c r="D6015" s="5">
        <f t="shared" si="187"/>
        <v>4.1473246625514399E-3</v>
      </c>
      <c r="E6015" s="2" t="str">
        <f t="shared" si="188"/>
        <v>상승</v>
      </c>
    </row>
    <row r="6016" spans="1:5">
      <c r="A6016" s="1">
        <v>6014</v>
      </c>
      <c r="B6016" s="3">
        <v>9.0735989999999999E-3</v>
      </c>
      <c r="C6016" s="3">
        <v>8.1799591002044997E-3</v>
      </c>
      <c r="D6016" s="5">
        <f t="shared" si="187"/>
        <v>8.9363989979550015E-4</v>
      </c>
      <c r="E6016" s="2" t="str">
        <f t="shared" si="188"/>
        <v>상승</v>
      </c>
    </row>
    <row r="6017" spans="1:5">
      <c r="A6017" s="1">
        <v>6015</v>
      </c>
      <c r="B6017" s="3">
        <v>-3.1553306999999998E-3</v>
      </c>
      <c r="C6017" s="3">
        <v>-5.2301255230125503E-3</v>
      </c>
      <c r="D6017" s="5">
        <f t="shared" si="187"/>
        <v>2.0747948230125505E-3</v>
      </c>
      <c r="E6017" s="2" t="str">
        <f t="shared" si="188"/>
        <v>하락</v>
      </c>
    </row>
    <row r="6018" spans="1:5">
      <c r="A6018" s="1">
        <v>6016</v>
      </c>
      <c r="B6018" s="3">
        <v>8.5614869999999996E-4</v>
      </c>
      <c r="C6018" s="3">
        <v>-8.4175084175084096E-4</v>
      </c>
      <c r="D6018" s="5">
        <f t="shared" si="187"/>
        <v>1.6978995417508409E-3</v>
      </c>
      <c r="E6018" s="2" t="str">
        <f t="shared" si="188"/>
        <v>반대</v>
      </c>
    </row>
    <row r="6019" spans="1:5">
      <c r="A6019" s="1">
        <v>6017</v>
      </c>
      <c r="B6019" s="3">
        <v>-4.3239899999999998E-3</v>
      </c>
      <c r="C6019" s="3">
        <v>-6.30914826498422E-3</v>
      </c>
      <c r="D6019" s="5">
        <f t="shared" ref="D6019:D6082" si="189">ABS(C6019-B6019)</f>
        <v>1.9851582649842202E-3</v>
      </c>
      <c r="E6019" s="2" t="str">
        <f t="shared" ref="E6019:E6082" si="190">IF(AND(B6019&gt;=0,C6019&gt;=0),"상승",IF(AND(B6019&lt;0,C6019&lt;0),"하락","반대"))</f>
        <v>하락</v>
      </c>
    </row>
    <row r="6020" spans="1:5">
      <c r="A6020" s="1">
        <v>6018</v>
      </c>
      <c r="B6020" s="3">
        <v>-1.6903292E-2</v>
      </c>
      <c r="C6020" s="3">
        <v>-1.8018018018018001E-2</v>
      </c>
      <c r="D6020" s="5">
        <f t="shared" si="189"/>
        <v>1.1147260180180002E-3</v>
      </c>
      <c r="E6020" s="2" t="str">
        <f t="shared" si="190"/>
        <v>하락</v>
      </c>
    </row>
    <row r="6021" spans="1:5">
      <c r="A6021" s="1">
        <v>6019</v>
      </c>
      <c r="B6021" s="3">
        <v>-1.1624292499999999E-2</v>
      </c>
      <c r="C6021" s="3">
        <v>-1.2476007677543101E-2</v>
      </c>
      <c r="D6021" s="5">
        <f t="shared" si="189"/>
        <v>8.5171517754310117E-4</v>
      </c>
      <c r="E6021" s="2" t="str">
        <f t="shared" si="190"/>
        <v>하락</v>
      </c>
    </row>
    <row r="6022" spans="1:5">
      <c r="A6022" s="1">
        <v>6020</v>
      </c>
      <c r="B6022" s="3">
        <v>2.3851384999999999E-3</v>
      </c>
      <c r="C6022" s="3">
        <v>2.5167785234899301E-3</v>
      </c>
      <c r="D6022" s="5">
        <f t="shared" si="189"/>
        <v>1.316400234899302E-4</v>
      </c>
      <c r="E6022" s="2" t="str">
        <f t="shared" si="190"/>
        <v>상승</v>
      </c>
    </row>
    <row r="6023" spans="1:5">
      <c r="A6023" s="1">
        <v>6021</v>
      </c>
      <c r="B6023" s="3">
        <v>-7.929574E-3</v>
      </c>
      <c r="C6023" s="3">
        <v>-1.0174418604651099E-2</v>
      </c>
      <c r="D6023" s="5">
        <f t="shared" si="189"/>
        <v>2.2448446046510993E-3</v>
      </c>
      <c r="E6023" s="2" t="str">
        <f t="shared" si="190"/>
        <v>하락</v>
      </c>
    </row>
    <row r="6024" spans="1:5">
      <c r="A6024" s="1">
        <v>6022</v>
      </c>
      <c r="B6024" s="3">
        <v>9.7540549999999993E-3</v>
      </c>
      <c r="C6024" s="3">
        <v>1.2019230769230701E-2</v>
      </c>
      <c r="D6024" s="5">
        <f t="shared" si="189"/>
        <v>2.2651757692307012E-3</v>
      </c>
      <c r="E6024" s="2" t="str">
        <f t="shared" si="190"/>
        <v>상승</v>
      </c>
    </row>
    <row r="6025" spans="1:5">
      <c r="A6025" s="1">
        <v>6023</v>
      </c>
      <c r="B6025" s="3">
        <v>4.4212599999999999E-4</v>
      </c>
      <c r="C6025" s="3">
        <v>0</v>
      </c>
      <c r="D6025" s="5">
        <f t="shared" si="189"/>
        <v>4.4212599999999999E-4</v>
      </c>
      <c r="E6025" s="2" t="str">
        <f t="shared" si="190"/>
        <v>상승</v>
      </c>
    </row>
    <row r="6026" spans="1:5">
      <c r="A6026" s="1">
        <v>6024</v>
      </c>
      <c r="B6026" s="3">
        <v>-1.8290759E-4</v>
      </c>
      <c r="C6026" s="3">
        <v>-2.52312867956265E-3</v>
      </c>
      <c r="D6026" s="5">
        <f t="shared" si="189"/>
        <v>2.3402210895626498E-3</v>
      </c>
      <c r="E6026" s="2" t="str">
        <f t="shared" si="190"/>
        <v>하락</v>
      </c>
    </row>
    <row r="6027" spans="1:5">
      <c r="A6027" s="1">
        <v>6025</v>
      </c>
      <c r="B6027" s="3">
        <v>-1.7123421E-3</v>
      </c>
      <c r="C6027" s="3">
        <v>-4.2194092827004199E-3</v>
      </c>
      <c r="D6027" s="5">
        <f t="shared" si="189"/>
        <v>2.5070671827004199E-3</v>
      </c>
      <c r="E6027" s="2" t="str">
        <f t="shared" si="190"/>
        <v>하락</v>
      </c>
    </row>
    <row r="6028" spans="1:5">
      <c r="A6028" s="1">
        <v>6026</v>
      </c>
      <c r="B6028" s="3">
        <v>3.9577800000000003E-2</v>
      </c>
      <c r="C6028" s="3">
        <v>3.8632986627043002E-2</v>
      </c>
      <c r="D6028" s="5">
        <f t="shared" si="189"/>
        <v>9.448133729570013E-4</v>
      </c>
      <c r="E6028" s="2" t="str">
        <f t="shared" si="190"/>
        <v>상승</v>
      </c>
    </row>
    <row r="6029" spans="1:5">
      <c r="A6029" s="1">
        <v>6027</v>
      </c>
      <c r="B6029" s="3">
        <v>6.3617975000000004E-3</v>
      </c>
      <c r="C6029" s="3">
        <v>4.6948356807511703E-3</v>
      </c>
      <c r="D6029" s="5">
        <f t="shared" si="189"/>
        <v>1.66696181924883E-3</v>
      </c>
      <c r="E6029" s="2" t="str">
        <f t="shared" si="190"/>
        <v>상승</v>
      </c>
    </row>
    <row r="6030" spans="1:5">
      <c r="A6030" s="1">
        <v>6028</v>
      </c>
      <c r="B6030" s="3">
        <v>2.2557443000000002E-3</v>
      </c>
      <c r="C6030" s="3">
        <v>2.8449502133712601E-3</v>
      </c>
      <c r="D6030" s="5">
        <f t="shared" si="189"/>
        <v>5.892059133712599E-4</v>
      </c>
      <c r="E6030" s="2" t="str">
        <f t="shared" si="190"/>
        <v>상승</v>
      </c>
    </row>
    <row r="6031" spans="1:5">
      <c r="A6031" s="1">
        <v>6029</v>
      </c>
      <c r="B6031" s="3">
        <v>-1.5124945E-3</v>
      </c>
      <c r="C6031" s="3">
        <v>-4.1288191577208899E-3</v>
      </c>
      <c r="D6031" s="5">
        <f t="shared" si="189"/>
        <v>2.6163246577208896E-3</v>
      </c>
      <c r="E6031" s="2" t="str">
        <f t="shared" si="190"/>
        <v>하락</v>
      </c>
    </row>
    <row r="6032" spans="1:5">
      <c r="A6032" s="1">
        <v>6030</v>
      </c>
      <c r="B6032" s="3">
        <v>6.6077380000000002E-3</v>
      </c>
      <c r="C6032" s="3">
        <v>4.4576523031203503E-3</v>
      </c>
      <c r="D6032" s="5">
        <f t="shared" si="189"/>
        <v>2.1500856968796498E-3</v>
      </c>
      <c r="E6032" s="2" t="str">
        <f t="shared" si="190"/>
        <v>상승</v>
      </c>
    </row>
    <row r="6033" spans="1:5">
      <c r="A6033" s="1">
        <v>6031</v>
      </c>
      <c r="B6033" s="3">
        <v>3.3480935000000001E-3</v>
      </c>
      <c r="C6033" s="3">
        <v>5.60224089635854E-3</v>
      </c>
      <c r="D6033" s="5">
        <f t="shared" si="189"/>
        <v>2.2541473963585399E-3</v>
      </c>
      <c r="E6033" s="2" t="str">
        <f t="shared" si="190"/>
        <v>상승</v>
      </c>
    </row>
    <row r="6034" spans="1:5">
      <c r="A6034" s="1">
        <v>6032</v>
      </c>
      <c r="B6034" s="3">
        <v>7.8665079999999995E-3</v>
      </c>
      <c r="C6034" s="3">
        <v>8.5744908896034297E-3</v>
      </c>
      <c r="D6034" s="5">
        <f t="shared" si="189"/>
        <v>7.0798288960343021E-4</v>
      </c>
      <c r="E6034" s="2" t="str">
        <f t="shared" si="190"/>
        <v>상승</v>
      </c>
    </row>
    <row r="6035" spans="1:5">
      <c r="A6035" s="1">
        <v>6033</v>
      </c>
      <c r="B6035" s="3">
        <v>5.2235894999999996E-3</v>
      </c>
      <c r="C6035" s="3">
        <v>5.9021922428330502E-3</v>
      </c>
      <c r="D6035" s="5">
        <f t="shared" si="189"/>
        <v>6.7860274283305065E-4</v>
      </c>
      <c r="E6035" s="2" t="str">
        <f t="shared" si="190"/>
        <v>상승</v>
      </c>
    </row>
    <row r="6036" spans="1:5">
      <c r="A6036" s="1">
        <v>6034</v>
      </c>
      <c r="B6036" s="3">
        <v>2.8215214999999997E-4</v>
      </c>
      <c r="C6036" s="3">
        <v>0</v>
      </c>
      <c r="D6036" s="5">
        <f t="shared" si="189"/>
        <v>2.8215214999999997E-4</v>
      </c>
      <c r="E6036" s="2" t="str">
        <f t="shared" si="190"/>
        <v>상승</v>
      </c>
    </row>
    <row r="6037" spans="1:5">
      <c r="A6037" s="1">
        <v>6035</v>
      </c>
      <c r="B6037" s="3">
        <v>7.0406534000000002E-3</v>
      </c>
      <c r="C6037" s="3">
        <v>1.1061946902654799E-2</v>
      </c>
      <c r="D6037" s="5">
        <f t="shared" si="189"/>
        <v>4.0212935026547993E-3</v>
      </c>
      <c r="E6037" s="2" t="str">
        <f t="shared" si="190"/>
        <v>상승</v>
      </c>
    </row>
    <row r="6038" spans="1:5">
      <c r="A6038" s="1">
        <v>6036</v>
      </c>
      <c r="B6038" s="3">
        <v>-1.6975986E-3</v>
      </c>
      <c r="C6038" s="3">
        <v>-2.7063599458728E-3</v>
      </c>
      <c r="D6038" s="5">
        <f t="shared" si="189"/>
        <v>1.0087613458728E-3</v>
      </c>
      <c r="E6038" s="2" t="str">
        <f t="shared" si="190"/>
        <v>하락</v>
      </c>
    </row>
    <row r="6039" spans="1:5">
      <c r="A6039" s="1">
        <v>6037</v>
      </c>
      <c r="B6039" s="3">
        <v>-6.9164792999999996E-4</v>
      </c>
      <c r="C6039" s="3">
        <v>-2.0429009193054098E-3</v>
      </c>
      <c r="D6039" s="5">
        <f t="shared" si="189"/>
        <v>1.35125298930541E-3</v>
      </c>
      <c r="E6039" s="2" t="str">
        <f t="shared" si="190"/>
        <v>하락</v>
      </c>
    </row>
    <row r="6040" spans="1:5">
      <c r="A6040" s="1">
        <v>6038</v>
      </c>
      <c r="B6040" s="3">
        <v>1.0835223999999999E-2</v>
      </c>
      <c r="C6040" s="3">
        <v>8.3682008368200795E-3</v>
      </c>
      <c r="D6040" s="5">
        <f t="shared" si="189"/>
        <v>2.4670231631799197E-3</v>
      </c>
      <c r="E6040" s="2" t="str">
        <f t="shared" si="190"/>
        <v>상승</v>
      </c>
    </row>
    <row r="6041" spans="1:5">
      <c r="A6041" s="1">
        <v>6039</v>
      </c>
      <c r="B6041" s="3">
        <v>1.1547228499999999E-4</v>
      </c>
      <c r="C6041" s="3">
        <v>-1.0526315789473599E-3</v>
      </c>
      <c r="D6041" s="5">
        <f t="shared" si="189"/>
        <v>1.16810386394736E-3</v>
      </c>
      <c r="E6041" s="2" t="str">
        <f t="shared" si="190"/>
        <v>반대</v>
      </c>
    </row>
    <row r="6042" spans="1:5">
      <c r="A6042" s="1">
        <v>6040</v>
      </c>
      <c r="B6042" s="3">
        <v>3.2378463000000001E-3</v>
      </c>
      <c r="C6042" s="3">
        <v>1.7182130584192401E-3</v>
      </c>
      <c r="D6042" s="5">
        <f t="shared" si="189"/>
        <v>1.51963324158076E-3</v>
      </c>
      <c r="E6042" s="2" t="str">
        <f t="shared" si="190"/>
        <v>상승</v>
      </c>
    </row>
    <row r="6043" spans="1:5">
      <c r="A6043" s="1">
        <v>6041</v>
      </c>
      <c r="B6043" s="3">
        <v>-5.2367519999999999E-3</v>
      </c>
      <c r="C6043" s="3">
        <v>-2.92397660818713E-3</v>
      </c>
      <c r="D6043" s="5">
        <f t="shared" si="189"/>
        <v>2.3127753918128699E-3</v>
      </c>
      <c r="E6043" s="2" t="str">
        <f t="shared" si="190"/>
        <v>하락</v>
      </c>
    </row>
    <row r="6044" spans="1:5">
      <c r="A6044" s="1">
        <v>6042</v>
      </c>
      <c r="B6044" s="3">
        <v>-8.7847959999999992E-3</v>
      </c>
      <c r="C6044" s="3">
        <v>-8.8417329796640094E-3</v>
      </c>
      <c r="D6044" s="5">
        <f t="shared" si="189"/>
        <v>5.6936979664010123E-5</v>
      </c>
      <c r="E6044" s="2" t="str">
        <f t="shared" si="190"/>
        <v>하락</v>
      </c>
    </row>
    <row r="6045" spans="1:5">
      <c r="A6045" s="1">
        <v>6043</v>
      </c>
      <c r="B6045" s="3">
        <v>-6.0240005000000002E-4</v>
      </c>
      <c r="C6045" s="3">
        <v>-1.4347202295552301E-3</v>
      </c>
      <c r="D6045" s="5">
        <f t="shared" si="189"/>
        <v>8.3232017955523006E-4</v>
      </c>
      <c r="E6045" s="2" t="str">
        <f t="shared" si="190"/>
        <v>하락</v>
      </c>
    </row>
    <row r="6046" spans="1:5">
      <c r="A6046" s="1">
        <v>6044</v>
      </c>
      <c r="B6046" s="3">
        <v>-1.5602616000000001E-3</v>
      </c>
      <c r="C6046" s="3">
        <v>-2.1141649048625698E-3</v>
      </c>
      <c r="D6046" s="5">
        <f t="shared" si="189"/>
        <v>5.5390330486256977E-4</v>
      </c>
      <c r="E6046" s="2" t="str">
        <f t="shared" si="190"/>
        <v>하락</v>
      </c>
    </row>
    <row r="6047" spans="1:5">
      <c r="A6047" s="1">
        <v>6045</v>
      </c>
      <c r="B6047" s="3">
        <v>7.6704829999999996E-3</v>
      </c>
      <c r="C6047" s="3">
        <v>6.3291139240506302E-3</v>
      </c>
      <c r="D6047" s="5">
        <f t="shared" si="189"/>
        <v>1.3413690759493694E-3</v>
      </c>
      <c r="E6047" s="2" t="str">
        <f t="shared" si="190"/>
        <v>상승</v>
      </c>
    </row>
    <row r="6048" spans="1:5">
      <c r="A6048" s="1">
        <v>6046</v>
      </c>
      <c r="B6048" s="3">
        <v>1.3644760000000001E-3</v>
      </c>
      <c r="C6048" s="3">
        <v>0</v>
      </c>
      <c r="D6048" s="5">
        <f t="shared" si="189"/>
        <v>1.3644760000000001E-3</v>
      </c>
      <c r="E6048" s="2" t="str">
        <f t="shared" si="190"/>
        <v>상승</v>
      </c>
    </row>
    <row r="6049" spans="1:5">
      <c r="A6049" s="1">
        <v>6047</v>
      </c>
      <c r="B6049" s="3">
        <v>-1.9954178E-3</v>
      </c>
      <c r="C6049" s="3">
        <v>-5.6179775280898797E-3</v>
      </c>
      <c r="D6049" s="5">
        <f t="shared" si="189"/>
        <v>3.6225597280898796E-3</v>
      </c>
      <c r="E6049" s="2" t="str">
        <f t="shared" si="190"/>
        <v>하락</v>
      </c>
    </row>
    <row r="6050" spans="1:5">
      <c r="A6050" s="1">
        <v>6048</v>
      </c>
      <c r="B6050" s="3">
        <v>2.3519985999999999E-3</v>
      </c>
      <c r="C6050" s="3">
        <v>1.89753320683111E-3</v>
      </c>
      <c r="D6050" s="5">
        <f t="shared" si="189"/>
        <v>4.5446539316888984E-4</v>
      </c>
      <c r="E6050" s="2" t="str">
        <f t="shared" si="190"/>
        <v>상승</v>
      </c>
    </row>
    <row r="6051" spans="1:5">
      <c r="A6051" s="1">
        <v>6049</v>
      </c>
      <c r="B6051" s="3">
        <v>-4.0922172E-2</v>
      </c>
      <c r="C6051" s="3">
        <v>-4.7697368421052599E-2</v>
      </c>
      <c r="D6051" s="5">
        <f t="shared" si="189"/>
        <v>6.7751964210525997E-3</v>
      </c>
      <c r="E6051" s="2" t="str">
        <f t="shared" si="190"/>
        <v>하락</v>
      </c>
    </row>
    <row r="6052" spans="1:5">
      <c r="A6052" s="1">
        <v>6050</v>
      </c>
      <c r="B6052" s="3">
        <v>9.9015850000000005E-4</v>
      </c>
      <c r="C6052" s="3">
        <v>0</v>
      </c>
      <c r="D6052" s="5">
        <f t="shared" si="189"/>
        <v>9.9015850000000005E-4</v>
      </c>
      <c r="E6052" s="2" t="str">
        <f t="shared" si="190"/>
        <v>상승</v>
      </c>
    </row>
    <row r="6053" spans="1:5">
      <c r="A6053" s="1">
        <v>6051</v>
      </c>
      <c r="B6053" s="3">
        <v>-2.1080116000000001E-3</v>
      </c>
      <c r="C6053" s="3">
        <v>-5.3285968028419098E-3</v>
      </c>
      <c r="D6053" s="5">
        <f t="shared" si="189"/>
        <v>3.2205852028419097E-3</v>
      </c>
      <c r="E6053" s="2" t="str">
        <f t="shared" si="190"/>
        <v>하락</v>
      </c>
    </row>
    <row r="6054" spans="1:5">
      <c r="A6054" s="1">
        <v>6052</v>
      </c>
      <c r="B6054" s="3">
        <v>3.7847330000000002E-3</v>
      </c>
      <c r="C6054" s="3">
        <v>4.2194092827004199E-3</v>
      </c>
      <c r="D6054" s="5">
        <f t="shared" si="189"/>
        <v>4.3467628270041966E-4</v>
      </c>
      <c r="E6054" s="2" t="str">
        <f t="shared" si="190"/>
        <v>상승</v>
      </c>
    </row>
    <row r="6055" spans="1:5">
      <c r="A6055" s="1">
        <v>6053</v>
      </c>
      <c r="B6055" s="3">
        <v>3.1701554E-2</v>
      </c>
      <c r="C6055" s="3">
        <v>3.11203319502074E-2</v>
      </c>
      <c r="D6055" s="5">
        <f t="shared" si="189"/>
        <v>5.8122204979259989E-4</v>
      </c>
      <c r="E6055" s="2" t="str">
        <f t="shared" si="190"/>
        <v>상승</v>
      </c>
    </row>
    <row r="6056" spans="1:5">
      <c r="A6056" s="1">
        <v>6054</v>
      </c>
      <c r="B6056" s="3">
        <v>-4.0145987000000001E-3</v>
      </c>
      <c r="C6056" s="3">
        <v>-8.9795918367346905E-3</v>
      </c>
      <c r="D6056" s="5">
        <f t="shared" si="189"/>
        <v>4.9649931367346904E-3</v>
      </c>
      <c r="E6056" s="2" t="str">
        <f t="shared" si="190"/>
        <v>하락</v>
      </c>
    </row>
    <row r="6057" spans="1:5">
      <c r="A6057" s="1">
        <v>6055</v>
      </c>
      <c r="B6057" s="3">
        <v>5.7804650000000003E-3</v>
      </c>
      <c r="C6057" s="3">
        <v>3.7558685446009302E-3</v>
      </c>
      <c r="D6057" s="5">
        <f t="shared" si="189"/>
        <v>2.0245964553990701E-3</v>
      </c>
      <c r="E6057" s="2" t="str">
        <f t="shared" si="190"/>
        <v>상승</v>
      </c>
    </row>
    <row r="6058" spans="1:5">
      <c r="A6058" s="1">
        <v>6056</v>
      </c>
      <c r="B6058" s="3">
        <v>-5.6354590000000002E-4</v>
      </c>
      <c r="C6058" s="3">
        <v>-3.6003600360036002E-3</v>
      </c>
      <c r="D6058" s="5">
        <f t="shared" si="189"/>
        <v>3.0368141360036004E-3</v>
      </c>
      <c r="E6058" s="2" t="str">
        <f t="shared" si="190"/>
        <v>하락</v>
      </c>
    </row>
    <row r="6059" spans="1:5">
      <c r="A6059" s="1">
        <v>6057</v>
      </c>
      <c r="B6059" s="3">
        <v>1.7483226000000001E-3</v>
      </c>
      <c r="C6059" s="3">
        <v>1.03626943005181E-3</v>
      </c>
      <c r="D6059" s="5">
        <f t="shared" si="189"/>
        <v>7.120531699481901E-4</v>
      </c>
      <c r="E6059" s="2" t="str">
        <f t="shared" si="190"/>
        <v>상승</v>
      </c>
    </row>
    <row r="6060" spans="1:5">
      <c r="A6060" s="1">
        <v>6058</v>
      </c>
      <c r="B6060" s="3">
        <v>-3.4620449999999997E-4</v>
      </c>
      <c r="C6060" s="3">
        <v>-2.6223776223776199E-3</v>
      </c>
      <c r="D6060" s="5">
        <f t="shared" si="189"/>
        <v>2.27617312237762E-3</v>
      </c>
      <c r="E6060" s="2" t="str">
        <f t="shared" si="190"/>
        <v>하락</v>
      </c>
    </row>
    <row r="6061" spans="1:5">
      <c r="A6061" s="1">
        <v>6059</v>
      </c>
      <c r="B6061" s="3">
        <v>-7.5172879999999998E-5</v>
      </c>
      <c r="C6061" s="3">
        <v>-1.78571428571428E-3</v>
      </c>
      <c r="D6061" s="5">
        <f t="shared" si="189"/>
        <v>1.71054140571428E-3</v>
      </c>
      <c r="E6061" s="2" t="str">
        <f t="shared" si="190"/>
        <v>하락</v>
      </c>
    </row>
    <row r="6062" spans="1:5">
      <c r="A6062" s="1">
        <v>6060</v>
      </c>
      <c r="B6062" s="3">
        <v>5.2927783999999999E-3</v>
      </c>
      <c r="C6062" s="3">
        <v>3.7558685446009302E-3</v>
      </c>
      <c r="D6062" s="5">
        <f t="shared" si="189"/>
        <v>1.5369098553990697E-3</v>
      </c>
      <c r="E6062" s="2" t="str">
        <f t="shared" si="190"/>
        <v>상승</v>
      </c>
    </row>
    <row r="6063" spans="1:5">
      <c r="A6063" s="1">
        <v>6061</v>
      </c>
      <c r="B6063" s="3">
        <v>1.6644949E-3</v>
      </c>
      <c r="C6063" s="3">
        <v>1.02880658436214E-3</v>
      </c>
      <c r="D6063" s="5">
        <f t="shared" si="189"/>
        <v>6.3568831563785995E-4</v>
      </c>
      <c r="E6063" s="2" t="str">
        <f t="shared" si="190"/>
        <v>상승</v>
      </c>
    </row>
    <row r="6064" spans="1:5">
      <c r="A6064" s="1">
        <v>6062</v>
      </c>
      <c r="B6064" s="3">
        <v>-2.2553209999999998E-3</v>
      </c>
      <c r="C6064" s="3">
        <v>-4.3821209465381202E-3</v>
      </c>
      <c r="D6064" s="5">
        <f t="shared" si="189"/>
        <v>2.1267999465381204E-3</v>
      </c>
      <c r="E6064" s="2" t="str">
        <f t="shared" si="190"/>
        <v>하락</v>
      </c>
    </row>
    <row r="6065" spans="1:5">
      <c r="A6065" s="1">
        <v>6063</v>
      </c>
      <c r="B6065" s="3">
        <v>1.9196646E-3</v>
      </c>
      <c r="C6065" s="3">
        <v>-3.5523978685612699E-3</v>
      </c>
      <c r="D6065" s="5">
        <f t="shared" si="189"/>
        <v>5.4720624685612694E-3</v>
      </c>
      <c r="E6065" s="2" t="str">
        <f t="shared" si="190"/>
        <v>반대</v>
      </c>
    </row>
    <row r="6066" spans="1:5">
      <c r="A6066" s="1">
        <v>6064</v>
      </c>
      <c r="B6066" s="3">
        <v>4.0258545999999999E-3</v>
      </c>
      <c r="C6066" s="3">
        <v>5.7803468208092396E-3</v>
      </c>
      <c r="D6066" s="5">
        <f t="shared" si="189"/>
        <v>1.7544922208092397E-3</v>
      </c>
      <c r="E6066" s="2" t="str">
        <f t="shared" si="190"/>
        <v>상승</v>
      </c>
    </row>
    <row r="6067" spans="1:5">
      <c r="A6067" s="1">
        <v>6065</v>
      </c>
      <c r="B6067" s="3">
        <v>7.2845625000000002E-4</v>
      </c>
      <c r="C6067" s="3">
        <v>0</v>
      </c>
      <c r="D6067" s="5">
        <f t="shared" si="189"/>
        <v>7.2845625000000002E-4</v>
      </c>
      <c r="E6067" s="2" t="str">
        <f t="shared" si="190"/>
        <v>상승</v>
      </c>
    </row>
    <row r="6068" spans="1:5">
      <c r="A6068" s="1">
        <v>6066</v>
      </c>
      <c r="B6068" s="3">
        <v>-5.1831673000000003E-3</v>
      </c>
      <c r="C6068" s="3">
        <v>-2.93685756240822E-3</v>
      </c>
      <c r="D6068" s="5">
        <f t="shared" si="189"/>
        <v>2.2463097375917803E-3</v>
      </c>
      <c r="E6068" s="2" t="str">
        <f t="shared" si="190"/>
        <v>하락</v>
      </c>
    </row>
    <row r="6069" spans="1:5">
      <c r="A6069" s="1">
        <v>6067</v>
      </c>
      <c r="B6069" s="3">
        <v>1.135823E-3</v>
      </c>
      <c r="C6069" s="3">
        <v>-2.8050490883590401E-3</v>
      </c>
      <c r="D6069" s="5">
        <f t="shared" si="189"/>
        <v>3.9408720883590403E-3</v>
      </c>
      <c r="E6069" s="2" t="str">
        <f t="shared" si="190"/>
        <v>반대</v>
      </c>
    </row>
    <row r="6070" spans="1:5">
      <c r="A6070" s="1">
        <v>6068</v>
      </c>
      <c r="B6070" s="3">
        <v>5.39012E-3</v>
      </c>
      <c r="C6070" s="3">
        <v>4.2194092827004199E-3</v>
      </c>
      <c r="D6070" s="5">
        <f t="shared" si="189"/>
        <v>1.1707107172995801E-3</v>
      </c>
      <c r="E6070" s="2" t="str">
        <f t="shared" si="190"/>
        <v>상승</v>
      </c>
    </row>
    <row r="6071" spans="1:5">
      <c r="A6071" s="1">
        <v>6069</v>
      </c>
      <c r="B6071" s="3">
        <v>3.5549916000000001E-2</v>
      </c>
      <c r="C6071" s="3">
        <v>4.3478260869565202E-2</v>
      </c>
      <c r="D6071" s="5">
        <f t="shared" si="189"/>
        <v>7.9283448695652015E-3</v>
      </c>
      <c r="E6071" s="2" t="str">
        <f t="shared" si="190"/>
        <v>상승</v>
      </c>
    </row>
    <row r="6072" spans="1:5">
      <c r="A6072" s="1">
        <v>6070</v>
      </c>
      <c r="B6072" s="3">
        <v>-5.2579439999999996E-3</v>
      </c>
      <c r="C6072" s="3">
        <v>-8.6830680173661298E-3</v>
      </c>
      <c r="D6072" s="5">
        <f t="shared" si="189"/>
        <v>3.4251240173661301E-3</v>
      </c>
      <c r="E6072" s="2" t="str">
        <f t="shared" si="190"/>
        <v>하락</v>
      </c>
    </row>
    <row r="6073" spans="1:5">
      <c r="A6073" s="1">
        <v>6071</v>
      </c>
      <c r="B6073" s="3">
        <v>3.5429206E-3</v>
      </c>
      <c r="C6073" s="3">
        <v>1.74825174825174E-3</v>
      </c>
      <c r="D6073" s="5">
        <f t="shared" si="189"/>
        <v>1.7946688517482599E-3</v>
      </c>
      <c r="E6073" s="2" t="str">
        <f t="shared" si="190"/>
        <v>상승</v>
      </c>
    </row>
    <row r="6074" spans="1:5">
      <c r="A6074" s="1">
        <v>6072</v>
      </c>
      <c r="B6074" s="3">
        <v>-5.2568690000000002E-4</v>
      </c>
      <c r="C6074" s="3">
        <v>0</v>
      </c>
      <c r="D6074" s="5">
        <f t="shared" si="189"/>
        <v>5.2568690000000002E-4</v>
      </c>
      <c r="E6074" s="2" t="str">
        <f t="shared" si="190"/>
        <v>반대</v>
      </c>
    </row>
    <row r="6075" spans="1:5">
      <c r="A6075" s="1">
        <v>6073</v>
      </c>
      <c r="B6075" s="3">
        <v>4.0481429999999997E-3</v>
      </c>
      <c r="C6075" s="3">
        <v>1.71673819742489E-3</v>
      </c>
      <c r="D6075" s="5">
        <f t="shared" si="189"/>
        <v>2.3314048025751097E-3</v>
      </c>
      <c r="E6075" s="2" t="str">
        <f t="shared" si="190"/>
        <v>상승</v>
      </c>
    </row>
    <row r="6076" spans="1:5">
      <c r="A6076" s="1">
        <v>6074</v>
      </c>
      <c r="B6076" s="3">
        <v>-2.6585455000000002E-3</v>
      </c>
      <c r="C6076" s="3">
        <v>-5.1457975986277799E-3</v>
      </c>
      <c r="D6076" s="5">
        <f t="shared" si="189"/>
        <v>2.4872520986277797E-3</v>
      </c>
      <c r="E6076" s="2" t="str">
        <f t="shared" si="190"/>
        <v>하락</v>
      </c>
    </row>
    <row r="6077" spans="1:5">
      <c r="A6077" s="1">
        <v>6075</v>
      </c>
      <c r="B6077" s="3">
        <v>4.3848153000000001E-2</v>
      </c>
      <c r="C6077" s="3">
        <v>5.3521126760563302E-2</v>
      </c>
      <c r="D6077" s="5">
        <f t="shared" si="189"/>
        <v>9.6729737605633012E-3</v>
      </c>
      <c r="E6077" s="2" t="str">
        <f t="shared" si="190"/>
        <v>상승</v>
      </c>
    </row>
    <row r="6078" spans="1:5">
      <c r="A6078" s="1">
        <v>6076</v>
      </c>
      <c r="B6078" s="3">
        <v>2.9178243E-3</v>
      </c>
      <c r="C6078" s="3">
        <v>7.3221757322175698E-3</v>
      </c>
      <c r="D6078" s="5">
        <f t="shared" si="189"/>
        <v>4.4043514322175698E-3</v>
      </c>
      <c r="E6078" s="2" t="str">
        <f t="shared" si="190"/>
        <v>상승</v>
      </c>
    </row>
    <row r="6079" spans="1:5">
      <c r="A6079" s="1">
        <v>6077</v>
      </c>
      <c r="B6079" s="3">
        <v>-2.8122812999999999E-3</v>
      </c>
      <c r="C6079" s="3">
        <v>-7.8277886497064506E-3</v>
      </c>
      <c r="D6079" s="5">
        <f t="shared" si="189"/>
        <v>5.0155073497064502E-3</v>
      </c>
      <c r="E6079" s="2" t="str">
        <f t="shared" si="190"/>
        <v>하락</v>
      </c>
    </row>
    <row r="6080" spans="1:5">
      <c r="A6080" s="1">
        <v>6078</v>
      </c>
      <c r="B6080" s="3">
        <v>-3.2376978000000002E-3</v>
      </c>
      <c r="C6080" s="3">
        <v>-5.7937427578215496E-3</v>
      </c>
      <c r="D6080" s="5">
        <f t="shared" si="189"/>
        <v>2.5560449578215494E-3</v>
      </c>
      <c r="E6080" s="2" t="str">
        <f t="shared" si="190"/>
        <v>하락</v>
      </c>
    </row>
    <row r="6081" spans="1:5">
      <c r="A6081" s="1">
        <v>6079</v>
      </c>
      <c r="B6081" s="3">
        <v>4.7787194999999996E-3</v>
      </c>
      <c r="C6081" s="3">
        <v>3.5746201966041099E-3</v>
      </c>
      <c r="D6081" s="5">
        <f t="shared" si="189"/>
        <v>1.2040993033958897E-3</v>
      </c>
      <c r="E6081" s="2" t="str">
        <f t="shared" si="190"/>
        <v>상승</v>
      </c>
    </row>
    <row r="6082" spans="1:5">
      <c r="A6082" s="1">
        <v>6080</v>
      </c>
      <c r="B6082" s="3">
        <v>2.7583888999999999E-3</v>
      </c>
      <c r="C6082" s="3">
        <v>3.28407224958949E-3</v>
      </c>
      <c r="D6082" s="5">
        <f t="shared" si="189"/>
        <v>5.2568334958949005E-4</v>
      </c>
      <c r="E6082" s="2" t="str">
        <f t="shared" si="190"/>
        <v>상승</v>
      </c>
    </row>
    <row r="6083" spans="1:5">
      <c r="A6083" s="1">
        <v>6081</v>
      </c>
      <c r="B6083" s="3">
        <v>1.4886959999999999E-2</v>
      </c>
      <c r="C6083" s="3">
        <v>2.8571428571428501E-2</v>
      </c>
      <c r="D6083" s="5">
        <f t="shared" ref="D6083:D6146" si="191">ABS(C6083-B6083)</f>
        <v>1.3684468571428502E-2</v>
      </c>
      <c r="E6083" s="2" t="str">
        <f t="shared" ref="E6083:E6146" si="192">IF(AND(B6083&gt;=0,C6083&gt;=0),"상승",IF(AND(B6083&lt;0,C6083&lt;0),"하락","반대"))</f>
        <v>상승</v>
      </c>
    </row>
    <row r="6084" spans="1:5">
      <c r="A6084" s="1">
        <v>6082</v>
      </c>
      <c r="B6084" s="3">
        <v>5.1615660000000002E-4</v>
      </c>
      <c r="C6084" s="3">
        <v>-1.42450142450142E-3</v>
      </c>
      <c r="D6084" s="5">
        <f t="shared" si="191"/>
        <v>1.94065802450142E-3</v>
      </c>
      <c r="E6084" s="2" t="str">
        <f t="shared" si="192"/>
        <v>반대</v>
      </c>
    </row>
    <row r="6085" spans="1:5">
      <c r="A6085" s="1">
        <v>6083</v>
      </c>
      <c r="B6085" s="3">
        <v>1.9847939999999998E-3</v>
      </c>
      <c r="C6085" s="3">
        <v>1.1627906976744099E-3</v>
      </c>
      <c r="D6085" s="5">
        <f t="shared" si="191"/>
        <v>8.2200330232558988E-4</v>
      </c>
      <c r="E6085" s="2" t="str">
        <f t="shared" si="192"/>
        <v>상승</v>
      </c>
    </row>
    <row r="6086" spans="1:5">
      <c r="A6086" s="1">
        <v>6084</v>
      </c>
      <c r="B6086" s="3">
        <v>6.2601627000000003E-3</v>
      </c>
      <c r="C6086" s="3">
        <v>5.8207217694994104E-3</v>
      </c>
      <c r="D6086" s="5">
        <f t="shared" si="191"/>
        <v>4.3944093050058992E-4</v>
      </c>
      <c r="E6086" s="2" t="str">
        <f t="shared" si="192"/>
        <v>상승</v>
      </c>
    </row>
    <row r="6087" spans="1:5">
      <c r="A6087" s="1">
        <v>6085</v>
      </c>
      <c r="B6087" s="3">
        <v>-1.7648302000000001E-2</v>
      </c>
      <c r="C6087" s="3">
        <v>-1.6566265060240899E-2</v>
      </c>
      <c r="D6087" s="5">
        <f t="shared" si="191"/>
        <v>1.0820369397591019E-3</v>
      </c>
      <c r="E6087" s="2" t="str">
        <f t="shared" si="192"/>
        <v>하락</v>
      </c>
    </row>
    <row r="6088" spans="1:5">
      <c r="A6088" s="1">
        <v>6086</v>
      </c>
      <c r="B6088" s="3">
        <v>3.0757663999999999E-3</v>
      </c>
      <c r="C6088" s="3">
        <v>3.1088082901554398E-3</v>
      </c>
      <c r="D6088" s="5">
        <f t="shared" si="191"/>
        <v>3.3041890155439957E-5</v>
      </c>
      <c r="E6088" s="2" t="str">
        <f t="shared" si="192"/>
        <v>상승</v>
      </c>
    </row>
    <row r="6089" spans="1:5">
      <c r="A6089" s="1">
        <v>6087</v>
      </c>
      <c r="B6089" s="3">
        <v>-3.676609E-4</v>
      </c>
      <c r="C6089" s="3">
        <v>-2.0408163265306098E-3</v>
      </c>
      <c r="D6089" s="5">
        <f t="shared" si="191"/>
        <v>1.6731554265306098E-3</v>
      </c>
      <c r="E6089" s="2" t="str">
        <f t="shared" si="192"/>
        <v>하락</v>
      </c>
    </row>
    <row r="6090" spans="1:5">
      <c r="A6090" s="1">
        <v>6088</v>
      </c>
      <c r="B6090" s="3">
        <v>1.1285860999999999E-2</v>
      </c>
      <c r="C6090" s="3">
        <v>1.27388535031847E-2</v>
      </c>
      <c r="D6090" s="5">
        <f t="shared" si="191"/>
        <v>1.4529925031847007E-3</v>
      </c>
      <c r="E6090" s="2" t="str">
        <f t="shared" si="192"/>
        <v>상승</v>
      </c>
    </row>
    <row r="6091" spans="1:5">
      <c r="A6091" s="1">
        <v>6089</v>
      </c>
      <c r="B6091" s="3">
        <v>7.0904619999999996E-3</v>
      </c>
      <c r="C6091" s="3">
        <v>1.3850415512465301E-2</v>
      </c>
      <c r="D6091" s="5">
        <f t="shared" si="191"/>
        <v>6.7599535124653011E-3</v>
      </c>
      <c r="E6091" s="2" t="str">
        <f t="shared" si="192"/>
        <v>상승</v>
      </c>
    </row>
    <row r="6092" spans="1:5">
      <c r="A6092" s="1">
        <v>6090</v>
      </c>
      <c r="B6092" s="3">
        <v>1.7107577000000001E-3</v>
      </c>
      <c r="C6092" s="3">
        <v>0</v>
      </c>
      <c r="D6092" s="5">
        <f t="shared" si="191"/>
        <v>1.7107577000000001E-3</v>
      </c>
      <c r="E6092" s="2" t="str">
        <f t="shared" si="192"/>
        <v>상승</v>
      </c>
    </row>
    <row r="6093" spans="1:5">
      <c r="A6093" s="1">
        <v>6091</v>
      </c>
      <c r="B6093" s="3">
        <v>-3.0838064999999999E-3</v>
      </c>
      <c r="C6093" s="3">
        <v>-5.1679586563307496E-3</v>
      </c>
      <c r="D6093" s="5">
        <f t="shared" si="191"/>
        <v>2.0841521563307497E-3</v>
      </c>
      <c r="E6093" s="2" t="str">
        <f t="shared" si="192"/>
        <v>하락</v>
      </c>
    </row>
    <row r="6094" spans="1:5">
      <c r="A6094" s="1">
        <v>6092</v>
      </c>
      <c r="B6094" s="3">
        <v>-7.8571170000000003E-3</v>
      </c>
      <c r="C6094" s="3">
        <v>-1.1075949367088601E-2</v>
      </c>
      <c r="D6094" s="5">
        <f t="shared" si="191"/>
        <v>3.2188323670886004E-3</v>
      </c>
      <c r="E6094" s="2" t="str">
        <f t="shared" si="192"/>
        <v>하락</v>
      </c>
    </row>
    <row r="6095" spans="1:5">
      <c r="A6095" s="1">
        <v>6093</v>
      </c>
      <c r="B6095" s="3">
        <v>-9.1526779999999992E-3</v>
      </c>
      <c r="C6095" s="3">
        <v>-1.3133208255159399E-2</v>
      </c>
      <c r="D6095" s="5">
        <f t="shared" si="191"/>
        <v>3.9805302551594E-3</v>
      </c>
      <c r="E6095" s="2" t="str">
        <f t="shared" si="192"/>
        <v>하락</v>
      </c>
    </row>
    <row r="6096" spans="1:5">
      <c r="A6096" s="1">
        <v>6094</v>
      </c>
      <c r="B6096" s="3">
        <v>4.5314079999999998E-3</v>
      </c>
      <c r="C6096" s="3">
        <v>1.68350168350168E-3</v>
      </c>
      <c r="D6096" s="5">
        <f t="shared" si="191"/>
        <v>2.8479063164983196E-3</v>
      </c>
      <c r="E6096" s="2" t="str">
        <f t="shared" si="192"/>
        <v>상승</v>
      </c>
    </row>
    <row r="6097" spans="1:5">
      <c r="A6097" s="1">
        <v>6095</v>
      </c>
      <c r="B6097" s="3">
        <v>-3.2735489999999999E-2</v>
      </c>
      <c r="C6097" s="3">
        <v>-4.0697674418604599E-2</v>
      </c>
      <c r="D6097" s="5">
        <f t="shared" si="191"/>
        <v>7.9621844186045995E-3</v>
      </c>
      <c r="E6097" s="2" t="str">
        <f t="shared" si="192"/>
        <v>하락</v>
      </c>
    </row>
    <row r="6098" spans="1:5">
      <c r="A6098" s="1">
        <v>6096</v>
      </c>
      <c r="B6098" s="3">
        <v>-1.3467204E-3</v>
      </c>
      <c r="C6098" s="3">
        <v>-8.2034454470877698E-4</v>
      </c>
      <c r="D6098" s="5">
        <f t="shared" si="191"/>
        <v>5.2637585529122298E-4</v>
      </c>
      <c r="E6098" s="2" t="str">
        <f t="shared" si="192"/>
        <v>하락</v>
      </c>
    </row>
    <row r="6099" spans="1:5">
      <c r="A6099" s="1">
        <v>6097</v>
      </c>
      <c r="B6099" s="3">
        <v>-1.6228304999999998E-2</v>
      </c>
      <c r="C6099" s="3">
        <v>-1.51228733459357E-2</v>
      </c>
      <c r="D6099" s="5">
        <f t="shared" si="191"/>
        <v>1.105431654064298E-3</v>
      </c>
      <c r="E6099" s="2" t="str">
        <f t="shared" si="192"/>
        <v>하락</v>
      </c>
    </row>
    <row r="6100" spans="1:5">
      <c r="A6100" s="1">
        <v>6098</v>
      </c>
      <c r="B6100" s="3">
        <v>6.7206504999999996E-3</v>
      </c>
      <c r="C6100" s="3">
        <v>5.7803468208092396E-3</v>
      </c>
      <c r="D6100" s="5">
        <f t="shared" si="191"/>
        <v>9.4030367919076003E-4</v>
      </c>
      <c r="E6100" s="2" t="str">
        <f t="shared" si="192"/>
        <v>상승</v>
      </c>
    </row>
    <row r="6101" spans="1:5">
      <c r="A6101" s="1">
        <v>6099</v>
      </c>
      <c r="B6101" s="3">
        <v>-2.5014138000000002E-2</v>
      </c>
      <c r="C6101" s="3">
        <v>-3.1331592689295001E-2</v>
      </c>
      <c r="D6101" s="5">
        <f t="shared" si="191"/>
        <v>6.3174546892949997E-3</v>
      </c>
      <c r="E6101" s="2" t="str">
        <f t="shared" si="192"/>
        <v>하락</v>
      </c>
    </row>
    <row r="6102" spans="1:5">
      <c r="A6102" s="1">
        <v>6100</v>
      </c>
      <c r="B6102" s="3">
        <v>7.0063139999999996E-3</v>
      </c>
      <c r="C6102" s="3">
        <v>9.2783505154639106E-3</v>
      </c>
      <c r="D6102" s="5">
        <f t="shared" si="191"/>
        <v>2.272036515463911E-3</v>
      </c>
      <c r="E6102" s="2" t="str">
        <f t="shared" si="192"/>
        <v>상승</v>
      </c>
    </row>
    <row r="6103" spans="1:5">
      <c r="A6103" s="1">
        <v>6101</v>
      </c>
      <c r="B6103" s="3">
        <v>-3.1532533000000002E-4</v>
      </c>
      <c r="C6103" s="3">
        <v>0</v>
      </c>
      <c r="D6103" s="5">
        <f t="shared" si="191"/>
        <v>3.1532533000000002E-4</v>
      </c>
      <c r="E6103" s="2" t="str">
        <f t="shared" si="192"/>
        <v>반대</v>
      </c>
    </row>
    <row r="6104" spans="1:5">
      <c r="A6104" s="1">
        <v>6102</v>
      </c>
      <c r="B6104" s="3">
        <v>1.5633067E-3</v>
      </c>
      <c r="C6104" s="3">
        <v>0</v>
      </c>
      <c r="D6104" s="5">
        <f t="shared" si="191"/>
        <v>1.5633067E-3</v>
      </c>
      <c r="E6104" s="2" t="str">
        <f t="shared" si="192"/>
        <v>상승</v>
      </c>
    </row>
    <row r="6105" spans="1:5">
      <c r="A6105" s="1">
        <v>6103</v>
      </c>
      <c r="B6105" s="3">
        <v>1.028079E-4</v>
      </c>
      <c r="C6105" s="3">
        <v>-2.2650056625141499E-3</v>
      </c>
      <c r="D6105" s="5">
        <f t="shared" si="191"/>
        <v>2.3678135625141501E-3</v>
      </c>
      <c r="E6105" s="2" t="str">
        <f t="shared" si="192"/>
        <v>반대</v>
      </c>
    </row>
    <row r="6106" spans="1:5">
      <c r="A6106" s="1">
        <v>6104</v>
      </c>
      <c r="B6106" s="3">
        <v>1.4089341999999999E-2</v>
      </c>
      <c r="C6106" s="3">
        <v>1.3913043478260801E-2</v>
      </c>
      <c r="D6106" s="5">
        <f t="shared" si="191"/>
        <v>1.762985217391988E-4</v>
      </c>
      <c r="E6106" s="2" t="str">
        <f t="shared" si="192"/>
        <v>상승</v>
      </c>
    </row>
    <row r="6107" spans="1:5">
      <c r="A6107" s="1">
        <v>6105</v>
      </c>
      <c r="B6107" s="3">
        <v>-8.0371399999999999E-3</v>
      </c>
      <c r="C6107" s="3">
        <v>-1.17820324005891E-2</v>
      </c>
      <c r="D6107" s="5">
        <f t="shared" si="191"/>
        <v>3.7448924005890998E-3</v>
      </c>
      <c r="E6107" s="2" t="str">
        <f t="shared" si="192"/>
        <v>하락</v>
      </c>
    </row>
    <row r="6108" spans="1:5">
      <c r="A6108" s="1">
        <v>6106</v>
      </c>
      <c r="B6108" s="3">
        <v>-1.8654462000000001E-3</v>
      </c>
      <c r="C6108" s="3">
        <v>-3.5810205908683901E-3</v>
      </c>
      <c r="D6108" s="5">
        <f t="shared" si="191"/>
        <v>1.71557439086839E-3</v>
      </c>
      <c r="E6108" s="2" t="str">
        <f t="shared" si="192"/>
        <v>하락</v>
      </c>
    </row>
    <row r="6109" spans="1:5">
      <c r="A6109" s="1">
        <v>6107</v>
      </c>
      <c r="B6109" s="3">
        <v>-2.6365576000000002E-2</v>
      </c>
      <c r="C6109" s="3">
        <v>-3.0266343825665801E-2</v>
      </c>
      <c r="D6109" s="5">
        <f t="shared" si="191"/>
        <v>3.900767825665799E-3</v>
      </c>
      <c r="E6109" s="2" t="str">
        <f t="shared" si="192"/>
        <v>하락</v>
      </c>
    </row>
    <row r="6110" spans="1:5">
      <c r="A6110" s="1">
        <v>6108</v>
      </c>
      <c r="B6110" s="3">
        <v>4.3419874000000004E-3</v>
      </c>
      <c r="C6110" s="3">
        <v>2.3282887077997602E-3</v>
      </c>
      <c r="D6110" s="5">
        <f t="shared" si="191"/>
        <v>2.0136986922002402E-3</v>
      </c>
      <c r="E6110" s="2" t="str">
        <f t="shared" si="192"/>
        <v>상승</v>
      </c>
    </row>
    <row r="6111" spans="1:5">
      <c r="A6111" s="1">
        <v>6109</v>
      </c>
      <c r="B6111" s="3">
        <v>5.4184560000000003E-3</v>
      </c>
      <c r="C6111" s="3">
        <v>-1.57728706624605E-3</v>
      </c>
      <c r="D6111" s="5">
        <f t="shared" si="191"/>
        <v>6.9957430662460508E-3</v>
      </c>
      <c r="E6111" s="2" t="str">
        <f t="shared" si="192"/>
        <v>반대</v>
      </c>
    </row>
    <row r="6112" spans="1:5">
      <c r="A6112" s="1">
        <v>6110</v>
      </c>
      <c r="B6112" s="3">
        <v>-1.6274675999999999E-4</v>
      </c>
      <c r="C6112" s="3">
        <v>-4.59418070444104E-3</v>
      </c>
      <c r="D6112" s="5">
        <f t="shared" si="191"/>
        <v>4.4314339444410404E-3</v>
      </c>
      <c r="E6112" s="2" t="str">
        <f t="shared" si="192"/>
        <v>하락</v>
      </c>
    </row>
    <row r="6113" spans="1:5">
      <c r="A6113" s="1">
        <v>6111</v>
      </c>
      <c r="B6113" s="3">
        <v>5.4857456000000004E-3</v>
      </c>
      <c r="C6113" s="3">
        <v>3.2310177705977298E-3</v>
      </c>
      <c r="D6113" s="5">
        <f t="shared" si="191"/>
        <v>2.2547278294022706E-3</v>
      </c>
      <c r="E6113" s="2" t="str">
        <f t="shared" si="192"/>
        <v>상승</v>
      </c>
    </row>
    <row r="6114" spans="1:5">
      <c r="A6114" s="1">
        <v>6112</v>
      </c>
      <c r="B6114" s="3">
        <v>-3.2005508000000002E-3</v>
      </c>
      <c r="C6114" s="3">
        <v>-5.8055152394775001E-3</v>
      </c>
      <c r="D6114" s="5">
        <f t="shared" si="191"/>
        <v>2.6049644394774999E-3</v>
      </c>
      <c r="E6114" s="2" t="str">
        <f t="shared" si="192"/>
        <v>하락</v>
      </c>
    </row>
    <row r="6115" spans="1:5">
      <c r="A6115" s="1">
        <v>6113</v>
      </c>
      <c r="B6115" s="3">
        <v>4.1813880000000003E-3</v>
      </c>
      <c r="C6115" s="3">
        <v>2.8089887640449398E-3</v>
      </c>
      <c r="D6115" s="5">
        <f t="shared" si="191"/>
        <v>1.3723992359550605E-3</v>
      </c>
      <c r="E6115" s="2" t="str">
        <f t="shared" si="192"/>
        <v>상승</v>
      </c>
    </row>
    <row r="6116" spans="1:5">
      <c r="A6116" s="1">
        <v>6114</v>
      </c>
      <c r="B6116" s="3">
        <v>-2.2616629000000001E-3</v>
      </c>
      <c r="C6116" s="3">
        <v>-2.12539851222104E-3</v>
      </c>
      <c r="D6116" s="5">
        <f t="shared" si="191"/>
        <v>1.3626438777896007E-4</v>
      </c>
      <c r="E6116" s="2" t="str">
        <f t="shared" si="192"/>
        <v>하락</v>
      </c>
    </row>
    <row r="6117" spans="1:5">
      <c r="A6117" s="1">
        <v>6115</v>
      </c>
      <c r="B6117" s="3">
        <v>-6.7422693000000001E-3</v>
      </c>
      <c r="C6117" s="3">
        <v>-1.03092783505154E-2</v>
      </c>
      <c r="D6117" s="5">
        <f t="shared" si="191"/>
        <v>3.5670090505153995E-3</v>
      </c>
      <c r="E6117" s="2" t="str">
        <f t="shared" si="192"/>
        <v>하락</v>
      </c>
    </row>
    <row r="6118" spans="1:5">
      <c r="A6118" s="1">
        <v>6116</v>
      </c>
      <c r="B6118" s="3">
        <v>-2.1095558000000002E-3</v>
      </c>
      <c r="C6118" s="3">
        <v>-1.9047619047619E-3</v>
      </c>
      <c r="D6118" s="5">
        <f t="shared" si="191"/>
        <v>2.0479389523810022E-4</v>
      </c>
      <c r="E6118" s="2" t="str">
        <f t="shared" si="192"/>
        <v>하락</v>
      </c>
    </row>
    <row r="6119" spans="1:5">
      <c r="A6119" s="1">
        <v>6117</v>
      </c>
      <c r="B6119" s="3">
        <v>-8.3681409999999999E-4</v>
      </c>
      <c r="C6119" s="3">
        <v>-2.03458799593082E-3</v>
      </c>
      <c r="D6119" s="5">
        <f t="shared" si="191"/>
        <v>1.1977738959308201E-3</v>
      </c>
      <c r="E6119" s="2" t="str">
        <f t="shared" si="192"/>
        <v>하락</v>
      </c>
    </row>
    <row r="6120" spans="1:5">
      <c r="A6120" s="1">
        <v>6118</v>
      </c>
      <c r="B6120" s="3">
        <v>1.6597647E-2</v>
      </c>
      <c r="C6120" s="3">
        <v>1.2987012987012899E-2</v>
      </c>
      <c r="D6120" s="5">
        <f t="shared" si="191"/>
        <v>3.6106340129871007E-3</v>
      </c>
      <c r="E6120" s="2" t="str">
        <f t="shared" si="192"/>
        <v>상승</v>
      </c>
    </row>
    <row r="6121" spans="1:5">
      <c r="A6121" s="1">
        <v>6119</v>
      </c>
      <c r="B6121" s="3">
        <v>1.1207755E-2</v>
      </c>
      <c r="C6121" s="3">
        <v>1.6592920353982299E-2</v>
      </c>
      <c r="D6121" s="5">
        <f t="shared" si="191"/>
        <v>5.3851653539822991E-3</v>
      </c>
      <c r="E6121" s="2" t="str">
        <f t="shared" si="192"/>
        <v>상승</v>
      </c>
    </row>
    <row r="6122" spans="1:5">
      <c r="A6122" s="1">
        <v>6120</v>
      </c>
      <c r="B6122" s="3">
        <v>1.8363141999999999E-2</v>
      </c>
      <c r="C6122" s="3">
        <v>1.70603674540682E-2</v>
      </c>
      <c r="D6122" s="5">
        <f t="shared" si="191"/>
        <v>1.3027745459317994E-3</v>
      </c>
      <c r="E6122" s="2" t="str">
        <f t="shared" si="192"/>
        <v>상승</v>
      </c>
    </row>
    <row r="6123" spans="1:5">
      <c r="A6123" s="1">
        <v>6121</v>
      </c>
      <c r="B6123" s="3">
        <v>4.2109679999999998E-3</v>
      </c>
      <c r="C6123" s="3">
        <v>-2.8694404591104701E-3</v>
      </c>
      <c r="D6123" s="5">
        <f t="shared" si="191"/>
        <v>7.08040845911047E-3</v>
      </c>
      <c r="E6123" s="2" t="str">
        <f t="shared" si="192"/>
        <v>반대</v>
      </c>
    </row>
    <row r="6124" spans="1:5">
      <c r="A6124" s="1">
        <v>6122</v>
      </c>
      <c r="B6124" s="3">
        <v>5.3918897000000002E-3</v>
      </c>
      <c r="C6124" s="3">
        <v>4.4642857142857097E-3</v>
      </c>
      <c r="D6124" s="5">
        <f t="shared" si="191"/>
        <v>9.2760398571429051E-4</v>
      </c>
      <c r="E6124" s="2" t="str">
        <f t="shared" si="192"/>
        <v>상승</v>
      </c>
    </row>
    <row r="6125" spans="1:5">
      <c r="A6125" s="1">
        <v>6123</v>
      </c>
      <c r="B6125" s="3">
        <v>5.7597480000000003E-3</v>
      </c>
      <c r="C6125" s="3">
        <v>2.7210884353741399E-3</v>
      </c>
      <c r="D6125" s="5">
        <f t="shared" si="191"/>
        <v>3.0386595646258604E-3</v>
      </c>
      <c r="E6125" s="2" t="str">
        <f t="shared" si="192"/>
        <v>상승</v>
      </c>
    </row>
    <row r="6126" spans="1:5">
      <c r="A6126" s="1">
        <v>6124</v>
      </c>
      <c r="B6126" s="3">
        <v>-1.7086193999999999E-3</v>
      </c>
      <c r="C6126" s="3">
        <v>-5.4054054054053996E-3</v>
      </c>
      <c r="D6126" s="5">
        <f t="shared" si="191"/>
        <v>3.6967860054053997E-3</v>
      </c>
      <c r="E6126" s="2" t="str">
        <f t="shared" si="192"/>
        <v>하락</v>
      </c>
    </row>
    <row r="6127" spans="1:5">
      <c r="A6127" s="1">
        <v>6125</v>
      </c>
      <c r="B6127" s="3">
        <v>-3.3945512000000002E-4</v>
      </c>
      <c r="C6127" s="3">
        <v>-2.5380710659898401E-3</v>
      </c>
      <c r="D6127" s="5">
        <f t="shared" si="191"/>
        <v>2.19861594598984E-3</v>
      </c>
      <c r="E6127" s="2" t="str">
        <f t="shared" si="192"/>
        <v>하락</v>
      </c>
    </row>
    <row r="6128" spans="1:5">
      <c r="A6128" s="1">
        <v>6126</v>
      </c>
      <c r="B6128" s="3">
        <v>4.6271756000000001E-3</v>
      </c>
      <c r="C6128" s="3">
        <v>2.57510729613733E-3</v>
      </c>
      <c r="D6128" s="5">
        <f t="shared" si="191"/>
        <v>2.05206830386267E-3</v>
      </c>
      <c r="E6128" s="2" t="str">
        <f t="shared" si="192"/>
        <v>상승</v>
      </c>
    </row>
    <row r="6129" spans="1:5">
      <c r="A6129" s="1">
        <v>6127</v>
      </c>
      <c r="B6129" s="3">
        <v>3.1688100000000002E-3</v>
      </c>
      <c r="C6129" s="3">
        <v>0</v>
      </c>
      <c r="D6129" s="5">
        <f t="shared" si="191"/>
        <v>3.1688100000000002E-3</v>
      </c>
      <c r="E6129" s="2" t="str">
        <f t="shared" si="192"/>
        <v>상승</v>
      </c>
    </row>
    <row r="6130" spans="1:5">
      <c r="A6130" s="1">
        <v>6128</v>
      </c>
      <c r="B6130" s="3">
        <v>5.2366729999999998E-3</v>
      </c>
      <c r="C6130" s="3">
        <v>4.0927694406548403E-3</v>
      </c>
      <c r="D6130" s="5">
        <f t="shared" si="191"/>
        <v>1.1439035593451595E-3</v>
      </c>
      <c r="E6130" s="2" t="str">
        <f t="shared" si="192"/>
        <v>상승</v>
      </c>
    </row>
    <row r="6131" spans="1:5">
      <c r="A6131" s="1">
        <v>6129</v>
      </c>
      <c r="B6131" s="3">
        <v>9.1008830000000006E-3</v>
      </c>
      <c r="C6131" s="3">
        <v>7.1942446043165402E-3</v>
      </c>
      <c r="D6131" s="5">
        <f t="shared" si="191"/>
        <v>1.9066383956834604E-3</v>
      </c>
      <c r="E6131" s="2" t="str">
        <f t="shared" si="192"/>
        <v>상승</v>
      </c>
    </row>
    <row r="6132" spans="1:5">
      <c r="A6132" s="1">
        <v>6130</v>
      </c>
      <c r="B6132" s="3">
        <v>-7.9982320000000003E-4</v>
      </c>
      <c r="C6132" s="3">
        <v>0</v>
      </c>
      <c r="D6132" s="5">
        <f t="shared" si="191"/>
        <v>7.9982320000000003E-4</v>
      </c>
      <c r="E6132" s="2" t="str">
        <f t="shared" si="192"/>
        <v>반대</v>
      </c>
    </row>
    <row r="6133" spans="1:5">
      <c r="A6133" s="1">
        <v>6131</v>
      </c>
      <c r="B6133" s="3">
        <v>-1.7824965999999999E-3</v>
      </c>
      <c r="C6133" s="3">
        <v>-2.9455081001472701E-3</v>
      </c>
      <c r="D6133" s="5">
        <f t="shared" si="191"/>
        <v>1.1630115001472702E-3</v>
      </c>
      <c r="E6133" s="2" t="str">
        <f t="shared" si="192"/>
        <v>하락</v>
      </c>
    </row>
    <row r="6134" spans="1:5">
      <c r="A6134" s="1">
        <v>6132</v>
      </c>
      <c r="B6134" s="3">
        <v>-7.877893E-4</v>
      </c>
      <c r="C6134" s="3">
        <v>-8.8888888888888802E-3</v>
      </c>
      <c r="D6134" s="5">
        <f t="shared" si="191"/>
        <v>8.1010995888888809E-3</v>
      </c>
      <c r="E6134" s="2" t="str">
        <f t="shared" si="192"/>
        <v>하락</v>
      </c>
    </row>
    <row r="6135" spans="1:5">
      <c r="A6135" s="1">
        <v>6133</v>
      </c>
      <c r="B6135" s="3">
        <v>1.9357167999999999E-3</v>
      </c>
      <c r="C6135" s="3">
        <v>0</v>
      </c>
      <c r="D6135" s="5">
        <f t="shared" si="191"/>
        <v>1.9357167999999999E-3</v>
      </c>
      <c r="E6135" s="2" t="str">
        <f t="shared" si="192"/>
        <v>상승</v>
      </c>
    </row>
    <row r="6136" spans="1:5">
      <c r="A6136" s="1">
        <v>6134</v>
      </c>
      <c r="B6136" s="3">
        <v>5.0237896000000001E-3</v>
      </c>
      <c r="C6136" s="3">
        <v>3.1779661016949098E-3</v>
      </c>
      <c r="D6136" s="5">
        <f t="shared" si="191"/>
        <v>1.8458234983050902E-3</v>
      </c>
      <c r="E6136" s="2" t="str">
        <f t="shared" si="192"/>
        <v>상승</v>
      </c>
    </row>
    <row r="6137" spans="1:5">
      <c r="A6137" s="1">
        <v>6135</v>
      </c>
      <c r="B6137" s="3">
        <v>-3.5232975000000001E-4</v>
      </c>
      <c r="C6137" s="3">
        <v>0</v>
      </c>
      <c r="D6137" s="5">
        <f t="shared" si="191"/>
        <v>3.5232975000000001E-4</v>
      </c>
      <c r="E6137" s="2" t="str">
        <f t="shared" si="192"/>
        <v>반대</v>
      </c>
    </row>
    <row r="6138" spans="1:5">
      <c r="A6138" s="1">
        <v>6136</v>
      </c>
      <c r="B6138" s="3">
        <v>-1.1643218E-2</v>
      </c>
      <c r="C6138" s="3">
        <v>-1.3333333333333299E-2</v>
      </c>
      <c r="D6138" s="5">
        <f t="shared" si="191"/>
        <v>1.6901153333332992E-3</v>
      </c>
      <c r="E6138" s="2" t="str">
        <f t="shared" si="192"/>
        <v>하락</v>
      </c>
    </row>
    <row r="6139" spans="1:5">
      <c r="A6139" s="1">
        <v>6137</v>
      </c>
      <c r="B6139" s="3">
        <v>-6.1222830000000001E-3</v>
      </c>
      <c r="C6139" s="3">
        <v>-7.3375262054507298E-3</v>
      </c>
      <c r="D6139" s="5">
        <f t="shared" si="191"/>
        <v>1.2152432054507297E-3</v>
      </c>
      <c r="E6139" s="2" t="str">
        <f t="shared" si="192"/>
        <v>하락</v>
      </c>
    </row>
    <row r="6140" spans="1:5">
      <c r="A6140" s="1">
        <v>6138</v>
      </c>
      <c r="B6140" s="3">
        <v>3.4579989000000002E-3</v>
      </c>
      <c r="C6140" s="3">
        <v>4.2881646655231502E-3</v>
      </c>
      <c r="D6140" s="5">
        <f t="shared" si="191"/>
        <v>8.3016576552314997E-4</v>
      </c>
      <c r="E6140" s="2" t="str">
        <f t="shared" si="192"/>
        <v>상승</v>
      </c>
    </row>
    <row r="6141" spans="1:5">
      <c r="A6141" s="1">
        <v>6139</v>
      </c>
      <c r="B6141" s="3">
        <v>8.2968409999999992E-3</v>
      </c>
      <c r="C6141" s="3">
        <v>1.12834978843441E-2</v>
      </c>
      <c r="D6141" s="5">
        <f t="shared" si="191"/>
        <v>2.9866568843441004E-3</v>
      </c>
      <c r="E6141" s="2" t="str">
        <f t="shared" si="192"/>
        <v>상승</v>
      </c>
    </row>
    <row r="6142" spans="1:5">
      <c r="A6142" s="1">
        <v>6140</v>
      </c>
      <c r="B6142" s="3">
        <v>6.4020199999999996E-3</v>
      </c>
      <c r="C6142" s="3">
        <v>1.2465373961218801E-2</v>
      </c>
      <c r="D6142" s="5">
        <f t="shared" si="191"/>
        <v>6.0633539612188012E-3</v>
      </c>
      <c r="E6142" s="2" t="str">
        <f t="shared" si="192"/>
        <v>상승</v>
      </c>
    </row>
    <row r="6143" spans="1:5">
      <c r="A6143" s="1">
        <v>6141</v>
      </c>
      <c r="B6143" s="3">
        <v>5.4537470000000001E-3</v>
      </c>
      <c r="C6143" s="3">
        <v>6.5789473684210497E-3</v>
      </c>
      <c r="D6143" s="5">
        <f t="shared" si="191"/>
        <v>1.1252003684210496E-3</v>
      </c>
      <c r="E6143" s="2" t="str">
        <f t="shared" si="192"/>
        <v>상승</v>
      </c>
    </row>
    <row r="6144" spans="1:5">
      <c r="A6144" s="1">
        <v>6142</v>
      </c>
      <c r="B6144" s="3">
        <v>6.3944500000000003E-3</v>
      </c>
      <c r="C6144" s="3">
        <v>7.86369593709043E-3</v>
      </c>
      <c r="D6144" s="5">
        <f t="shared" si="191"/>
        <v>1.4692459370904297E-3</v>
      </c>
      <c r="E6144" s="2" t="str">
        <f t="shared" si="192"/>
        <v>상승</v>
      </c>
    </row>
    <row r="6145" spans="1:5">
      <c r="A6145" s="1">
        <v>6143</v>
      </c>
      <c r="B6145" s="3">
        <v>-9.7351969999999997E-4</v>
      </c>
      <c r="C6145" s="3">
        <v>-4.0595399188091998E-3</v>
      </c>
      <c r="D6145" s="5">
        <f t="shared" si="191"/>
        <v>3.0860202188092E-3</v>
      </c>
      <c r="E6145" s="2" t="str">
        <f t="shared" si="192"/>
        <v>하락</v>
      </c>
    </row>
    <row r="6146" spans="1:5">
      <c r="A6146" s="1">
        <v>6144</v>
      </c>
      <c r="B6146" s="3">
        <v>5.7765910000000002E-3</v>
      </c>
      <c r="C6146" s="3">
        <v>4.0540540540540499E-3</v>
      </c>
      <c r="D6146" s="5">
        <f t="shared" si="191"/>
        <v>1.7225369459459502E-3</v>
      </c>
      <c r="E6146" s="2" t="str">
        <f t="shared" si="192"/>
        <v>상승</v>
      </c>
    </row>
    <row r="6147" spans="1:5">
      <c r="A6147" s="1">
        <v>6145</v>
      </c>
      <c r="B6147" s="3">
        <v>-3.0821046999999998E-3</v>
      </c>
      <c r="C6147" s="3">
        <v>-3.3707865168539301E-3</v>
      </c>
      <c r="D6147" s="5">
        <f t="shared" ref="D6147:D6210" si="193">ABS(C6147-B6147)</f>
        <v>2.8868181685393025E-4</v>
      </c>
      <c r="E6147" s="2" t="str">
        <f t="shared" ref="E6147:E6210" si="194">IF(AND(B6147&gt;=0,C6147&gt;=0),"상승",IF(AND(B6147&lt;0,C6147&lt;0),"하락","반대"))</f>
        <v>하락</v>
      </c>
    </row>
    <row r="6148" spans="1:5">
      <c r="A6148" s="1">
        <v>6146</v>
      </c>
      <c r="B6148" s="3">
        <v>-3.6235455999999999E-3</v>
      </c>
      <c r="C6148" s="3">
        <v>-5.1493305870236802E-3</v>
      </c>
      <c r="D6148" s="5">
        <f t="shared" si="193"/>
        <v>1.5257849870236803E-3</v>
      </c>
      <c r="E6148" s="2" t="str">
        <f t="shared" si="194"/>
        <v>하락</v>
      </c>
    </row>
    <row r="6149" spans="1:5">
      <c r="A6149" s="1">
        <v>6147</v>
      </c>
      <c r="B6149" s="3">
        <v>7.7637769999999999E-4</v>
      </c>
      <c r="C6149" s="3">
        <v>-1.79372197309417E-3</v>
      </c>
      <c r="D6149" s="5">
        <f t="shared" si="193"/>
        <v>2.57009967309417E-3</v>
      </c>
      <c r="E6149" s="2" t="str">
        <f t="shared" si="194"/>
        <v>반대</v>
      </c>
    </row>
    <row r="6150" spans="1:5">
      <c r="A6150" s="1">
        <v>6148</v>
      </c>
      <c r="B6150" s="3">
        <v>8.5175720000000007E-5</v>
      </c>
      <c r="C6150" s="3">
        <v>-8.5689802913453304E-4</v>
      </c>
      <c r="D6150" s="5">
        <f t="shared" si="193"/>
        <v>9.4207374913453303E-4</v>
      </c>
      <c r="E6150" s="2" t="str">
        <f t="shared" si="194"/>
        <v>반대</v>
      </c>
    </row>
    <row r="6151" spans="1:5">
      <c r="A6151" s="1">
        <v>6149</v>
      </c>
      <c r="B6151" s="3">
        <v>-1.4652449E-3</v>
      </c>
      <c r="C6151" s="3">
        <v>-1.02669404517453E-3</v>
      </c>
      <c r="D6151" s="5">
        <f t="shared" si="193"/>
        <v>4.3855085482546997E-4</v>
      </c>
      <c r="E6151" s="2" t="str">
        <f t="shared" si="194"/>
        <v>하락</v>
      </c>
    </row>
    <row r="6152" spans="1:5">
      <c r="A6152" s="1">
        <v>6150</v>
      </c>
      <c r="B6152" s="3">
        <v>9.1539729999999993E-3</v>
      </c>
      <c r="C6152" s="3">
        <v>8.4985835694051E-3</v>
      </c>
      <c r="D6152" s="5">
        <f t="shared" si="193"/>
        <v>6.5538943059489929E-4</v>
      </c>
      <c r="E6152" s="2" t="str">
        <f t="shared" si="194"/>
        <v>상승</v>
      </c>
    </row>
    <row r="6153" spans="1:5">
      <c r="A6153" s="1">
        <v>6151</v>
      </c>
      <c r="B6153" s="3">
        <v>-1.5633862E-3</v>
      </c>
      <c r="C6153" s="3">
        <v>-2.7739251040221902E-3</v>
      </c>
      <c r="D6153" s="5">
        <f t="shared" si="193"/>
        <v>1.2105389040221902E-3</v>
      </c>
      <c r="E6153" s="2" t="str">
        <f t="shared" si="194"/>
        <v>하락</v>
      </c>
    </row>
    <row r="6154" spans="1:5">
      <c r="A6154" s="1">
        <v>6152</v>
      </c>
      <c r="B6154" s="3">
        <v>-2.2455909999999999E-2</v>
      </c>
      <c r="C6154" s="3">
        <v>-2.0297699594045999E-2</v>
      </c>
      <c r="D6154" s="5">
        <f t="shared" si="193"/>
        <v>2.1582104059540003E-3</v>
      </c>
      <c r="E6154" s="2" t="str">
        <f t="shared" si="194"/>
        <v>하락</v>
      </c>
    </row>
    <row r="6155" spans="1:5">
      <c r="A6155" s="1">
        <v>6153</v>
      </c>
      <c r="B6155" s="3">
        <v>-1.5478154999999999E-4</v>
      </c>
      <c r="C6155" s="3">
        <v>-1.63666121112929E-3</v>
      </c>
      <c r="D6155" s="5">
        <f t="shared" si="193"/>
        <v>1.48187966112929E-3</v>
      </c>
      <c r="E6155" s="2" t="str">
        <f t="shared" si="194"/>
        <v>하락</v>
      </c>
    </row>
    <row r="6156" spans="1:5">
      <c r="A6156" s="1">
        <v>6154</v>
      </c>
      <c r="B6156" s="3">
        <v>-1.7642390000000001E-2</v>
      </c>
      <c r="C6156" s="3">
        <v>-1.9914651493598799E-2</v>
      </c>
      <c r="D6156" s="5">
        <f t="shared" si="193"/>
        <v>2.2722614935987984E-3</v>
      </c>
      <c r="E6156" s="2" t="str">
        <f t="shared" si="194"/>
        <v>하락</v>
      </c>
    </row>
    <row r="6157" spans="1:5">
      <c r="A6157" s="1">
        <v>6155</v>
      </c>
      <c r="B6157" s="3">
        <v>-1.2668604999999999E-2</v>
      </c>
      <c r="C6157" s="3">
        <v>-1.55148095909732E-2</v>
      </c>
      <c r="D6157" s="5">
        <f t="shared" si="193"/>
        <v>2.8462045909732007E-3</v>
      </c>
      <c r="E6157" s="2" t="str">
        <f t="shared" si="194"/>
        <v>하락</v>
      </c>
    </row>
    <row r="6158" spans="1:5">
      <c r="A6158" s="1">
        <v>6156</v>
      </c>
      <c r="B6158" s="3">
        <v>7.1357500000000004E-4</v>
      </c>
      <c r="C6158" s="3">
        <v>-1.09649122807017E-3</v>
      </c>
      <c r="D6158" s="5">
        <f t="shared" si="193"/>
        <v>1.8100662280701699E-3</v>
      </c>
      <c r="E6158" s="2" t="str">
        <f t="shared" si="194"/>
        <v>반대</v>
      </c>
    </row>
    <row r="6159" spans="1:5">
      <c r="A6159" s="1">
        <v>6157</v>
      </c>
      <c r="B6159" s="3">
        <v>4.3722810000000004E-3</v>
      </c>
      <c r="C6159" s="3">
        <v>2.10748155953635E-3</v>
      </c>
      <c r="D6159" s="5">
        <f t="shared" si="193"/>
        <v>2.2647994404636504E-3</v>
      </c>
      <c r="E6159" s="2" t="str">
        <f t="shared" si="194"/>
        <v>상승</v>
      </c>
    </row>
    <row r="6160" spans="1:5">
      <c r="A6160" s="1">
        <v>6158</v>
      </c>
      <c r="B6160" s="3">
        <v>8.5482774999999999E-4</v>
      </c>
      <c r="C6160" s="3">
        <v>0</v>
      </c>
      <c r="D6160" s="5">
        <f t="shared" si="193"/>
        <v>8.5482774999999999E-4</v>
      </c>
      <c r="E6160" s="2" t="str">
        <f t="shared" si="194"/>
        <v>상승</v>
      </c>
    </row>
    <row r="6161" spans="1:5">
      <c r="A6161" s="1">
        <v>6159</v>
      </c>
      <c r="B6161" s="3">
        <v>4.0376405000000001E-3</v>
      </c>
      <c r="C6161" s="3">
        <v>4.2735042735042696E-3</v>
      </c>
      <c r="D6161" s="5">
        <f t="shared" si="193"/>
        <v>2.3586377350426953E-4</v>
      </c>
      <c r="E6161" s="2" t="str">
        <f t="shared" si="194"/>
        <v>상승</v>
      </c>
    </row>
    <row r="6162" spans="1:5">
      <c r="A6162" s="1">
        <v>6160</v>
      </c>
      <c r="B6162" s="3">
        <v>5.9844589999999995E-4</v>
      </c>
      <c r="C6162" s="3">
        <v>-1.36798905608755E-3</v>
      </c>
      <c r="D6162" s="5">
        <f t="shared" si="193"/>
        <v>1.9664349560875498E-3</v>
      </c>
      <c r="E6162" s="2" t="str">
        <f t="shared" si="194"/>
        <v>반대</v>
      </c>
    </row>
    <row r="6163" spans="1:5">
      <c r="A6163" s="1">
        <v>6161</v>
      </c>
      <c r="B6163" s="3">
        <v>2.4222703999999999E-3</v>
      </c>
      <c r="C6163" s="3">
        <v>0</v>
      </c>
      <c r="D6163" s="5">
        <f t="shared" si="193"/>
        <v>2.4222703999999999E-3</v>
      </c>
      <c r="E6163" s="2" t="str">
        <f t="shared" si="194"/>
        <v>상승</v>
      </c>
    </row>
    <row r="6164" spans="1:5">
      <c r="A6164" s="1">
        <v>6162</v>
      </c>
      <c r="B6164" s="3">
        <v>-4.8670247E-3</v>
      </c>
      <c r="C6164" s="3">
        <v>-6.8906115417743299E-3</v>
      </c>
      <c r="D6164" s="5">
        <f t="shared" si="193"/>
        <v>2.0235868417743299E-3</v>
      </c>
      <c r="E6164" s="2" t="str">
        <f t="shared" si="194"/>
        <v>하락</v>
      </c>
    </row>
    <row r="6165" spans="1:5">
      <c r="A6165" s="1">
        <v>6163</v>
      </c>
      <c r="B6165" s="3">
        <v>6.2243076999999999E-3</v>
      </c>
      <c r="C6165" s="3">
        <v>6.4516129032258004E-3</v>
      </c>
      <c r="D6165" s="5">
        <f t="shared" si="193"/>
        <v>2.2730520322580047E-4</v>
      </c>
      <c r="E6165" s="2" t="str">
        <f t="shared" si="194"/>
        <v>상승</v>
      </c>
    </row>
    <row r="6166" spans="1:5">
      <c r="A6166" s="1">
        <v>6164</v>
      </c>
      <c r="B6166" s="3">
        <v>-3.4035942999999999E-3</v>
      </c>
      <c r="C6166" s="3">
        <v>-4.17972831765935E-3</v>
      </c>
      <c r="D6166" s="5">
        <f t="shared" si="193"/>
        <v>7.7613401765935005E-4</v>
      </c>
      <c r="E6166" s="2" t="str">
        <f t="shared" si="194"/>
        <v>하락</v>
      </c>
    </row>
    <row r="6167" spans="1:5">
      <c r="A6167" s="1">
        <v>6165</v>
      </c>
      <c r="B6167" s="3">
        <v>-2.3278795E-4</v>
      </c>
      <c r="C6167" s="3">
        <v>-3.0030030030029999E-3</v>
      </c>
      <c r="D6167" s="5">
        <f t="shared" si="193"/>
        <v>2.7702150530029999E-3</v>
      </c>
      <c r="E6167" s="2" t="str">
        <f t="shared" si="194"/>
        <v>하락</v>
      </c>
    </row>
    <row r="6168" spans="1:5">
      <c r="A6168" s="1">
        <v>6166</v>
      </c>
      <c r="B6168" s="3">
        <v>-1.03594E-3</v>
      </c>
      <c r="C6168" s="3">
        <v>-1.5174506828528E-3</v>
      </c>
      <c r="D6168" s="5">
        <f t="shared" si="193"/>
        <v>4.8151068285280001E-4</v>
      </c>
      <c r="E6168" s="2" t="str">
        <f t="shared" si="194"/>
        <v>하락</v>
      </c>
    </row>
    <row r="6169" spans="1:5">
      <c r="A6169" s="1">
        <v>6167</v>
      </c>
      <c r="B6169" s="3">
        <v>-1.8732157999999999E-2</v>
      </c>
      <c r="C6169" s="3">
        <v>-2.4353120243531201E-2</v>
      </c>
      <c r="D6169" s="5">
        <f t="shared" si="193"/>
        <v>5.6209622435312023E-3</v>
      </c>
      <c r="E6169" s="2" t="str">
        <f t="shared" si="194"/>
        <v>하락</v>
      </c>
    </row>
    <row r="6170" spans="1:5">
      <c r="A6170" s="1">
        <v>6168</v>
      </c>
      <c r="B6170" s="3">
        <v>1.7874226E-2</v>
      </c>
      <c r="C6170" s="3">
        <v>2.04081632653061E-2</v>
      </c>
      <c r="D6170" s="5">
        <f t="shared" si="193"/>
        <v>2.5339372653061E-3</v>
      </c>
      <c r="E6170" s="2" t="str">
        <f t="shared" si="194"/>
        <v>상승</v>
      </c>
    </row>
    <row r="6171" spans="1:5">
      <c r="A6171" s="1">
        <v>6169</v>
      </c>
      <c r="B6171" s="3">
        <v>4.083237E-3</v>
      </c>
      <c r="C6171" s="3">
        <v>2.7662517289073298E-3</v>
      </c>
      <c r="D6171" s="5">
        <f t="shared" si="193"/>
        <v>1.3169852710926701E-3</v>
      </c>
      <c r="E6171" s="2" t="str">
        <f t="shared" si="194"/>
        <v>상승</v>
      </c>
    </row>
    <row r="6172" spans="1:5">
      <c r="A6172" s="1">
        <v>6170</v>
      </c>
      <c r="B6172" s="3">
        <v>7.5456560000000004E-3</v>
      </c>
      <c r="C6172" s="3">
        <v>7.7386070507308603E-3</v>
      </c>
      <c r="D6172" s="5">
        <f t="shared" si="193"/>
        <v>1.9295105073085985E-4</v>
      </c>
      <c r="E6172" s="2" t="str">
        <f t="shared" si="194"/>
        <v>상승</v>
      </c>
    </row>
    <row r="6173" spans="1:5">
      <c r="A6173" s="1">
        <v>6171</v>
      </c>
      <c r="B6173" s="3">
        <v>3.3253417000000001E-3</v>
      </c>
      <c r="C6173" s="3">
        <v>2.01207243460764E-3</v>
      </c>
      <c r="D6173" s="5">
        <f t="shared" si="193"/>
        <v>1.3132692653923602E-3</v>
      </c>
      <c r="E6173" s="2" t="str">
        <f t="shared" si="194"/>
        <v>상승</v>
      </c>
    </row>
    <row r="6174" spans="1:5">
      <c r="A6174" s="1">
        <v>6172</v>
      </c>
      <c r="B6174" s="3">
        <v>3.0260937999999999E-3</v>
      </c>
      <c r="C6174" s="3">
        <v>0</v>
      </c>
      <c r="D6174" s="5">
        <f t="shared" si="193"/>
        <v>3.0260937999999999E-3</v>
      </c>
      <c r="E6174" s="2" t="str">
        <f t="shared" si="194"/>
        <v>상승</v>
      </c>
    </row>
    <row r="6175" spans="1:5">
      <c r="A6175" s="1">
        <v>6173</v>
      </c>
      <c r="B6175" s="3">
        <v>8.1616910000000004E-3</v>
      </c>
      <c r="C6175" s="3">
        <v>7.1326676176890098E-3</v>
      </c>
      <c r="D6175" s="5">
        <f t="shared" si="193"/>
        <v>1.0290233823109906E-3</v>
      </c>
      <c r="E6175" s="2" t="str">
        <f t="shared" si="194"/>
        <v>상승</v>
      </c>
    </row>
    <row r="6176" spans="1:5">
      <c r="A6176" s="1">
        <v>6174</v>
      </c>
      <c r="B6176" s="3">
        <v>-3.0146027000000001E-3</v>
      </c>
      <c r="C6176" s="3">
        <v>-4.84261501210653E-3</v>
      </c>
      <c r="D6176" s="5">
        <f t="shared" si="193"/>
        <v>1.8280123121065298E-3</v>
      </c>
      <c r="E6176" s="2" t="str">
        <f t="shared" si="194"/>
        <v>하락</v>
      </c>
    </row>
    <row r="6177" spans="1:5">
      <c r="A6177" s="1">
        <v>6175</v>
      </c>
      <c r="B6177" s="3">
        <v>5.9395130000000004E-3</v>
      </c>
      <c r="C6177" s="3">
        <v>1.47058823529411E-3</v>
      </c>
      <c r="D6177" s="5">
        <f t="shared" si="193"/>
        <v>4.4689247647058906E-3</v>
      </c>
      <c r="E6177" s="2" t="str">
        <f t="shared" si="194"/>
        <v>상승</v>
      </c>
    </row>
    <row r="6178" spans="1:5">
      <c r="A6178" s="1">
        <v>6176</v>
      </c>
      <c r="B6178" s="3">
        <v>-4.9624150000000004E-3</v>
      </c>
      <c r="C6178" s="3">
        <v>-1.0126582278481001E-2</v>
      </c>
      <c r="D6178" s="5">
        <f t="shared" si="193"/>
        <v>5.1641672784810003E-3</v>
      </c>
      <c r="E6178" s="2" t="str">
        <f t="shared" si="194"/>
        <v>하락</v>
      </c>
    </row>
    <row r="6179" spans="1:5">
      <c r="A6179" s="1">
        <v>6177</v>
      </c>
      <c r="B6179" s="3">
        <v>7.7440569999999995E-4</v>
      </c>
      <c r="C6179" s="3">
        <v>-8.4985835694051E-3</v>
      </c>
      <c r="D6179" s="5">
        <f t="shared" si="193"/>
        <v>9.2729892694050995E-3</v>
      </c>
      <c r="E6179" s="2" t="str">
        <f t="shared" si="194"/>
        <v>반대</v>
      </c>
    </row>
    <row r="6180" spans="1:5">
      <c r="A6180" s="1">
        <v>6178</v>
      </c>
      <c r="B6180" s="3">
        <v>6.3589009999999999E-4</v>
      </c>
      <c r="C6180" s="3">
        <v>-5.1085568326947597E-3</v>
      </c>
      <c r="D6180" s="5">
        <f t="shared" si="193"/>
        <v>5.7444469326947594E-3</v>
      </c>
      <c r="E6180" s="2" t="str">
        <f t="shared" si="194"/>
        <v>반대</v>
      </c>
    </row>
    <row r="6181" spans="1:5">
      <c r="A6181" s="1">
        <v>6179</v>
      </c>
      <c r="B6181" s="3">
        <v>3.932451E-2</v>
      </c>
      <c r="C6181" s="3">
        <v>3.5276073619631899E-2</v>
      </c>
      <c r="D6181" s="5">
        <f t="shared" si="193"/>
        <v>4.0484363803681006E-3</v>
      </c>
      <c r="E6181" s="2" t="str">
        <f t="shared" si="194"/>
        <v>상승</v>
      </c>
    </row>
    <row r="6182" spans="1:5">
      <c r="A6182" s="1">
        <v>6180</v>
      </c>
      <c r="B6182" s="3">
        <v>-1.0780792000000001E-2</v>
      </c>
      <c r="C6182" s="3">
        <v>-1.1325028312570699E-2</v>
      </c>
      <c r="D6182" s="5">
        <f t="shared" si="193"/>
        <v>5.4423631257069852E-4</v>
      </c>
      <c r="E6182" s="2" t="str">
        <f t="shared" si="194"/>
        <v>하락</v>
      </c>
    </row>
    <row r="6183" spans="1:5">
      <c r="A6183" s="1">
        <v>6181</v>
      </c>
      <c r="B6183" s="3">
        <v>-7.3355299999999996E-4</v>
      </c>
      <c r="C6183" s="3">
        <v>-1.40845070422535E-3</v>
      </c>
      <c r="D6183" s="5">
        <f t="shared" si="193"/>
        <v>6.7489770422535006E-4</v>
      </c>
      <c r="E6183" s="2" t="str">
        <f t="shared" si="194"/>
        <v>하락</v>
      </c>
    </row>
    <row r="6184" spans="1:5">
      <c r="A6184" s="1">
        <v>6182</v>
      </c>
      <c r="B6184" s="3">
        <v>1.6629967999999998E-2</v>
      </c>
      <c r="C6184" s="3">
        <v>1.6967126193001E-2</v>
      </c>
      <c r="D6184" s="5">
        <f t="shared" si="193"/>
        <v>3.3715819300100119E-4</v>
      </c>
      <c r="E6184" s="2" t="str">
        <f t="shared" si="194"/>
        <v>상승</v>
      </c>
    </row>
    <row r="6185" spans="1:5">
      <c r="A6185" s="1">
        <v>6183</v>
      </c>
      <c r="B6185" s="3">
        <v>-2.0968601999999999E-3</v>
      </c>
      <c r="C6185" s="3">
        <v>-2.9985007496251799E-3</v>
      </c>
      <c r="D6185" s="5">
        <f t="shared" si="193"/>
        <v>9.0164054962518E-4</v>
      </c>
      <c r="E6185" s="2" t="str">
        <f t="shared" si="194"/>
        <v>하락</v>
      </c>
    </row>
    <row r="6186" spans="1:5">
      <c r="A6186" s="1">
        <v>6184</v>
      </c>
      <c r="B6186" s="3">
        <v>1.6976649999999999E-3</v>
      </c>
      <c r="C6186" s="3">
        <v>-1.72711571675302E-3</v>
      </c>
      <c r="D6186" s="5">
        <f t="shared" si="193"/>
        <v>3.4247807167530199E-3</v>
      </c>
      <c r="E6186" s="2" t="str">
        <f t="shared" si="194"/>
        <v>반대</v>
      </c>
    </row>
    <row r="6187" spans="1:5">
      <c r="A6187" s="1">
        <v>6185</v>
      </c>
      <c r="B6187" s="3">
        <v>-3.0037536999999999E-3</v>
      </c>
      <c r="C6187" s="3">
        <v>-6.6006600660065999E-3</v>
      </c>
      <c r="D6187" s="5">
        <f t="shared" si="193"/>
        <v>3.5969063660066E-3</v>
      </c>
      <c r="E6187" s="2" t="str">
        <f t="shared" si="194"/>
        <v>하락</v>
      </c>
    </row>
    <row r="6188" spans="1:5">
      <c r="A6188" s="1">
        <v>6186</v>
      </c>
      <c r="B6188" s="3">
        <v>4.0092920000000002E-3</v>
      </c>
      <c r="C6188" s="3">
        <v>2.2050716648291E-3</v>
      </c>
      <c r="D6188" s="5">
        <f t="shared" si="193"/>
        <v>1.8042203351709002E-3</v>
      </c>
      <c r="E6188" s="2" t="str">
        <f t="shared" si="194"/>
        <v>상승</v>
      </c>
    </row>
    <row r="6189" spans="1:5">
      <c r="A6189" s="1">
        <v>6187</v>
      </c>
      <c r="B6189" s="3">
        <v>-1.6453684000000001E-3</v>
      </c>
      <c r="C6189" s="3">
        <v>-2.6785714285714199E-3</v>
      </c>
      <c r="D6189" s="5">
        <f t="shared" si="193"/>
        <v>1.0332030285714199E-3</v>
      </c>
      <c r="E6189" s="2" t="str">
        <f t="shared" si="194"/>
        <v>하락</v>
      </c>
    </row>
    <row r="6190" spans="1:5">
      <c r="A6190" s="1">
        <v>6188</v>
      </c>
      <c r="B6190" s="3">
        <v>6.4477203000000002E-3</v>
      </c>
      <c r="C6190" s="3">
        <v>2.1097046413502099E-3</v>
      </c>
      <c r="D6190" s="5">
        <f t="shared" si="193"/>
        <v>4.3380156586497898E-3</v>
      </c>
      <c r="E6190" s="2" t="str">
        <f t="shared" si="194"/>
        <v>상승</v>
      </c>
    </row>
    <row r="6191" spans="1:5">
      <c r="A6191" s="1">
        <v>6189</v>
      </c>
      <c r="B6191" s="3">
        <v>2.1373690000000001E-3</v>
      </c>
      <c r="C6191" s="3">
        <v>-2.1097046413502099E-3</v>
      </c>
      <c r="D6191" s="5">
        <f t="shared" si="193"/>
        <v>4.2470736413502096E-3</v>
      </c>
      <c r="E6191" s="2" t="str">
        <f t="shared" si="194"/>
        <v>반대</v>
      </c>
    </row>
    <row r="6192" spans="1:5">
      <c r="A6192" s="1">
        <v>6190</v>
      </c>
      <c r="B6192" s="3">
        <v>6.6282507000000003E-3</v>
      </c>
      <c r="C6192" s="3">
        <v>7.2090628218331601E-3</v>
      </c>
      <c r="D6192" s="5">
        <f t="shared" si="193"/>
        <v>5.8081212183315988E-4</v>
      </c>
      <c r="E6192" s="2" t="str">
        <f t="shared" si="194"/>
        <v>상승</v>
      </c>
    </row>
    <row r="6193" spans="1:5">
      <c r="A6193" s="1">
        <v>6191</v>
      </c>
      <c r="B6193" s="3">
        <v>1.0640527E-3</v>
      </c>
      <c r="C6193" s="3">
        <v>0</v>
      </c>
      <c r="D6193" s="5">
        <f t="shared" si="193"/>
        <v>1.0640527E-3</v>
      </c>
      <c r="E6193" s="2" t="str">
        <f t="shared" si="194"/>
        <v>상승</v>
      </c>
    </row>
    <row r="6194" spans="1:5">
      <c r="A6194" s="1">
        <v>6192</v>
      </c>
      <c r="B6194" s="3">
        <v>1.4674404E-2</v>
      </c>
      <c r="C6194" s="3">
        <v>1.4534883720930199E-2</v>
      </c>
      <c r="D6194" s="5">
        <f t="shared" si="193"/>
        <v>1.3952027906980087E-4</v>
      </c>
      <c r="E6194" s="2" t="str">
        <f t="shared" si="194"/>
        <v>상승</v>
      </c>
    </row>
    <row r="6195" spans="1:5">
      <c r="A6195" s="1">
        <v>6193</v>
      </c>
      <c r="B6195" s="3">
        <v>1.4399135999999999E-3</v>
      </c>
      <c r="C6195" s="3">
        <v>-1.38504155124653E-3</v>
      </c>
      <c r="D6195" s="5">
        <f t="shared" si="193"/>
        <v>2.8249551512465297E-3</v>
      </c>
      <c r="E6195" s="2" t="str">
        <f t="shared" si="194"/>
        <v>반대</v>
      </c>
    </row>
    <row r="6196" spans="1:5">
      <c r="A6196" s="1">
        <v>6194</v>
      </c>
      <c r="B6196" s="3">
        <v>-1.5493374999999999E-4</v>
      </c>
      <c r="C6196" s="3">
        <v>-2.6990553306342701E-3</v>
      </c>
      <c r="D6196" s="5">
        <f t="shared" si="193"/>
        <v>2.5441215806342701E-3</v>
      </c>
      <c r="E6196" s="2" t="str">
        <f t="shared" si="194"/>
        <v>하락</v>
      </c>
    </row>
    <row r="6197" spans="1:5">
      <c r="A6197" s="1">
        <v>6195</v>
      </c>
      <c r="B6197" s="3">
        <v>-1.3237975000000001E-2</v>
      </c>
      <c r="C6197" s="3">
        <v>-2.3054755043227598E-2</v>
      </c>
      <c r="D6197" s="5">
        <f t="shared" si="193"/>
        <v>9.8167800432275975E-3</v>
      </c>
      <c r="E6197" s="2" t="str">
        <f t="shared" si="194"/>
        <v>하락</v>
      </c>
    </row>
    <row r="6198" spans="1:5">
      <c r="A6198" s="1">
        <v>6196</v>
      </c>
      <c r="B6198" s="3">
        <v>-5.8307215000000003E-3</v>
      </c>
      <c r="C6198" s="3">
        <v>-1.31147540983606E-2</v>
      </c>
      <c r="D6198" s="5">
        <f t="shared" si="193"/>
        <v>7.2840325983606E-3</v>
      </c>
      <c r="E6198" s="2" t="str">
        <f t="shared" si="194"/>
        <v>하락</v>
      </c>
    </row>
    <row r="6199" spans="1:5">
      <c r="A6199" s="1">
        <v>6197</v>
      </c>
      <c r="B6199" s="3">
        <v>-1.6932783E-4</v>
      </c>
      <c r="C6199" s="3">
        <v>-2.7027027027026998E-3</v>
      </c>
      <c r="D6199" s="5">
        <f t="shared" si="193"/>
        <v>2.5333748727026997E-3</v>
      </c>
      <c r="E6199" s="2" t="str">
        <f t="shared" si="194"/>
        <v>하락</v>
      </c>
    </row>
    <row r="6200" spans="1:5">
      <c r="A6200" s="1">
        <v>6198</v>
      </c>
      <c r="B6200" s="3">
        <v>-7.2918620000000001E-4</v>
      </c>
      <c r="C6200" s="3">
        <v>-2.6761819803746601E-3</v>
      </c>
      <c r="D6200" s="5">
        <f t="shared" si="193"/>
        <v>1.9469957803746601E-3</v>
      </c>
      <c r="E6200" s="2" t="str">
        <f t="shared" si="194"/>
        <v>하락</v>
      </c>
    </row>
    <row r="6201" spans="1:5">
      <c r="A6201" s="1">
        <v>6199</v>
      </c>
      <c r="B6201" s="3">
        <v>1.773005E-3</v>
      </c>
      <c r="C6201" s="3">
        <v>8.1900081900081905E-4</v>
      </c>
      <c r="D6201" s="5">
        <f t="shared" si="193"/>
        <v>9.5400418099918097E-4</v>
      </c>
      <c r="E6201" s="2" t="str">
        <f t="shared" si="194"/>
        <v>상승</v>
      </c>
    </row>
    <row r="6202" spans="1:5">
      <c r="A6202" s="1">
        <v>6200</v>
      </c>
      <c r="B6202" s="3">
        <v>4.9914842999999997E-3</v>
      </c>
      <c r="C6202" s="3">
        <v>2.32018561484918E-3</v>
      </c>
      <c r="D6202" s="5">
        <f t="shared" si="193"/>
        <v>2.6712986851508197E-3</v>
      </c>
      <c r="E6202" s="2" t="str">
        <f t="shared" si="194"/>
        <v>상승</v>
      </c>
    </row>
    <row r="6203" spans="1:5">
      <c r="A6203" s="1">
        <v>6201</v>
      </c>
      <c r="B6203" s="3">
        <v>-3.0989659999999999E-3</v>
      </c>
      <c r="C6203" s="3">
        <v>-4.0650406504065002E-3</v>
      </c>
      <c r="D6203" s="5">
        <f t="shared" si="193"/>
        <v>9.6607465040650028E-4</v>
      </c>
      <c r="E6203" s="2" t="str">
        <f t="shared" si="194"/>
        <v>하락</v>
      </c>
    </row>
    <row r="6204" spans="1:5">
      <c r="A6204" s="1">
        <v>6202</v>
      </c>
      <c r="B6204" s="3">
        <v>2.1353294000000002E-3</v>
      </c>
      <c r="C6204" s="3">
        <v>1.3774104683195499E-3</v>
      </c>
      <c r="D6204" s="5">
        <f t="shared" si="193"/>
        <v>7.5791893168045024E-4</v>
      </c>
      <c r="E6204" s="2" t="str">
        <f t="shared" si="194"/>
        <v>상승</v>
      </c>
    </row>
    <row r="6205" spans="1:5">
      <c r="A6205" s="1">
        <v>6203</v>
      </c>
      <c r="B6205" s="3">
        <v>-1.2397739E-2</v>
      </c>
      <c r="C6205" s="3">
        <v>-1.1258955987717501E-2</v>
      </c>
      <c r="D6205" s="5">
        <f t="shared" si="193"/>
        <v>1.1387830122824988E-3</v>
      </c>
      <c r="E6205" s="2" t="str">
        <f t="shared" si="194"/>
        <v>하락</v>
      </c>
    </row>
    <row r="6206" spans="1:5">
      <c r="A6206" s="1">
        <v>6204</v>
      </c>
      <c r="B6206" s="3">
        <v>1.3853520999999999E-4</v>
      </c>
      <c r="C6206" s="3">
        <v>1.4204545454545401E-3</v>
      </c>
      <c r="D6206" s="5">
        <f t="shared" si="193"/>
        <v>1.2819193354545401E-3</v>
      </c>
      <c r="E6206" s="2" t="str">
        <f t="shared" si="194"/>
        <v>상승</v>
      </c>
    </row>
    <row r="6207" spans="1:5">
      <c r="A6207" s="1">
        <v>6205</v>
      </c>
      <c r="B6207" s="3">
        <v>4.9377470000000001E-4</v>
      </c>
      <c r="C6207" s="3">
        <v>1.6142050040355101E-3</v>
      </c>
      <c r="D6207" s="5">
        <f t="shared" si="193"/>
        <v>1.12043030403551E-3</v>
      </c>
      <c r="E6207" s="2" t="str">
        <f t="shared" si="194"/>
        <v>상승</v>
      </c>
    </row>
    <row r="6208" spans="1:5">
      <c r="A6208" s="1">
        <v>6206</v>
      </c>
      <c r="B6208" s="3">
        <v>4.8489225999999996E-3</v>
      </c>
      <c r="C6208" s="3">
        <v>1.4947683109118E-3</v>
      </c>
      <c r="D6208" s="5">
        <f t="shared" si="193"/>
        <v>3.3541542890881994E-3</v>
      </c>
      <c r="E6208" s="2" t="str">
        <f t="shared" si="194"/>
        <v>상승</v>
      </c>
    </row>
    <row r="6209" spans="1:5">
      <c r="A6209" s="1">
        <v>6207</v>
      </c>
      <c r="B6209" s="3">
        <v>-3.7401588999999998E-3</v>
      </c>
      <c r="C6209" s="3">
        <v>-5.1599587203302296E-3</v>
      </c>
      <c r="D6209" s="5">
        <f t="shared" si="193"/>
        <v>1.4197998203302298E-3</v>
      </c>
      <c r="E6209" s="2" t="str">
        <f t="shared" si="194"/>
        <v>하락</v>
      </c>
    </row>
    <row r="6210" spans="1:5">
      <c r="A6210" s="1">
        <v>6208</v>
      </c>
      <c r="B6210" s="3">
        <v>-5.8533795999999999E-3</v>
      </c>
      <c r="C6210" s="3">
        <v>-9.3167701863354005E-3</v>
      </c>
      <c r="D6210" s="5">
        <f t="shared" si="193"/>
        <v>3.4633905863354006E-3</v>
      </c>
      <c r="E6210" s="2" t="str">
        <f t="shared" si="194"/>
        <v>하락</v>
      </c>
    </row>
    <row r="6211" spans="1:5">
      <c r="A6211" s="1">
        <v>6209</v>
      </c>
      <c r="B6211" s="3">
        <v>-3.6024656000000002E-2</v>
      </c>
      <c r="C6211" s="3">
        <v>-3.6121673003802202E-2</v>
      </c>
      <c r="D6211" s="5">
        <f t="shared" ref="D6211:D6274" si="195">ABS(C6211-B6211)</f>
        <v>9.7017003802199464E-5</v>
      </c>
      <c r="E6211" s="2" t="str">
        <f t="shared" ref="E6211:E6274" si="196">IF(AND(B6211&gt;=0,C6211&gt;=0),"상승",IF(AND(B6211&lt;0,C6211&lt;0),"하락","반대"))</f>
        <v>하락</v>
      </c>
    </row>
    <row r="6212" spans="1:5">
      <c r="A6212" s="1">
        <v>6210</v>
      </c>
      <c r="B6212" s="3">
        <v>6.8534360000000003E-4</v>
      </c>
      <c r="C6212" s="3">
        <v>-4.1379310344827501E-3</v>
      </c>
      <c r="D6212" s="5">
        <f t="shared" si="195"/>
        <v>4.82327463448275E-3</v>
      </c>
      <c r="E6212" s="2" t="str">
        <f t="shared" si="196"/>
        <v>반대</v>
      </c>
    </row>
    <row r="6213" spans="1:5">
      <c r="A6213" s="1">
        <v>6211</v>
      </c>
      <c r="B6213" s="3">
        <v>4.925535E-3</v>
      </c>
      <c r="C6213" s="3">
        <v>5.19031141868512E-3</v>
      </c>
      <c r="D6213" s="5">
        <f t="shared" si="195"/>
        <v>2.6477641868511998E-4</v>
      </c>
      <c r="E6213" s="2" t="str">
        <f t="shared" si="196"/>
        <v>상승</v>
      </c>
    </row>
    <row r="6214" spans="1:5">
      <c r="A6214" s="1">
        <v>6212</v>
      </c>
      <c r="B6214" s="3">
        <v>-1.9977484E-2</v>
      </c>
      <c r="C6214" s="3">
        <v>-1.3077593722755E-2</v>
      </c>
      <c r="D6214" s="5">
        <f t="shared" si="195"/>
        <v>6.8998902772450001E-3</v>
      </c>
      <c r="E6214" s="2" t="str">
        <f t="shared" si="196"/>
        <v>하락</v>
      </c>
    </row>
    <row r="6215" spans="1:5">
      <c r="A6215" s="1">
        <v>6213</v>
      </c>
      <c r="B6215" s="3">
        <v>2.1346220000000001E-3</v>
      </c>
      <c r="C6215" s="3">
        <v>2.08550573514077E-3</v>
      </c>
      <c r="D6215" s="5">
        <f t="shared" si="195"/>
        <v>4.9116264859230124E-5</v>
      </c>
      <c r="E6215" s="2" t="str">
        <f t="shared" si="196"/>
        <v>상승</v>
      </c>
    </row>
    <row r="6216" spans="1:5">
      <c r="A6216" s="1">
        <v>6214</v>
      </c>
      <c r="B6216" s="3">
        <v>-4.5281690000000003E-3</v>
      </c>
      <c r="C6216" s="3">
        <v>-1.10552763819095E-2</v>
      </c>
      <c r="D6216" s="5">
        <f t="shared" si="195"/>
        <v>6.5271073819094996E-3</v>
      </c>
      <c r="E6216" s="2" t="str">
        <f t="shared" si="196"/>
        <v>하락</v>
      </c>
    </row>
    <row r="6217" spans="1:5">
      <c r="A6217" s="1">
        <v>6215</v>
      </c>
      <c r="B6217" s="3">
        <v>5.1759173999999996E-3</v>
      </c>
      <c r="C6217" s="3">
        <v>0</v>
      </c>
      <c r="D6217" s="5">
        <f t="shared" si="195"/>
        <v>5.1759173999999996E-3</v>
      </c>
      <c r="E6217" s="2" t="str">
        <f t="shared" si="196"/>
        <v>상승</v>
      </c>
    </row>
    <row r="6218" spans="1:5">
      <c r="A6218" s="1">
        <v>6216</v>
      </c>
      <c r="B6218" s="3">
        <v>-4.2564875999999999E-4</v>
      </c>
      <c r="C6218" s="3">
        <v>-1.8181818181818099E-3</v>
      </c>
      <c r="D6218" s="5">
        <f t="shared" si="195"/>
        <v>1.3925330581818099E-3</v>
      </c>
      <c r="E6218" s="2" t="str">
        <f t="shared" si="196"/>
        <v>하락</v>
      </c>
    </row>
    <row r="6219" spans="1:5">
      <c r="A6219" s="1">
        <v>6217</v>
      </c>
      <c r="B6219" s="3">
        <v>2.4727753000000001E-3</v>
      </c>
      <c r="C6219" s="3">
        <v>1.4903129657228001E-3</v>
      </c>
      <c r="D6219" s="5">
        <f t="shared" si="195"/>
        <v>9.8246233427720002E-4</v>
      </c>
      <c r="E6219" s="2" t="str">
        <f t="shared" si="196"/>
        <v>상승</v>
      </c>
    </row>
    <row r="6220" spans="1:5">
      <c r="A6220" s="1">
        <v>6218</v>
      </c>
      <c r="B6220" s="3">
        <v>3.0205038000000002E-3</v>
      </c>
      <c r="C6220" s="3">
        <v>1.3513513513513499E-3</v>
      </c>
      <c r="D6220" s="5">
        <f t="shared" si="195"/>
        <v>1.6691524486486503E-3</v>
      </c>
      <c r="E6220" s="2" t="str">
        <f t="shared" si="196"/>
        <v>상승</v>
      </c>
    </row>
    <row r="6221" spans="1:5">
      <c r="A6221" s="1">
        <v>6219</v>
      </c>
      <c r="B6221" s="3">
        <v>2.098693E-3</v>
      </c>
      <c r="C6221" s="3">
        <v>-1.46627565982404E-3</v>
      </c>
      <c r="D6221" s="5">
        <f t="shared" si="195"/>
        <v>3.56496865982404E-3</v>
      </c>
      <c r="E6221" s="2" t="str">
        <f t="shared" si="196"/>
        <v>반대</v>
      </c>
    </row>
    <row r="6222" spans="1:5">
      <c r="A6222" s="1">
        <v>6220</v>
      </c>
      <c r="B6222" s="3">
        <v>3.2042049999999999E-3</v>
      </c>
      <c r="C6222" s="3">
        <v>2.6178010471204099E-3</v>
      </c>
      <c r="D6222" s="5">
        <f t="shared" si="195"/>
        <v>5.8640395287959E-4</v>
      </c>
      <c r="E6222" s="2" t="str">
        <f t="shared" si="196"/>
        <v>상승</v>
      </c>
    </row>
    <row r="6223" spans="1:5">
      <c r="A6223" s="1">
        <v>6221</v>
      </c>
      <c r="B6223" s="3">
        <v>7.329571E-3</v>
      </c>
      <c r="C6223" s="3">
        <v>4.6153846153846097E-3</v>
      </c>
      <c r="D6223" s="5">
        <f t="shared" si="195"/>
        <v>2.7141863846153903E-3</v>
      </c>
      <c r="E6223" s="2" t="str">
        <f t="shared" si="196"/>
        <v>상승</v>
      </c>
    </row>
    <row r="6224" spans="1:5">
      <c r="A6224" s="1">
        <v>6222</v>
      </c>
      <c r="B6224" s="3">
        <v>1.4156726E-3</v>
      </c>
      <c r="C6224" s="3">
        <v>1.89753320683111E-3</v>
      </c>
      <c r="D6224" s="5">
        <f t="shared" si="195"/>
        <v>4.8186060683111007E-4</v>
      </c>
      <c r="E6224" s="2" t="str">
        <f t="shared" si="196"/>
        <v>상승</v>
      </c>
    </row>
    <row r="6225" spans="1:5">
      <c r="A6225" s="1">
        <v>6223</v>
      </c>
      <c r="B6225" s="3">
        <v>-1.2664757E-3</v>
      </c>
      <c r="C6225" s="3">
        <v>-1.7905102954341901E-3</v>
      </c>
      <c r="D6225" s="5">
        <f t="shared" si="195"/>
        <v>5.2403459543419006E-4</v>
      </c>
      <c r="E6225" s="2" t="str">
        <f t="shared" si="196"/>
        <v>하락</v>
      </c>
    </row>
    <row r="6226" spans="1:5">
      <c r="A6226" s="1">
        <v>6224</v>
      </c>
      <c r="B6226" s="3">
        <v>1.5788424999999998E-2</v>
      </c>
      <c r="C6226" s="3">
        <v>1.6703786191536701E-2</v>
      </c>
      <c r="D6226" s="5">
        <f t="shared" si="195"/>
        <v>9.1536119153670312E-4</v>
      </c>
      <c r="E6226" s="2" t="str">
        <f t="shared" si="196"/>
        <v>상승</v>
      </c>
    </row>
    <row r="6227" spans="1:5">
      <c r="A6227" s="1">
        <v>6225</v>
      </c>
      <c r="B6227" s="3">
        <v>-2.8720151999999999E-2</v>
      </c>
      <c r="C6227" s="3">
        <v>-4.1254125412541198E-2</v>
      </c>
      <c r="D6227" s="5">
        <f t="shared" si="195"/>
        <v>1.2533973412541199E-2</v>
      </c>
      <c r="E6227" s="2" t="str">
        <f t="shared" si="196"/>
        <v>하락</v>
      </c>
    </row>
    <row r="6228" spans="1:5">
      <c r="A6228" s="1">
        <v>6226</v>
      </c>
      <c r="B6228" s="3">
        <v>4.3575945E-3</v>
      </c>
      <c r="C6228" s="3">
        <v>4.3795620437956199E-3</v>
      </c>
      <c r="D6228" s="5">
        <f t="shared" si="195"/>
        <v>2.1967543795619986E-5</v>
      </c>
      <c r="E6228" s="2" t="str">
        <f t="shared" si="196"/>
        <v>상승</v>
      </c>
    </row>
    <row r="6229" spans="1:5">
      <c r="A6229" s="1">
        <v>6227</v>
      </c>
      <c r="B6229" s="3">
        <v>5.4217140000000002E-3</v>
      </c>
      <c r="C6229" s="3">
        <v>4.2328042328042296E-3</v>
      </c>
      <c r="D6229" s="5">
        <f t="shared" si="195"/>
        <v>1.1889097671957706E-3</v>
      </c>
      <c r="E6229" s="2" t="str">
        <f t="shared" si="196"/>
        <v>상승</v>
      </c>
    </row>
    <row r="6230" spans="1:5">
      <c r="A6230" s="1">
        <v>6228</v>
      </c>
      <c r="B6230" s="3">
        <v>-4.2559157E-5</v>
      </c>
      <c r="C6230" s="3">
        <v>-4.5095828635851104E-3</v>
      </c>
      <c r="D6230" s="5">
        <f t="shared" si="195"/>
        <v>4.4670237065851104E-3</v>
      </c>
      <c r="E6230" s="2" t="str">
        <f t="shared" si="196"/>
        <v>하락</v>
      </c>
    </row>
    <row r="6231" spans="1:5">
      <c r="A6231" s="1">
        <v>6229</v>
      </c>
      <c r="B6231" s="3">
        <v>3.6534274E-3</v>
      </c>
      <c r="C6231" s="3">
        <v>2.4038461538461501E-3</v>
      </c>
      <c r="D6231" s="5">
        <f t="shared" si="195"/>
        <v>1.2495812461538499E-3</v>
      </c>
      <c r="E6231" s="2" t="str">
        <f t="shared" si="196"/>
        <v>상승</v>
      </c>
    </row>
    <row r="6232" spans="1:5">
      <c r="A6232" s="1">
        <v>6230</v>
      </c>
      <c r="B6232" s="3">
        <v>1.8251217999999999E-3</v>
      </c>
      <c r="C6232" s="3">
        <v>1.36612021857923E-3</v>
      </c>
      <c r="D6232" s="5">
        <f t="shared" si="195"/>
        <v>4.5900158142076993E-4</v>
      </c>
      <c r="E6232" s="2" t="str">
        <f t="shared" si="196"/>
        <v>상승</v>
      </c>
    </row>
    <row r="6233" spans="1:5">
      <c r="A6233" s="1">
        <v>6231</v>
      </c>
      <c r="B6233" s="3">
        <v>-2.0849587999999999E-3</v>
      </c>
      <c r="C6233" s="3">
        <v>0</v>
      </c>
      <c r="D6233" s="5">
        <f t="shared" si="195"/>
        <v>2.0849587999999999E-3</v>
      </c>
      <c r="E6233" s="2" t="str">
        <f t="shared" si="196"/>
        <v>반대</v>
      </c>
    </row>
    <row r="6234" spans="1:5">
      <c r="A6234" s="1">
        <v>6232</v>
      </c>
      <c r="B6234" s="3">
        <v>-3.845518E-3</v>
      </c>
      <c r="C6234" s="3">
        <v>-6.0763888888888803E-3</v>
      </c>
      <c r="D6234" s="5">
        <f t="shared" si="195"/>
        <v>2.2308708888888803E-3</v>
      </c>
      <c r="E6234" s="2" t="str">
        <f t="shared" si="196"/>
        <v>하락</v>
      </c>
    </row>
    <row r="6235" spans="1:5">
      <c r="A6235" s="1">
        <v>6233</v>
      </c>
      <c r="B6235" s="3">
        <v>-2.7146148E-3</v>
      </c>
      <c r="C6235" s="3">
        <v>-1.78890876565295E-3</v>
      </c>
      <c r="D6235" s="5">
        <f t="shared" si="195"/>
        <v>9.2570603434705004E-4</v>
      </c>
      <c r="E6235" s="2" t="str">
        <f t="shared" si="196"/>
        <v>하락</v>
      </c>
    </row>
    <row r="6236" spans="1:5">
      <c r="A6236" s="1">
        <v>6234</v>
      </c>
      <c r="B6236" s="3">
        <v>2.9901826999999999E-3</v>
      </c>
      <c r="C6236" s="3">
        <v>1.16009280742459E-3</v>
      </c>
      <c r="D6236" s="5">
        <f t="shared" si="195"/>
        <v>1.8300898925754099E-3</v>
      </c>
      <c r="E6236" s="2" t="str">
        <f t="shared" si="196"/>
        <v>상승</v>
      </c>
    </row>
    <row r="6237" spans="1:5">
      <c r="A6237" s="1">
        <v>6235</v>
      </c>
      <c r="B6237" s="3">
        <v>-1.274074E-2</v>
      </c>
      <c r="C6237" s="3">
        <v>-1.5348288075560801E-2</v>
      </c>
      <c r="D6237" s="5">
        <f t="shared" si="195"/>
        <v>2.6075480755608001E-3</v>
      </c>
      <c r="E6237" s="2" t="str">
        <f t="shared" si="196"/>
        <v>하락</v>
      </c>
    </row>
    <row r="6238" spans="1:5">
      <c r="A6238" s="1">
        <v>6236</v>
      </c>
      <c r="B6238" s="3">
        <v>-6.0961519999999996E-3</v>
      </c>
      <c r="C6238" s="3">
        <v>-8.7378640776698997E-3</v>
      </c>
      <c r="D6238" s="5">
        <f t="shared" si="195"/>
        <v>2.6417120776699001E-3</v>
      </c>
      <c r="E6238" s="2" t="str">
        <f t="shared" si="196"/>
        <v>하락</v>
      </c>
    </row>
    <row r="6239" spans="1:5">
      <c r="A6239" s="1">
        <v>6237</v>
      </c>
      <c r="B6239" s="3">
        <v>2.007987E-2</v>
      </c>
      <c r="C6239" s="3">
        <v>2.0262216924910599E-2</v>
      </c>
      <c r="D6239" s="5">
        <f t="shared" si="195"/>
        <v>1.823469249105994E-4</v>
      </c>
      <c r="E6239" s="2" t="str">
        <f t="shared" si="196"/>
        <v>상승</v>
      </c>
    </row>
    <row r="6240" spans="1:5">
      <c r="A6240" s="1">
        <v>6238</v>
      </c>
      <c r="B6240" s="3">
        <v>4.9005996E-4</v>
      </c>
      <c r="C6240" s="3">
        <v>-1.12866817155756E-3</v>
      </c>
      <c r="D6240" s="5">
        <f t="shared" si="195"/>
        <v>1.61872813155756E-3</v>
      </c>
      <c r="E6240" s="2" t="str">
        <f t="shared" si="196"/>
        <v>반대</v>
      </c>
    </row>
    <row r="6241" spans="1:5">
      <c r="A6241" s="1">
        <v>6239</v>
      </c>
      <c r="B6241" s="3">
        <v>2.1221999999999999E-3</v>
      </c>
      <c r="C6241" s="3">
        <v>0</v>
      </c>
      <c r="D6241" s="5">
        <f t="shared" si="195"/>
        <v>2.1221999999999999E-3</v>
      </c>
      <c r="E6241" s="2" t="str">
        <f t="shared" si="196"/>
        <v>상승</v>
      </c>
    </row>
    <row r="6242" spans="1:5">
      <c r="A6242" s="1">
        <v>6240</v>
      </c>
      <c r="B6242" s="3">
        <v>9.0873199999999994E-3</v>
      </c>
      <c r="C6242" s="3">
        <v>8.4745762711864406E-3</v>
      </c>
      <c r="D6242" s="5">
        <f t="shared" si="195"/>
        <v>6.1274372881355878E-4</v>
      </c>
      <c r="E6242" s="2" t="str">
        <f t="shared" si="196"/>
        <v>상승</v>
      </c>
    </row>
    <row r="6243" spans="1:5">
      <c r="A6243" s="1">
        <v>6241</v>
      </c>
      <c r="B6243" s="3">
        <v>-9.0615160000000004E-3</v>
      </c>
      <c r="C6243" s="3">
        <v>-1.2539184952978E-2</v>
      </c>
      <c r="D6243" s="5">
        <f t="shared" si="195"/>
        <v>3.4776689529780001E-3</v>
      </c>
      <c r="E6243" s="2" t="str">
        <f t="shared" si="196"/>
        <v>하락</v>
      </c>
    </row>
    <row r="6244" spans="1:5">
      <c r="A6244" s="1">
        <v>6242</v>
      </c>
      <c r="B6244" s="3">
        <v>2.4749696999999998E-3</v>
      </c>
      <c r="C6244" s="3">
        <v>0</v>
      </c>
      <c r="D6244" s="5">
        <f t="shared" si="195"/>
        <v>2.4749696999999998E-3</v>
      </c>
      <c r="E6244" s="2" t="str">
        <f t="shared" si="196"/>
        <v>상승</v>
      </c>
    </row>
    <row r="6245" spans="1:5">
      <c r="A6245" s="1">
        <v>6243</v>
      </c>
      <c r="B6245" s="3">
        <v>7.7496879999999996E-4</v>
      </c>
      <c r="C6245" s="3">
        <v>0</v>
      </c>
      <c r="D6245" s="5">
        <f t="shared" si="195"/>
        <v>7.7496879999999996E-4</v>
      </c>
      <c r="E6245" s="2" t="str">
        <f t="shared" si="196"/>
        <v>상승</v>
      </c>
    </row>
    <row r="6246" spans="1:5">
      <c r="A6246" s="1">
        <v>6244</v>
      </c>
      <c r="B6246" s="3">
        <v>-7.9800270000000006E-3</v>
      </c>
      <c r="C6246" s="3">
        <v>-1.0269576379974299E-2</v>
      </c>
      <c r="D6246" s="5">
        <f t="shared" si="195"/>
        <v>2.2895493799742987E-3</v>
      </c>
      <c r="E6246" s="2" t="str">
        <f t="shared" si="196"/>
        <v>하락</v>
      </c>
    </row>
    <row r="6247" spans="1:5">
      <c r="A6247" s="1">
        <v>6245</v>
      </c>
      <c r="B6247" s="3">
        <v>1.2521434E-2</v>
      </c>
      <c r="C6247" s="3">
        <v>1.02974828375286E-2</v>
      </c>
      <c r="D6247" s="5">
        <f t="shared" si="195"/>
        <v>2.2239511624713992E-3</v>
      </c>
      <c r="E6247" s="2" t="str">
        <f t="shared" si="196"/>
        <v>상승</v>
      </c>
    </row>
    <row r="6248" spans="1:5">
      <c r="A6248" s="1">
        <v>6246</v>
      </c>
      <c r="B6248" s="3">
        <v>2.4242386999999998E-3</v>
      </c>
      <c r="C6248" s="3">
        <v>9.0826521344232502E-4</v>
      </c>
      <c r="D6248" s="5">
        <f t="shared" si="195"/>
        <v>1.5159734865576747E-3</v>
      </c>
      <c r="E6248" s="2" t="str">
        <f t="shared" si="196"/>
        <v>상승</v>
      </c>
    </row>
    <row r="6249" spans="1:5">
      <c r="A6249" s="1">
        <v>6247</v>
      </c>
      <c r="B6249" s="3">
        <v>-3.1435819999999998E-3</v>
      </c>
      <c r="C6249" s="3">
        <v>-3.1779661016949098E-3</v>
      </c>
      <c r="D6249" s="5">
        <f t="shared" si="195"/>
        <v>3.4384101694910022E-5</v>
      </c>
      <c r="E6249" s="2" t="str">
        <f t="shared" si="196"/>
        <v>하락</v>
      </c>
    </row>
    <row r="6250" spans="1:5">
      <c r="A6250" s="1">
        <v>6248</v>
      </c>
      <c r="B6250" s="3">
        <v>-3.6314968E-3</v>
      </c>
      <c r="C6250" s="3">
        <v>-5.7471264367815996E-3</v>
      </c>
      <c r="D6250" s="5">
        <f t="shared" si="195"/>
        <v>2.1156296367815996E-3</v>
      </c>
      <c r="E6250" s="2" t="str">
        <f t="shared" si="196"/>
        <v>하락</v>
      </c>
    </row>
    <row r="6251" spans="1:5">
      <c r="A6251" s="1">
        <v>6249</v>
      </c>
      <c r="B6251" s="3">
        <v>-3.2723445000000002E-5</v>
      </c>
      <c r="C6251" s="3">
        <v>-1.0204081632652999E-3</v>
      </c>
      <c r="D6251" s="5">
        <f t="shared" si="195"/>
        <v>9.8768471826529984E-4</v>
      </c>
      <c r="E6251" s="2" t="str">
        <f t="shared" si="196"/>
        <v>하락</v>
      </c>
    </row>
    <row r="6252" spans="1:5">
      <c r="A6252" s="1">
        <v>6250</v>
      </c>
      <c r="B6252" s="3">
        <v>3.2888280000000002E-3</v>
      </c>
      <c r="C6252" s="3">
        <v>0</v>
      </c>
      <c r="D6252" s="5">
        <f t="shared" si="195"/>
        <v>3.2888280000000002E-3</v>
      </c>
      <c r="E6252" s="2" t="str">
        <f t="shared" si="196"/>
        <v>상승</v>
      </c>
    </row>
    <row r="6253" spans="1:5">
      <c r="A6253" s="1">
        <v>6251</v>
      </c>
      <c r="B6253" s="3">
        <v>1.2271878000000001E-3</v>
      </c>
      <c r="C6253" s="3">
        <v>-3.0832476875642298E-3</v>
      </c>
      <c r="D6253" s="5">
        <f t="shared" si="195"/>
        <v>4.3104354875642299E-3</v>
      </c>
      <c r="E6253" s="2" t="str">
        <f t="shared" si="196"/>
        <v>반대</v>
      </c>
    </row>
    <row r="6254" spans="1:5">
      <c r="A6254" s="1">
        <v>6252</v>
      </c>
      <c r="B6254" s="3">
        <v>-9.6463720000000003E-3</v>
      </c>
      <c r="C6254" s="3">
        <v>-1.2944983818770199E-2</v>
      </c>
      <c r="D6254" s="5">
        <f t="shared" si="195"/>
        <v>3.2986118187701991E-3</v>
      </c>
      <c r="E6254" s="2" t="str">
        <f t="shared" si="196"/>
        <v>하락</v>
      </c>
    </row>
    <row r="6255" spans="1:5">
      <c r="A6255" s="1">
        <v>6253</v>
      </c>
      <c r="B6255" s="3">
        <v>1.9216436E-3</v>
      </c>
      <c r="C6255" s="3">
        <v>-1.81323662737987E-3</v>
      </c>
      <c r="D6255" s="5">
        <f t="shared" si="195"/>
        <v>3.73488022737987E-3</v>
      </c>
      <c r="E6255" s="2" t="str">
        <f t="shared" si="196"/>
        <v>반대</v>
      </c>
    </row>
    <row r="6256" spans="1:5">
      <c r="A6256" s="1">
        <v>6254</v>
      </c>
      <c r="B6256" s="3">
        <v>4.1008735999999999E-3</v>
      </c>
      <c r="C6256" s="3">
        <v>1.6920473773265601E-3</v>
      </c>
      <c r="D6256" s="5">
        <f t="shared" si="195"/>
        <v>2.4088262226734398E-3</v>
      </c>
      <c r="E6256" s="2" t="str">
        <f t="shared" si="196"/>
        <v>상승</v>
      </c>
    </row>
    <row r="6257" spans="1:5">
      <c r="A6257" s="1">
        <v>6255</v>
      </c>
      <c r="B6257" s="3">
        <v>-4.5751315000000002E-3</v>
      </c>
      <c r="C6257" s="3">
        <v>-7.6045627376425803E-3</v>
      </c>
      <c r="D6257" s="5">
        <f t="shared" si="195"/>
        <v>3.0294312376425801E-3</v>
      </c>
      <c r="E6257" s="2" t="str">
        <f t="shared" si="196"/>
        <v>하락</v>
      </c>
    </row>
    <row r="6258" spans="1:5">
      <c r="A6258" s="1">
        <v>6256</v>
      </c>
      <c r="B6258" s="3">
        <v>1.6623936000000001E-3</v>
      </c>
      <c r="C6258" s="3">
        <v>1.0593220338983001E-3</v>
      </c>
      <c r="D6258" s="5">
        <f t="shared" si="195"/>
        <v>6.0307156610169997E-4</v>
      </c>
      <c r="E6258" s="2" t="str">
        <f t="shared" si="196"/>
        <v>상승</v>
      </c>
    </row>
    <row r="6259" spans="1:5">
      <c r="A6259" s="1">
        <v>6257</v>
      </c>
      <c r="B6259" s="3">
        <v>-7.7347989999999997E-4</v>
      </c>
      <c r="C6259" s="3">
        <v>-2.9354207436399198E-3</v>
      </c>
      <c r="D6259" s="5">
        <f t="shared" si="195"/>
        <v>2.1619408436399199E-3</v>
      </c>
      <c r="E6259" s="2" t="str">
        <f t="shared" si="196"/>
        <v>하락</v>
      </c>
    </row>
    <row r="6260" spans="1:5">
      <c r="A6260" s="1">
        <v>6258</v>
      </c>
      <c r="B6260" s="3">
        <v>-4.0546115000000002E-3</v>
      </c>
      <c r="C6260" s="3">
        <v>-4.12796697626418E-3</v>
      </c>
      <c r="D6260" s="5">
        <f t="shared" si="195"/>
        <v>7.3355476264179778E-5</v>
      </c>
      <c r="E6260" s="2" t="str">
        <f t="shared" si="196"/>
        <v>하락</v>
      </c>
    </row>
    <row r="6261" spans="1:5">
      <c r="A6261" s="1">
        <v>6259</v>
      </c>
      <c r="B6261" s="3">
        <v>1.7720469999999999E-2</v>
      </c>
      <c r="C6261" s="3">
        <v>1.6187050359712199E-2</v>
      </c>
      <c r="D6261" s="5">
        <f t="shared" si="195"/>
        <v>1.5334196402877996E-3</v>
      </c>
      <c r="E6261" s="2" t="str">
        <f t="shared" si="196"/>
        <v>상승</v>
      </c>
    </row>
    <row r="6262" spans="1:5">
      <c r="A6262" s="1">
        <v>6260</v>
      </c>
      <c r="B6262" s="3">
        <v>2.1655369999999999E-3</v>
      </c>
      <c r="C6262" s="3">
        <v>0</v>
      </c>
      <c r="D6262" s="5">
        <f t="shared" si="195"/>
        <v>2.1655369999999999E-3</v>
      </c>
      <c r="E6262" s="2" t="str">
        <f t="shared" si="196"/>
        <v>상승</v>
      </c>
    </row>
    <row r="6263" spans="1:5">
      <c r="A6263" s="1">
        <v>6261</v>
      </c>
      <c r="B6263" s="3">
        <v>-2.2409294E-2</v>
      </c>
      <c r="C6263" s="3">
        <v>-2.5682182985553699E-2</v>
      </c>
      <c r="D6263" s="5">
        <f t="shared" si="195"/>
        <v>3.2728889855536993E-3</v>
      </c>
      <c r="E6263" s="2" t="str">
        <f t="shared" si="196"/>
        <v>하락</v>
      </c>
    </row>
    <row r="6264" spans="1:5">
      <c r="A6264" s="1">
        <v>6262</v>
      </c>
      <c r="B6264" s="3">
        <v>2.1933422000000001E-3</v>
      </c>
      <c r="C6264" s="3">
        <v>-1.5015015015015E-3</v>
      </c>
      <c r="D6264" s="5">
        <f t="shared" si="195"/>
        <v>3.6948437015014999E-3</v>
      </c>
      <c r="E6264" s="2" t="str">
        <f t="shared" si="196"/>
        <v>반대</v>
      </c>
    </row>
    <row r="6265" spans="1:5">
      <c r="A6265" s="1">
        <v>6263</v>
      </c>
      <c r="B6265" s="3">
        <v>1.4292002999999999E-2</v>
      </c>
      <c r="C6265" s="3">
        <v>1.44717800289435E-2</v>
      </c>
      <c r="D6265" s="5">
        <f t="shared" si="195"/>
        <v>1.7977702894350113E-4</v>
      </c>
      <c r="E6265" s="2" t="str">
        <f t="shared" si="196"/>
        <v>상승</v>
      </c>
    </row>
    <row r="6266" spans="1:5">
      <c r="A6266" s="1">
        <v>6264</v>
      </c>
      <c r="B6266" s="3">
        <v>-5.8400086E-3</v>
      </c>
      <c r="C6266" s="3">
        <v>-1.5720524017467201E-2</v>
      </c>
      <c r="D6266" s="5">
        <f t="shared" si="195"/>
        <v>9.8805154174672009E-3</v>
      </c>
      <c r="E6266" s="2" t="str">
        <f t="shared" si="196"/>
        <v>하락</v>
      </c>
    </row>
    <row r="6267" spans="1:5">
      <c r="A6267" s="1">
        <v>6265</v>
      </c>
      <c r="B6267" s="3">
        <v>1.1080729E-3</v>
      </c>
      <c r="C6267" s="3">
        <v>-1.16144018583042E-3</v>
      </c>
      <c r="D6267" s="5">
        <f t="shared" si="195"/>
        <v>2.2695130858304199E-3</v>
      </c>
      <c r="E6267" s="2" t="str">
        <f t="shared" si="196"/>
        <v>반대</v>
      </c>
    </row>
    <row r="6268" spans="1:5">
      <c r="A6268" s="1">
        <v>6266</v>
      </c>
      <c r="B6268" s="3">
        <v>-7.8910319999999992E-3</v>
      </c>
      <c r="C6268" s="3">
        <v>-6.8610634648370496E-3</v>
      </c>
      <c r="D6268" s="5">
        <f t="shared" si="195"/>
        <v>1.0299685351629496E-3</v>
      </c>
      <c r="E6268" s="2" t="str">
        <f t="shared" si="196"/>
        <v>하락</v>
      </c>
    </row>
    <row r="6269" spans="1:5">
      <c r="A6269" s="1">
        <v>6267</v>
      </c>
      <c r="B6269" s="3">
        <v>-1.4791317999999999E-2</v>
      </c>
      <c r="C6269" s="3">
        <v>-1.8207282913165201E-2</v>
      </c>
      <c r="D6269" s="5">
        <f t="shared" si="195"/>
        <v>3.4159649131652019E-3</v>
      </c>
      <c r="E6269" s="2" t="str">
        <f t="shared" si="196"/>
        <v>하락</v>
      </c>
    </row>
    <row r="6270" spans="1:5">
      <c r="A6270" s="1">
        <v>6268</v>
      </c>
      <c r="B6270" s="3">
        <v>-9.0573590000000005E-4</v>
      </c>
      <c r="C6270" s="3">
        <v>-3.2102728731942202E-3</v>
      </c>
      <c r="D6270" s="5">
        <f t="shared" si="195"/>
        <v>2.3045369731942199E-3</v>
      </c>
      <c r="E6270" s="2" t="str">
        <f t="shared" si="196"/>
        <v>하락</v>
      </c>
    </row>
    <row r="6271" spans="1:5">
      <c r="A6271" s="1">
        <v>6269</v>
      </c>
      <c r="B6271" s="3">
        <v>-2.8468212E-2</v>
      </c>
      <c r="C6271" s="3">
        <v>-2.61324041811846E-2</v>
      </c>
      <c r="D6271" s="5">
        <f t="shared" si="195"/>
        <v>2.3358078188153997E-3</v>
      </c>
      <c r="E6271" s="2" t="str">
        <f t="shared" si="196"/>
        <v>하락</v>
      </c>
    </row>
    <row r="6272" spans="1:5">
      <c r="A6272" s="1">
        <v>6270</v>
      </c>
      <c r="B6272" s="3">
        <v>3.9619770000000002E-3</v>
      </c>
      <c r="C6272" s="3">
        <v>1.0515247108306999E-3</v>
      </c>
      <c r="D6272" s="5">
        <f t="shared" si="195"/>
        <v>2.9104522891693005E-3</v>
      </c>
      <c r="E6272" s="2" t="str">
        <f t="shared" si="196"/>
        <v>상승</v>
      </c>
    </row>
    <row r="6273" spans="1:5">
      <c r="A6273" s="1">
        <v>6271</v>
      </c>
      <c r="B6273" s="3">
        <v>4.9533050000000002E-2</v>
      </c>
      <c r="C6273" s="3">
        <v>4.7846889952153103E-2</v>
      </c>
      <c r="D6273" s="5">
        <f t="shared" si="195"/>
        <v>1.6861600478468991E-3</v>
      </c>
      <c r="E6273" s="2" t="str">
        <f t="shared" si="196"/>
        <v>상승</v>
      </c>
    </row>
    <row r="6274" spans="1:5">
      <c r="A6274" s="1">
        <v>6272</v>
      </c>
      <c r="B6274" s="3">
        <v>-1.2127793E-2</v>
      </c>
      <c r="C6274" s="3">
        <v>-1.8759018759018701E-2</v>
      </c>
      <c r="D6274" s="5">
        <f t="shared" si="195"/>
        <v>6.6312257590187013E-3</v>
      </c>
      <c r="E6274" s="2" t="str">
        <f t="shared" si="196"/>
        <v>하락</v>
      </c>
    </row>
    <row r="6275" spans="1:5">
      <c r="A6275" s="1">
        <v>6273</v>
      </c>
      <c r="B6275" s="3">
        <v>-3.3438740000000002E-3</v>
      </c>
      <c r="C6275" s="3">
        <v>-7.3206442166910603E-3</v>
      </c>
      <c r="D6275" s="5">
        <f t="shared" ref="D6275:D6338" si="197">ABS(C6275-B6275)</f>
        <v>3.9767702166910602E-3</v>
      </c>
      <c r="E6275" s="2" t="str">
        <f t="shared" ref="E6275:E6338" si="198">IF(AND(B6275&gt;=0,C6275&gt;=0),"상승",IF(AND(B6275&lt;0,C6275&lt;0),"하락","반대"))</f>
        <v>하락</v>
      </c>
    </row>
    <row r="6276" spans="1:5">
      <c r="A6276" s="1">
        <v>6274</v>
      </c>
      <c r="B6276" s="3">
        <v>-5.2021033999999997E-3</v>
      </c>
      <c r="C6276" s="3">
        <v>-8.7815587266739797E-3</v>
      </c>
      <c r="D6276" s="5">
        <f t="shared" si="197"/>
        <v>3.57945532667398E-3</v>
      </c>
      <c r="E6276" s="2" t="str">
        <f t="shared" si="198"/>
        <v>하락</v>
      </c>
    </row>
    <row r="6277" spans="1:5">
      <c r="A6277" s="1">
        <v>6275</v>
      </c>
      <c r="B6277" s="3">
        <v>2.0639148E-2</v>
      </c>
      <c r="C6277" s="3">
        <v>1.77619893428063E-2</v>
      </c>
      <c r="D6277" s="5">
        <f t="shared" si="197"/>
        <v>2.8771586571937E-3</v>
      </c>
      <c r="E6277" s="2" t="str">
        <f t="shared" si="198"/>
        <v>상승</v>
      </c>
    </row>
    <row r="6278" spans="1:5">
      <c r="A6278" s="1">
        <v>6276</v>
      </c>
      <c r="B6278" s="3">
        <v>1.3523865499999999E-2</v>
      </c>
      <c r="C6278" s="3">
        <v>1.2864493996569399E-2</v>
      </c>
      <c r="D6278" s="5">
        <f t="shared" si="197"/>
        <v>6.593715034305999E-4</v>
      </c>
      <c r="E6278" s="2" t="str">
        <f t="shared" si="198"/>
        <v>상승</v>
      </c>
    </row>
    <row r="6279" spans="1:5">
      <c r="A6279" s="1">
        <v>6277</v>
      </c>
      <c r="B6279" s="3">
        <v>-3.5556978999999999E-3</v>
      </c>
      <c r="C6279" s="3">
        <v>-6.8317677198975199E-3</v>
      </c>
      <c r="D6279" s="5">
        <f t="shared" si="197"/>
        <v>3.27606981989752E-3</v>
      </c>
      <c r="E6279" s="2" t="str">
        <f t="shared" si="198"/>
        <v>하락</v>
      </c>
    </row>
    <row r="6280" spans="1:5">
      <c r="A6280" s="1">
        <v>6278</v>
      </c>
      <c r="B6280" s="3">
        <v>2.1863603000000001E-3</v>
      </c>
      <c r="C6280" s="3">
        <v>-1.3774104683195499E-3</v>
      </c>
      <c r="D6280" s="5">
        <f t="shared" si="197"/>
        <v>3.5637707683195503E-3</v>
      </c>
      <c r="E6280" s="2" t="str">
        <f t="shared" si="198"/>
        <v>반대</v>
      </c>
    </row>
    <row r="6281" spans="1:5">
      <c r="A6281" s="1">
        <v>6279</v>
      </c>
      <c r="B6281" s="3">
        <v>1.2075662E-3</v>
      </c>
      <c r="C6281" s="3">
        <v>0</v>
      </c>
      <c r="D6281" s="5">
        <f t="shared" si="197"/>
        <v>1.2075662E-3</v>
      </c>
      <c r="E6281" s="2" t="str">
        <f t="shared" si="198"/>
        <v>상승</v>
      </c>
    </row>
    <row r="6282" spans="1:5">
      <c r="A6282" s="1">
        <v>6280</v>
      </c>
      <c r="B6282" s="3">
        <v>-2.9348874999999999E-3</v>
      </c>
      <c r="C6282" s="3">
        <v>-4.3859649122806998E-3</v>
      </c>
      <c r="D6282" s="5">
        <f t="shared" si="197"/>
        <v>1.4510774122806999E-3</v>
      </c>
      <c r="E6282" s="2" t="str">
        <f t="shared" si="198"/>
        <v>하락</v>
      </c>
    </row>
    <row r="6283" spans="1:5">
      <c r="A6283" s="1">
        <v>6281</v>
      </c>
      <c r="B6283" s="3">
        <v>3.7435584000000001E-2</v>
      </c>
      <c r="C6283" s="3">
        <v>3.3067274800456098E-2</v>
      </c>
      <c r="D6283" s="5">
        <f t="shared" si="197"/>
        <v>4.368309199543903E-3</v>
      </c>
      <c r="E6283" s="2" t="str">
        <f t="shared" si="198"/>
        <v>상승</v>
      </c>
    </row>
    <row r="6284" spans="1:5">
      <c r="A6284" s="1">
        <v>6282</v>
      </c>
      <c r="B6284" s="3">
        <v>-7.5675146999999998E-3</v>
      </c>
      <c r="C6284" s="3">
        <v>-9.2497430626926995E-3</v>
      </c>
      <c r="D6284" s="5">
        <f t="shared" si="197"/>
        <v>1.6822283626926997E-3</v>
      </c>
      <c r="E6284" s="2" t="str">
        <f t="shared" si="198"/>
        <v>하락</v>
      </c>
    </row>
    <row r="6285" spans="1:5">
      <c r="A6285" s="1">
        <v>6283</v>
      </c>
      <c r="B6285" s="3">
        <v>-9.137072E-4</v>
      </c>
      <c r="C6285" s="3">
        <v>-1.7825311942959001E-3</v>
      </c>
      <c r="D6285" s="5">
        <f t="shared" si="197"/>
        <v>8.6882399429590008E-4</v>
      </c>
      <c r="E6285" s="2" t="str">
        <f t="shared" si="198"/>
        <v>하락</v>
      </c>
    </row>
    <row r="6286" spans="1:5">
      <c r="A6286" s="1">
        <v>6284</v>
      </c>
      <c r="B6286" s="3">
        <v>1.2300917E-3</v>
      </c>
      <c r="C6286" s="3">
        <v>0</v>
      </c>
      <c r="D6286" s="5">
        <f t="shared" si="197"/>
        <v>1.2300917E-3</v>
      </c>
      <c r="E6286" s="2" t="str">
        <f t="shared" si="198"/>
        <v>상승</v>
      </c>
    </row>
    <row r="6287" spans="1:5">
      <c r="A6287" s="1">
        <v>6285</v>
      </c>
      <c r="B6287" s="3">
        <v>3.5079918000000001E-3</v>
      </c>
      <c r="C6287" s="3">
        <v>9.4517958412098299E-3</v>
      </c>
      <c r="D6287" s="5">
        <f t="shared" si="197"/>
        <v>5.9438040412098294E-3</v>
      </c>
      <c r="E6287" s="2" t="str">
        <f t="shared" si="198"/>
        <v>상승</v>
      </c>
    </row>
    <row r="6288" spans="1:5">
      <c r="A6288" s="1">
        <v>6286</v>
      </c>
      <c r="B6288" s="3">
        <v>-1.1702259999999999E-3</v>
      </c>
      <c r="C6288" s="3">
        <v>-4.3149946062567401E-3</v>
      </c>
      <c r="D6288" s="5">
        <f t="shared" si="197"/>
        <v>3.1447686062567402E-3</v>
      </c>
      <c r="E6288" s="2" t="str">
        <f t="shared" si="198"/>
        <v>하락</v>
      </c>
    </row>
    <row r="6289" spans="1:5">
      <c r="A6289" s="1">
        <v>6287</v>
      </c>
      <c r="B6289" s="3">
        <v>8.5724015000000001E-3</v>
      </c>
      <c r="C6289" s="3">
        <v>1.20274914089347E-2</v>
      </c>
      <c r="D6289" s="5">
        <f t="shared" si="197"/>
        <v>3.4550899089346998E-3</v>
      </c>
      <c r="E6289" s="2" t="str">
        <f t="shared" si="198"/>
        <v>상승</v>
      </c>
    </row>
    <row r="6290" spans="1:5">
      <c r="A6290" s="1">
        <v>6288</v>
      </c>
      <c r="B6290" s="3">
        <v>-1.8692718999999999E-3</v>
      </c>
      <c r="C6290" s="3">
        <v>-1.7064846416382201E-3</v>
      </c>
      <c r="D6290" s="5">
        <f t="shared" si="197"/>
        <v>1.6278725836177984E-4</v>
      </c>
      <c r="E6290" s="2" t="str">
        <f t="shared" si="198"/>
        <v>하락</v>
      </c>
    </row>
    <row r="6291" spans="1:5">
      <c r="A6291" s="1">
        <v>6289</v>
      </c>
      <c r="B6291" s="3">
        <v>1.12521155E-2</v>
      </c>
      <c r="C6291" s="3">
        <v>1.4104372355430101E-2</v>
      </c>
      <c r="D6291" s="5">
        <f t="shared" si="197"/>
        <v>2.8522568554301009E-3</v>
      </c>
      <c r="E6291" s="2" t="str">
        <f t="shared" si="198"/>
        <v>상승</v>
      </c>
    </row>
    <row r="6292" spans="1:5">
      <c r="A6292" s="1">
        <v>6290</v>
      </c>
      <c r="B6292" s="3">
        <v>6.6900696000000001E-3</v>
      </c>
      <c r="C6292" s="3">
        <v>5.6053811659192796E-3</v>
      </c>
      <c r="D6292" s="5">
        <f t="shared" si="197"/>
        <v>1.0846884340807205E-3</v>
      </c>
      <c r="E6292" s="2" t="str">
        <f t="shared" si="198"/>
        <v>상승</v>
      </c>
    </row>
    <row r="6293" spans="1:5">
      <c r="A6293" s="1">
        <v>6291</v>
      </c>
      <c r="B6293" s="3">
        <v>-3.1756779999999999E-4</v>
      </c>
      <c r="C6293" s="3">
        <v>-1.45137880986937E-3</v>
      </c>
      <c r="D6293" s="5">
        <f t="shared" si="197"/>
        <v>1.1338110098693701E-3</v>
      </c>
      <c r="E6293" s="2" t="str">
        <f t="shared" si="198"/>
        <v>하락</v>
      </c>
    </row>
    <row r="6294" spans="1:5">
      <c r="A6294" s="1">
        <v>6292</v>
      </c>
      <c r="B6294" s="3">
        <v>5.8930219999999995E-4</v>
      </c>
      <c r="C6294" s="3">
        <v>-1.48367952522255E-3</v>
      </c>
      <c r="D6294" s="5">
        <f t="shared" si="197"/>
        <v>2.0729817252225502E-3</v>
      </c>
      <c r="E6294" s="2" t="str">
        <f t="shared" si="198"/>
        <v>반대</v>
      </c>
    </row>
    <row r="6295" spans="1:5">
      <c r="A6295" s="1">
        <v>6293</v>
      </c>
      <c r="B6295" s="3">
        <v>-3.0037829999999999E-3</v>
      </c>
      <c r="C6295" s="3">
        <v>-4.7318611987381704E-3</v>
      </c>
      <c r="D6295" s="5">
        <f t="shared" si="197"/>
        <v>1.7280781987381705E-3</v>
      </c>
      <c r="E6295" s="2" t="str">
        <f t="shared" si="198"/>
        <v>하락</v>
      </c>
    </row>
    <row r="6296" spans="1:5">
      <c r="A6296" s="1">
        <v>6294</v>
      </c>
      <c r="B6296" s="3">
        <v>1.8861423E-3</v>
      </c>
      <c r="C6296" s="3">
        <v>-1.4814814814814801E-3</v>
      </c>
      <c r="D6296" s="5">
        <f t="shared" si="197"/>
        <v>3.3676237814814804E-3</v>
      </c>
      <c r="E6296" s="2" t="str">
        <f t="shared" si="198"/>
        <v>반대</v>
      </c>
    </row>
    <row r="6297" spans="1:5">
      <c r="A6297" s="1">
        <v>6295</v>
      </c>
      <c r="B6297" s="3">
        <v>-8.9212459999999999E-4</v>
      </c>
      <c r="C6297" s="3">
        <v>0</v>
      </c>
      <c r="D6297" s="5">
        <f t="shared" si="197"/>
        <v>8.9212459999999999E-4</v>
      </c>
      <c r="E6297" s="2" t="str">
        <f t="shared" si="198"/>
        <v>반대</v>
      </c>
    </row>
    <row r="6298" spans="1:5">
      <c r="A6298" s="1">
        <v>6296</v>
      </c>
      <c r="B6298" s="3">
        <v>5.183958E-4</v>
      </c>
      <c r="C6298" s="3">
        <v>-1.7825311942959001E-3</v>
      </c>
      <c r="D6298" s="5">
        <f t="shared" si="197"/>
        <v>2.3009269942959E-3</v>
      </c>
      <c r="E6298" s="2" t="str">
        <f t="shared" si="198"/>
        <v>반대</v>
      </c>
    </row>
    <row r="6299" spans="1:5">
      <c r="A6299" s="1">
        <v>6297</v>
      </c>
      <c r="B6299" s="3">
        <v>-1.0130442999999999E-2</v>
      </c>
      <c r="C6299" s="3">
        <v>-1.1406844106463801E-2</v>
      </c>
      <c r="D6299" s="5">
        <f t="shared" si="197"/>
        <v>1.2764011064638012E-3</v>
      </c>
      <c r="E6299" s="2" t="str">
        <f t="shared" si="198"/>
        <v>하락</v>
      </c>
    </row>
    <row r="6300" spans="1:5">
      <c r="A6300" s="1">
        <v>6298</v>
      </c>
      <c r="B6300" s="3">
        <v>-1.4471918E-2</v>
      </c>
      <c r="C6300" s="3">
        <v>-1.4414414414414401E-2</v>
      </c>
      <c r="D6300" s="5">
        <f t="shared" si="197"/>
        <v>5.7503585585599523E-5</v>
      </c>
      <c r="E6300" s="2" t="str">
        <f t="shared" si="198"/>
        <v>하락</v>
      </c>
    </row>
    <row r="6301" spans="1:5">
      <c r="A6301" s="1">
        <v>6299</v>
      </c>
      <c r="B6301" s="3">
        <v>-3.7844833E-3</v>
      </c>
      <c r="C6301" s="3">
        <v>-5.1948051948051896E-3</v>
      </c>
      <c r="D6301" s="5">
        <f t="shared" si="197"/>
        <v>1.4103218948051895E-3</v>
      </c>
      <c r="E6301" s="2" t="str">
        <f t="shared" si="198"/>
        <v>하락</v>
      </c>
    </row>
    <row r="6302" spans="1:5">
      <c r="A6302" s="1">
        <v>6300</v>
      </c>
      <c r="B6302" s="3">
        <v>5.8501246000000002E-3</v>
      </c>
      <c r="C6302" s="3">
        <v>5.6497175141242903E-3</v>
      </c>
      <c r="D6302" s="5">
        <f t="shared" si="197"/>
        <v>2.0040708587570986E-4</v>
      </c>
      <c r="E6302" s="2" t="str">
        <f t="shared" si="198"/>
        <v>상승</v>
      </c>
    </row>
    <row r="6303" spans="1:5">
      <c r="A6303" s="1">
        <v>6301</v>
      </c>
      <c r="B6303" s="3">
        <v>4.4875493999999997E-3</v>
      </c>
      <c r="C6303" s="3">
        <v>6.9541029207232201E-3</v>
      </c>
      <c r="D6303" s="5">
        <f t="shared" si="197"/>
        <v>2.4665535207232204E-3</v>
      </c>
      <c r="E6303" s="2" t="str">
        <f t="shared" si="198"/>
        <v>상승</v>
      </c>
    </row>
    <row r="6304" spans="1:5">
      <c r="A6304" s="1">
        <v>6302</v>
      </c>
      <c r="B6304" s="3">
        <v>2.6930119999999998E-3</v>
      </c>
      <c r="C6304" s="3">
        <v>2.21238938053097E-3</v>
      </c>
      <c r="D6304" s="5">
        <f t="shared" si="197"/>
        <v>4.8062261946902989E-4</v>
      </c>
      <c r="E6304" s="2" t="str">
        <f t="shared" si="198"/>
        <v>상승</v>
      </c>
    </row>
    <row r="6305" spans="1:5">
      <c r="A6305" s="1">
        <v>6303</v>
      </c>
      <c r="B6305" s="3">
        <v>1.1817506E-2</v>
      </c>
      <c r="C6305" s="3">
        <v>9.0702947845804904E-3</v>
      </c>
      <c r="D6305" s="5">
        <f t="shared" si="197"/>
        <v>2.7472112154195098E-3</v>
      </c>
      <c r="E6305" s="2" t="str">
        <f t="shared" si="198"/>
        <v>상승</v>
      </c>
    </row>
    <row r="6306" spans="1:5">
      <c r="A6306" s="1">
        <v>6304</v>
      </c>
      <c r="B6306" s="3">
        <v>-5.0049554999999997E-4</v>
      </c>
      <c r="C6306" s="3">
        <v>-2.5817555938037798E-3</v>
      </c>
      <c r="D6306" s="5">
        <f t="shared" si="197"/>
        <v>2.0812600438037798E-3</v>
      </c>
      <c r="E6306" s="2" t="str">
        <f t="shared" si="198"/>
        <v>하락</v>
      </c>
    </row>
    <row r="6307" spans="1:5">
      <c r="A6307" s="1">
        <v>6305</v>
      </c>
      <c r="B6307" s="3">
        <v>8.2299739999999993E-3</v>
      </c>
      <c r="C6307" s="3">
        <v>7.14285714285714E-3</v>
      </c>
      <c r="D6307" s="5">
        <f t="shared" si="197"/>
        <v>1.0871168571428592E-3</v>
      </c>
      <c r="E6307" s="2" t="str">
        <f t="shared" si="198"/>
        <v>상승</v>
      </c>
    </row>
    <row r="6308" spans="1:5">
      <c r="A6308" s="1">
        <v>6306</v>
      </c>
      <c r="B6308" s="3">
        <v>3.1166300000000001E-2</v>
      </c>
      <c r="C6308" s="3">
        <v>2.94117647058823E-2</v>
      </c>
      <c r="D6308" s="5">
        <f t="shared" si="197"/>
        <v>1.7545352941177005E-3</v>
      </c>
      <c r="E6308" s="2" t="str">
        <f t="shared" si="198"/>
        <v>상승</v>
      </c>
    </row>
    <row r="6309" spans="1:5">
      <c r="A6309" s="1">
        <v>6307</v>
      </c>
      <c r="B6309" s="3">
        <v>-1.9709723999999998E-3</v>
      </c>
      <c r="C6309" s="3">
        <v>-4.2194092827004199E-3</v>
      </c>
      <c r="D6309" s="5">
        <f t="shared" si="197"/>
        <v>2.2484368827004201E-3</v>
      </c>
      <c r="E6309" s="2" t="str">
        <f t="shared" si="198"/>
        <v>하락</v>
      </c>
    </row>
    <row r="6310" spans="1:5">
      <c r="A6310" s="1">
        <v>6308</v>
      </c>
      <c r="B6310" s="3">
        <v>9.6697539999999992E-3</v>
      </c>
      <c r="C6310" s="3">
        <v>9.2687950566426296E-3</v>
      </c>
      <c r="D6310" s="5">
        <f t="shared" si="197"/>
        <v>4.0095894335736952E-4</v>
      </c>
      <c r="E6310" s="2" t="str">
        <f t="shared" si="198"/>
        <v>상승</v>
      </c>
    </row>
    <row r="6311" spans="1:5">
      <c r="A6311" s="1">
        <v>6309</v>
      </c>
      <c r="B6311" s="3">
        <v>7.240138E-5</v>
      </c>
      <c r="C6311" s="3">
        <v>-2.5210084033613399E-3</v>
      </c>
      <c r="D6311" s="5">
        <f t="shared" si="197"/>
        <v>2.5934097833613399E-3</v>
      </c>
      <c r="E6311" s="2" t="str">
        <f t="shared" si="198"/>
        <v>반대</v>
      </c>
    </row>
    <row r="6312" spans="1:5">
      <c r="A6312" s="1">
        <v>6310</v>
      </c>
      <c r="B6312" s="3">
        <v>3.2991994999999998E-3</v>
      </c>
      <c r="C6312" s="3">
        <v>2.7247956403269702E-3</v>
      </c>
      <c r="D6312" s="5">
        <f t="shared" si="197"/>
        <v>5.7440385967302962E-4</v>
      </c>
      <c r="E6312" s="2" t="str">
        <f t="shared" si="198"/>
        <v>상승</v>
      </c>
    </row>
    <row r="6313" spans="1:5">
      <c r="A6313" s="1">
        <v>6311</v>
      </c>
      <c r="B6313" s="3">
        <v>-1.56000545E-2</v>
      </c>
      <c r="C6313" s="3">
        <v>-1.5558698727015499E-2</v>
      </c>
      <c r="D6313" s="5">
        <f t="shared" si="197"/>
        <v>4.1355772984500924E-5</v>
      </c>
      <c r="E6313" s="2" t="str">
        <f t="shared" si="198"/>
        <v>하락</v>
      </c>
    </row>
    <row r="6314" spans="1:5">
      <c r="A6314" s="1">
        <v>6312</v>
      </c>
      <c r="B6314" s="3">
        <v>1.5687316999999999E-2</v>
      </c>
      <c r="C6314" s="3">
        <v>1.7274472168905899E-2</v>
      </c>
      <c r="D6314" s="5">
        <f t="shared" si="197"/>
        <v>1.5871551689058995E-3</v>
      </c>
      <c r="E6314" s="2" t="str">
        <f t="shared" si="198"/>
        <v>상승</v>
      </c>
    </row>
    <row r="6315" spans="1:5">
      <c r="A6315" s="1">
        <v>6313</v>
      </c>
      <c r="B6315" s="3">
        <v>2.5154050000000001E-2</v>
      </c>
      <c r="C6315" s="3">
        <v>2.3916292974588901E-2</v>
      </c>
      <c r="D6315" s="5">
        <f t="shared" si="197"/>
        <v>1.2377570254110994E-3</v>
      </c>
      <c r="E6315" s="2" t="str">
        <f t="shared" si="198"/>
        <v>상승</v>
      </c>
    </row>
    <row r="6316" spans="1:5">
      <c r="A6316" s="1">
        <v>6314</v>
      </c>
      <c r="B6316" s="3">
        <v>-1.4695596999999999E-2</v>
      </c>
      <c r="C6316" s="3">
        <v>-1.60583941605839E-2</v>
      </c>
      <c r="D6316" s="5">
        <f t="shared" si="197"/>
        <v>1.362797160583901E-3</v>
      </c>
      <c r="E6316" s="2" t="str">
        <f t="shared" si="198"/>
        <v>하락</v>
      </c>
    </row>
    <row r="6317" spans="1:5">
      <c r="A6317" s="1">
        <v>6315</v>
      </c>
      <c r="B6317" s="3">
        <v>5.5035413000000004E-3</v>
      </c>
      <c r="C6317" s="3">
        <v>4.25079702444208E-3</v>
      </c>
      <c r="D6317" s="5">
        <f t="shared" si="197"/>
        <v>1.2527442755579203E-3</v>
      </c>
      <c r="E6317" s="2" t="str">
        <f t="shared" si="198"/>
        <v>상승</v>
      </c>
    </row>
    <row r="6318" spans="1:5">
      <c r="A6318" s="1">
        <v>6316</v>
      </c>
      <c r="B6318" s="3">
        <v>4.2562364000000002E-3</v>
      </c>
      <c r="C6318" s="3">
        <v>3.1678986272439202E-3</v>
      </c>
      <c r="D6318" s="5">
        <f t="shared" si="197"/>
        <v>1.08833777275608E-3</v>
      </c>
      <c r="E6318" s="2" t="str">
        <f t="shared" si="198"/>
        <v>상승</v>
      </c>
    </row>
    <row r="6319" spans="1:5">
      <c r="A6319" s="1">
        <v>6317</v>
      </c>
      <c r="B6319" s="3">
        <v>3.9121139999999999E-2</v>
      </c>
      <c r="C6319" s="3">
        <v>4.2028985507246298E-2</v>
      </c>
      <c r="D6319" s="5">
        <f t="shared" si="197"/>
        <v>2.9078455072462997E-3</v>
      </c>
      <c r="E6319" s="2" t="str">
        <f t="shared" si="198"/>
        <v>상승</v>
      </c>
    </row>
    <row r="6320" spans="1:5">
      <c r="A6320" s="1">
        <v>6318</v>
      </c>
      <c r="B6320" s="3">
        <v>-5.2686536000000003E-4</v>
      </c>
      <c r="C6320" s="3">
        <v>-2.6109660574412498E-3</v>
      </c>
      <c r="D6320" s="5">
        <f t="shared" si="197"/>
        <v>2.0841006974412499E-3</v>
      </c>
      <c r="E6320" s="2" t="str">
        <f t="shared" si="198"/>
        <v>하락</v>
      </c>
    </row>
    <row r="6321" spans="1:5">
      <c r="A6321" s="1">
        <v>6319</v>
      </c>
      <c r="B6321" s="3">
        <v>-4.84491E-3</v>
      </c>
      <c r="C6321" s="3">
        <v>-5.0167224080267499E-3</v>
      </c>
      <c r="D6321" s="5">
        <f t="shared" si="197"/>
        <v>1.7181240802674989E-4</v>
      </c>
      <c r="E6321" s="2" t="str">
        <f t="shared" si="198"/>
        <v>하락</v>
      </c>
    </row>
    <row r="6322" spans="1:5">
      <c r="A6322" s="1">
        <v>6320</v>
      </c>
      <c r="B6322" s="3">
        <v>-0.1098244</v>
      </c>
      <c r="C6322" s="3">
        <v>-0.119565217391304</v>
      </c>
      <c r="D6322" s="5">
        <f t="shared" si="197"/>
        <v>9.7408173913040019E-3</v>
      </c>
      <c r="E6322" s="2" t="str">
        <f t="shared" si="198"/>
        <v>하락</v>
      </c>
    </row>
    <row r="6323" spans="1:5">
      <c r="A6323" s="1">
        <v>6321</v>
      </c>
      <c r="B6323" s="3">
        <v>9.2648649999999997E-4</v>
      </c>
      <c r="C6323" s="3">
        <v>-8.4175084175084096E-4</v>
      </c>
      <c r="D6323" s="5">
        <f t="shared" si="197"/>
        <v>1.7682373417508409E-3</v>
      </c>
      <c r="E6323" s="2" t="str">
        <f t="shared" si="198"/>
        <v>반대</v>
      </c>
    </row>
    <row r="6324" spans="1:5">
      <c r="A6324" s="1">
        <v>6322</v>
      </c>
      <c r="B6324" s="3">
        <v>-1.0327820000000001E-3</v>
      </c>
      <c r="C6324" s="3">
        <v>-3.46820809248554E-3</v>
      </c>
      <c r="D6324" s="5">
        <f t="shared" si="197"/>
        <v>2.4354260924855401E-3</v>
      </c>
      <c r="E6324" s="2" t="str">
        <f t="shared" si="198"/>
        <v>하락</v>
      </c>
    </row>
    <row r="6325" spans="1:5">
      <c r="A6325" s="1">
        <v>6323</v>
      </c>
      <c r="B6325" s="3">
        <v>-3.5674704999999998E-3</v>
      </c>
      <c r="C6325" s="3">
        <v>-4.40528634361233E-3</v>
      </c>
      <c r="D6325" s="5">
        <f t="shared" si="197"/>
        <v>8.3781584361233017E-4</v>
      </c>
      <c r="E6325" s="2" t="str">
        <f t="shared" si="198"/>
        <v>하락</v>
      </c>
    </row>
    <row r="6326" spans="1:5">
      <c r="A6326" s="1">
        <v>6324</v>
      </c>
      <c r="B6326" s="3">
        <v>1.7404172999999998E-2</v>
      </c>
      <c r="C6326" s="3">
        <v>1.6081871345029201E-2</v>
      </c>
      <c r="D6326" s="5">
        <f t="shared" si="197"/>
        <v>1.3223016549707978E-3</v>
      </c>
      <c r="E6326" s="2" t="str">
        <f t="shared" si="198"/>
        <v>상승</v>
      </c>
    </row>
    <row r="6327" spans="1:5">
      <c r="A6327" s="1">
        <v>6325</v>
      </c>
      <c r="B6327" s="3">
        <v>-3.0656784999999998E-3</v>
      </c>
      <c r="C6327" s="3">
        <v>-3.57142857142857E-3</v>
      </c>
      <c r="D6327" s="5">
        <f t="shared" si="197"/>
        <v>5.0575007142857021E-4</v>
      </c>
      <c r="E6327" s="2" t="str">
        <f t="shared" si="198"/>
        <v>하락</v>
      </c>
    </row>
    <row r="6328" spans="1:5">
      <c r="A6328" s="1">
        <v>6326</v>
      </c>
      <c r="B6328" s="3">
        <v>-3.9910055000000003E-3</v>
      </c>
      <c r="C6328" s="3">
        <v>-6.5717415115005397E-3</v>
      </c>
      <c r="D6328" s="5">
        <f t="shared" si="197"/>
        <v>2.5807360115005394E-3</v>
      </c>
      <c r="E6328" s="2" t="str">
        <f t="shared" si="198"/>
        <v>하락</v>
      </c>
    </row>
    <row r="6329" spans="1:5">
      <c r="A6329" s="1">
        <v>6327</v>
      </c>
      <c r="B6329" s="3">
        <v>-2.8105420000000001E-3</v>
      </c>
      <c r="C6329" s="3">
        <v>-4.29184549356223E-3</v>
      </c>
      <c r="D6329" s="5">
        <f t="shared" si="197"/>
        <v>1.4813034935622299E-3</v>
      </c>
      <c r="E6329" s="2" t="str">
        <f t="shared" si="198"/>
        <v>하락</v>
      </c>
    </row>
    <row r="6330" spans="1:5">
      <c r="A6330" s="1">
        <v>6328</v>
      </c>
      <c r="B6330" s="3">
        <v>9.3800949999999998E-3</v>
      </c>
      <c r="C6330" s="3">
        <v>-1.72117039586919E-3</v>
      </c>
      <c r="D6330" s="5">
        <f t="shared" si="197"/>
        <v>1.1101265395869191E-2</v>
      </c>
      <c r="E6330" s="2" t="str">
        <f t="shared" si="198"/>
        <v>반대</v>
      </c>
    </row>
    <row r="6331" spans="1:5">
      <c r="A6331" s="1">
        <v>6329</v>
      </c>
      <c r="B6331" s="3">
        <v>4.7923041999999999E-3</v>
      </c>
      <c r="C6331" s="3">
        <v>5.4644808743169399E-3</v>
      </c>
      <c r="D6331" s="5">
        <f t="shared" si="197"/>
        <v>6.7217667431693998E-4</v>
      </c>
      <c r="E6331" s="2" t="str">
        <f t="shared" si="198"/>
        <v>상승</v>
      </c>
    </row>
    <row r="6332" spans="1:5">
      <c r="A6332" s="1">
        <v>6330</v>
      </c>
      <c r="B6332" s="3">
        <v>3.5220257000000003E-4</v>
      </c>
      <c r="C6332" s="3">
        <v>-3.1088082901554398E-3</v>
      </c>
      <c r="D6332" s="5">
        <f t="shared" si="197"/>
        <v>3.46101086015544E-3</v>
      </c>
      <c r="E6332" s="2" t="str">
        <f t="shared" si="198"/>
        <v>반대</v>
      </c>
    </row>
    <row r="6333" spans="1:5">
      <c r="A6333" s="1">
        <v>6331</v>
      </c>
      <c r="B6333" s="3">
        <v>-7.3516457000000002E-3</v>
      </c>
      <c r="C6333" s="3">
        <v>-1.21145374449339E-2</v>
      </c>
      <c r="D6333" s="5">
        <f t="shared" si="197"/>
        <v>4.7628917449339002E-3</v>
      </c>
      <c r="E6333" s="2" t="str">
        <f t="shared" si="198"/>
        <v>하락</v>
      </c>
    </row>
    <row r="6334" spans="1:5">
      <c r="A6334" s="1">
        <v>6332</v>
      </c>
      <c r="B6334" s="3">
        <v>4.6992361999999999E-3</v>
      </c>
      <c r="C6334" s="3">
        <v>1.73460537727666E-3</v>
      </c>
      <c r="D6334" s="5">
        <f t="shared" si="197"/>
        <v>2.9646308227233402E-3</v>
      </c>
      <c r="E6334" s="2" t="str">
        <f t="shared" si="198"/>
        <v>상승</v>
      </c>
    </row>
    <row r="6335" spans="1:5">
      <c r="A6335" s="1">
        <v>6333</v>
      </c>
      <c r="B6335" s="3">
        <v>6.9172289999999997E-2</v>
      </c>
      <c r="C6335" s="3">
        <v>7.6712328767123195E-2</v>
      </c>
      <c r="D6335" s="5">
        <f t="shared" si="197"/>
        <v>7.5400387671231972E-3</v>
      </c>
      <c r="E6335" s="2" t="str">
        <f t="shared" si="198"/>
        <v>상승</v>
      </c>
    </row>
    <row r="6336" spans="1:5">
      <c r="A6336" s="1">
        <v>6334</v>
      </c>
      <c r="B6336" s="3">
        <v>5.0656623E-3</v>
      </c>
      <c r="C6336" s="3">
        <v>3.1282586027111502E-3</v>
      </c>
      <c r="D6336" s="5">
        <f t="shared" si="197"/>
        <v>1.9374036972888498E-3</v>
      </c>
      <c r="E6336" s="2" t="str">
        <f t="shared" si="198"/>
        <v>상승</v>
      </c>
    </row>
    <row r="6337" spans="1:5">
      <c r="A6337" s="1">
        <v>6335</v>
      </c>
      <c r="B6337" s="3">
        <v>-1.5043765000000001E-2</v>
      </c>
      <c r="C6337" s="3">
        <v>-2.10016155088853E-2</v>
      </c>
      <c r="D6337" s="5">
        <f t="shared" si="197"/>
        <v>5.9578505088852991E-3</v>
      </c>
      <c r="E6337" s="2" t="str">
        <f t="shared" si="198"/>
        <v>하락</v>
      </c>
    </row>
    <row r="6338" spans="1:5">
      <c r="A6338" s="1">
        <v>6336</v>
      </c>
      <c r="B6338" s="3">
        <v>2.4364874999999999E-3</v>
      </c>
      <c r="C6338" s="3">
        <v>-2.5542784163473799E-3</v>
      </c>
      <c r="D6338" s="5">
        <f t="shared" si="197"/>
        <v>4.9907659163473794E-3</v>
      </c>
      <c r="E6338" s="2" t="str">
        <f t="shared" si="198"/>
        <v>반대</v>
      </c>
    </row>
    <row r="6339" spans="1:5">
      <c r="A6339" s="1">
        <v>6337</v>
      </c>
      <c r="B6339" s="3">
        <v>6.6391619999999997E-3</v>
      </c>
      <c r="C6339" s="3">
        <v>7.1237756010685601E-3</v>
      </c>
      <c r="D6339" s="5">
        <f t="shared" ref="D6339:D6402" si="199">ABS(C6339-B6339)</f>
        <v>4.8461360106856043E-4</v>
      </c>
      <c r="E6339" s="2" t="str">
        <f t="shared" ref="E6339:E6402" si="200">IF(AND(B6339&gt;=0,C6339&gt;=0),"상승",IF(AND(B6339&lt;0,C6339&lt;0),"하락","반대"))</f>
        <v>상승</v>
      </c>
    </row>
    <row r="6340" spans="1:5">
      <c r="A6340" s="1">
        <v>6338</v>
      </c>
      <c r="B6340" s="3">
        <v>-3.6362028000000001E-3</v>
      </c>
      <c r="C6340" s="3">
        <v>-5.2246603970741903E-3</v>
      </c>
      <c r="D6340" s="5">
        <f t="shared" si="199"/>
        <v>1.5884575970741902E-3</v>
      </c>
      <c r="E6340" s="2" t="str">
        <f t="shared" si="200"/>
        <v>하락</v>
      </c>
    </row>
    <row r="6341" spans="1:5">
      <c r="A6341" s="1">
        <v>6339</v>
      </c>
      <c r="B6341" s="3">
        <v>5.6864115999999999E-2</v>
      </c>
      <c r="C6341" s="3">
        <v>5.9485530546623797E-2</v>
      </c>
      <c r="D6341" s="5">
        <f t="shared" si="199"/>
        <v>2.6214145466237973E-3</v>
      </c>
      <c r="E6341" s="2" t="str">
        <f t="shared" si="200"/>
        <v>상승</v>
      </c>
    </row>
    <row r="6342" spans="1:5">
      <c r="A6342" s="1">
        <v>6340</v>
      </c>
      <c r="B6342" s="3">
        <v>1.8773081999999999E-3</v>
      </c>
      <c r="C6342" s="3">
        <v>-1.03092783505154E-2</v>
      </c>
      <c r="D6342" s="5">
        <f t="shared" si="199"/>
        <v>1.21865865505154E-2</v>
      </c>
      <c r="E6342" s="2" t="str">
        <f t="shared" si="200"/>
        <v>반대</v>
      </c>
    </row>
    <row r="6343" spans="1:5">
      <c r="A6343" s="1">
        <v>6341</v>
      </c>
      <c r="B6343" s="3">
        <v>8.204065E-3</v>
      </c>
      <c r="C6343" s="3">
        <v>7.98175598631699E-3</v>
      </c>
      <c r="D6343" s="5">
        <f t="shared" si="199"/>
        <v>2.2230901368300998E-4</v>
      </c>
      <c r="E6343" s="2" t="str">
        <f t="shared" si="200"/>
        <v>상승</v>
      </c>
    </row>
    <row r="6344" spans="1:5">
      <c r="A6344" s="1">
        <v>6342</v>
      </c>
      <c r="B6344" s="3">
        <v>-4.8810325000000002E-4</v>
      </c>
      <c r="C6344" s="3">
        <v>-1.79372197309417E-3</v>
      </c>
      <c r="D6344" s="5">
        <f t="shared" si="199"/>
        <v>1.30561872309417E-3</v>
      </c>
      <c r="E6344" s="2" t="str">
        <f t="shared" si="200"/>
        <v>하락</v>
      </c>
    </row>
    <row r="6345" spans="1:5">
      <c r="A6345" s="1">
        <v>6343</v>
      </c>
      <c r="B6345" s="3">
        <v>-3.3992374999999999E-4</v>
      </c>
      <c r="C6345" s="3">
        <v>-2.9673590504451001E-3</v>
      </c>
      <c r="D6345" s="5">
        <f t="shared" si="199"/>
        <v>2.6274353004451002E-3</v>
      </c>
      <c r="E6345" s="2" t="str">
        <f t="shared" si="200"/>
        <v>하락</v>
      </c>
    </row>
    <row r="6346" spans="1:5">
      <c r="A6346" s="1">
        <v>6344</v>
      </c>
      <c r="B6346" s="3">
        <v>1.0399319999999999E-3</v>
      </c>
      <c r="C6346" s="3">
        <v>0</v>
      </c>
      <c r="D6346" s="5">
        <f t="shared" si="199"/>
        <v>1.0399319999999999E-3</v>
      </c>
      <c r="E6346" s="2" t="str">
        <f t="shared" si="200"/>
        <v>상승</v>
      </c>
    </row>
    <row r="6347" spans="1:5">
      <c r="A6347" s="1">
        <v>6345</v>
      </c>
      <c r="B6347" s="3">
        <v>-3.8655460000000001E-3</v>
      </c>
      <c r="C6347" s="3">
        <v>-6.5306122448979499E-3</v>
      </c>
      <c r="D6347" s="5">
        <f t="shared" si="199"/>
        <v>2.6650662448979498E-3</v>
      </c>
      <c r="E6347" s="2" t="str">
        <f t="shared" si="200"/>
        <v>하락</v>
      </c>
    </row>
    <row r="6348" spans="1:5">
      <c r="A6348" s="1">
        <v>6346</v>
      </c>
      <c r="B6348" s="3">
        <v>3.7767899999999999E-3</v>
      </c>
      <c r="C6348" s="3">
        <v>2.9440628066731999E-3</v>
      </c>
      <c r="D6348" s="5">
        <f t="shared" si="199"/>
        <v>8.327271933268E-4</v>
      </c>
      <c r="E6348" s="2" t="str">
        <f t="shared" si="200"/>
        <v>상승</v>
      </c>
    </row>
    <row r="6349" spans="1:5">
      <c r="A6349" s="1">
        <v>6347</v>
      </c>
      <c r="B6349" s="3">
        <v>-1.9873072999999999E-3</v>
      </c>
      <c r="C6349" s="3">
        <v>-5.8823529411764696E-3</v>
      </c>
      <c r="D6349" s="5">
        <f t="shared" si="199"/>
        <v>3.8950456411764697E-3</v>
      </c>
      <c r="E6349" s="2" t="str">
        <f t="shared" si="200"/>
        <v>하락</v>
      </c>
    </row>
    <row r="6350" spans="1:5">
      <c r="A6350" s="1">
        <v>6348</v>
      </c>
      <c r="B6350" s="3">
        <v>-5.4986044E-3</v>
      </c>
      <c r="C6350" s="3">
        <v>-7.1721311475409803E-3</v>
      </c>
      <c r="D6350" s="5">
        <f t="shared" si="199"/>
        <v>1.6735267475409803E-3</v>
      </c>
      <c r="E6350" s="2" t="str">
        <f t="shared" si="200"/>
        <v>하락</v>
      </c>
    </row>
    <row r="6351" spans="1:5">
      <c r="A6351" s="1">
        <v>6349</v>
      </c>
      <c r="B6351" s="3">
        <v>-6.4635210000000003E-4</v>
      </c>
      <c r="C6351" s="3">
        <v>6.56814449917898E-3</v>
      </c>
      <c r="D6351" s="5">
        <f t="shared" si="199"/>
        <v>7.2144965991789798E-3</v>
      </c>
      <c r="E6351" s="2" t="str">
        <f t="shared" si="200"/>
        <v>반대</v>
      </c>
    </row>
    <row r="6352" spans="1:5">
      <c r="A6352" s="1">
        <v>6350</v>
      </c>
      <c r="B6352" s="3">
        <v>6.2663980000000003E-3</v>
      </c>
      <c r="C6352" s="3">
        <v>8.6430423509075197E-4</v>
      </c>
      <c r="D6352" s="5">
        <f t="shared" si="199"/>
        <v>5.4020937649092481E-3</v>
      </c>
      <c r="E6352" s="2" t="str">
        <f t="shared" si="200"/>
        <v>상승</v>
      </c>
    </row>
    <row r="6353" spans="1:5">
      <c r="A6353" s="1">
        <v>6351</v>
      </c>
      <c r="B6353" s="3">
        <v>-3.3744539999999998E-3</v>
      </c>
      <c r="C6353" s="3">
        <v>-4.8979591836734596E-3</v>
      </c>
      <c r="D6353" s="5">
        <f t="shared" si="199"/>
        <v>1.5235051836734598E-3</v>
      </c>
      <c r="E6353" s="2" t="str">
        <f t="shared" si="200"/>
        <v>하락</v>
      </c>
    </row>
    <row r="6354" spans="1:5">
      <c r="A6354" s="1">
        <v>6352</v>
      </c>
      <c r="B6354" s="3">
        <v>-2.0333670000000002E-2</v>
      </c>
      <c r="C6354" s="3">
        <v>-3.2167832167832103E-2</v>
      </c>
      <c r="D6354" s="5">
        <f t="shared" si="199"/>
        <v>1.1834162167832101E-2</v>
      </c>
      <c r="E6354" s="2" t="str">
        <f t="shared" si="200"/>
        <v>하락</v>
      </c>
    </row>
    <row r="6355" spans="1:5">
      <c r="A6355" s="1">
        <v>6353</v>
      </c>
      <c r="B6355" s="3">
        <v>-5.2592749999999999E-4</v>
      </c>
      <c r="C6355" s="3">
        <v>-2.8208744710860301E-3</v>
      </c>
      <c r="D6355" s="5">
        <f t="shared" si="199"/>
        <v>2.2949469710860301E-3</v>
      </c>
      <c r="E6355" s="2" t="str">
        <f t="shared" si="200"/>
        <v>하락</v>
      </c>
    </row>
    <row r="6356" spans="1:5">
      <c r="A6356" s="1">
        <v>6354</v>
      </c>
      <c r="B6356" s="3">
        <v>5.9596069999999996E-3</v>
      </c>
      <c r="C6356" s="3">
        <v>2.7522935779816498E-3</v>
      </c>
      <c r="D6356" s="5">
        <f t="shared" si="199"/>
        <v>3.2073134220183498E-3</v>
      </c>
      <c r="E6356" s="2" t="str">
        <f t="shared" si="200"/>
        <v>상승</v>
      </c>
    </row>
    <row r="6357" spans="1:5">
      <c r="A6357" s="1">
        <v>6355</v>
      </c>
      <c r="B6357" s="3">
        <v>-6.3782022000000004E-3</v>
      </c>
      <c r="C6357" s="3">
        <v>-9.8039215686274508E-3</v>
      </c>
      <c r="D6357" s="5">
        <f t="shared" si="199"/>
        <v>3.4257193686274504E-3</v>
      </c>
      <c r="E6357" s="2" t="str">
        <f t="shared" si="200"/>
        <v>하락</v>
      </c>
    </row>
    <row r="6358" spans="1:5">
      <c r="A6358" s="1">
        <v>6356</v>
      </c>
      <c r="B6358" s="3">
        <v>1.9706469999999999E-3</v>
      </c>
      <c r="C6358" s="3">
        <v>3.3333333333333301E-3</v>
      </c>
      <c r="D6358" s="5">
        <f t="shared" si="199"/>
        <v>1.3626863333333302E-3</v>
      </c>
      <c r="E6358" s="2" t="str">
        <f t="shared" si="200"/>
        <v>상승</v>
      </c>
    </row>
    <row r="6359" spans="1:5">
      <c r="A6359" s="1">
        <v>6357</v>
      </c>
      <c r="B6359" s="3">
        <v>-1.8048222E-3</v>
      </c>
      <c r="C6359" s="3">
        <v>-4.59418070444104E-3</v>
      </c>
      <c r="D6359" s="5">
        <f t="shared" si="199"/>
        <v>2.7893585044410397E-3</v>
      </c>
      <c r="E6359" s="2" t="str">
        <f t="shared" si="200"/>
        <v>하락</v>
      </c>
    </row>
    <row r="6360" spans="1:5">
      <c r="A6360" s="1">
        <v>6358</v>
      </c>
      <c r="B6360" s="3">
        <v>-1.14776315E-2</v>
      </c>
      <c r="C6360" s="3">
        <v>-1.4659685863874301E-2</v>
      </c>
      <c r="D6360" s="5">
        <f t="shared" si="199"/>
        <v>3.1820543638743006E-3</v>
      </c>
      <c r="E6360" s="2" t="str">
        <f t="shared" si="200"/>
        <v>하락</v>
      </c>
    </row>
    <row r="6361" spans="1:5">
      <c r="A6361" s="1">
        <v>6359</v>
      </c>
      <c r="B6361" s="3">
        <v>-4.1786419999999998E-3</v>
      </c>
      <c r="C6361" s="3">
        <v>-5.3835800807537004E-3</v>
      </c>
      <c r="D6361" s="5">
        <f t="shared" si="199"/>
        <v>1.2049380807537006E-3</v>
      </c>
      <c r="E6361" s="2" t="str">
        <f t="shared" si="200"/>
        <v>하락</v>
      </c>
    </row>
    <row r="6362" spans="1:5">
      <c r="A6362" s="1">
        <v>6360</v>
      </c>
      <c r="B6362" s="3">
        <v>2.8261978000000002E-3</v>
      </c>
      <c r="C6362" s="3">
        <v>1.7969451931715999E-3</v>
      </c>
      <c r="D6362" s="5">
        <f t="shared" si="199"/>
        <v>1.0292526068284003E-3</v>
      </c>
      <c r="E6362" s="2" t="str">
        <f t="shared" si="200"/>
        <v>상승</v>
      </c>
    </row>
    <row r="6363" spans="1:5">
      <c r="A6363" s="1">
        <v>6361</v>
      </c>
      <c r="B6363" s="3">
        <v>5.2743303000000004E-3</v>
      </c>
      <c r="C6363" s="3">
        <v>6.9686411149825697E-3</v>
      </c>
      <c r="D6363" s="5">
        <f t="shared" si="199"/>
        <v>1.6943108149825694E-3</v>
      </c>
      <c r="E6363" s="2" t="str">
        <f t="shared" si="200"/>
        <v>상승</v>
      </c>
    </row>
    <row r="6364" spans="1:5">
      <c r="A6364" s="1">
        <v>6362</v>
      </c>
      <c r="B6364" s="3">
        <v>7.0973453000000002E-3</v>
      </c>
      <c r="C6364" s="3">
        <v>5.9790732436472297E-3</v>
      </c>
      <c r="D6364" s="5">
        <f t="shared" si="199"/>
        <v>1.1182720563527706E-3</v>
      </c>
      <c r="E6364" s="2" t="str">
        <f t="shared" si="200"/>
        <v>상승</v>
      </c>
    </row>
    <row r="6365" spans="1:5">
      <c r="A6365" s="1">
        <v>6363</v>
      </c>
      <c r="B6365" s="3">
        <v>-1.0094291000000001E-3</v>
      </c>
      <c r="C6365" s="3">
        <v>-2.7777777777777701E-3</v>
      </c>
      <c r="D6365" s="5">
        <f t="shared" si="199"/>
        <v>1.76834867777777E-3</v>
      </c>
      <c r="E6365" s="2" t="str">
        <f t="shared" si="200"/>
        <v>하락</v>
      </c>
    </row>
    <row r="6366" spans="1:5">
      <c r="A6366" s="1">
        <v>6364</v>
      </c>
      <c r="B6366" s="3">
        <v>-6.5998640000000002E-4</v>
      </c>
      <c r="C6366" s="3">
        <v>-2.5188916876574298E-3</v>
      </c>
      <c r="D6366" s="5">
        <f t="shared" si="199"/>
        <v>1.8589052876574297E-3</v>
      </c>
      <c r="E6366" s="2" t="str">
        <f t="shared" si="200"/>
        <v>하락</v>
      </c>
    </row>
    <row r="6367" spans="1:5">
      <c r="A6367" s="1">
        <v>6365</v>
      </c>
      <c r="B6367" s="3">
        <v>-2.0267000000000002E-3</v>
      </c>
      <c r="C6367" s="3">
        <v>-4.0749796251018698E-3</v>
      </c>
      <c r="D6367" s="5">
        <f t="shared" si="199"/>
        <v>2.0482796251018696E-3</v>
      </c>
      <c r="E6367" s="2" t="str">
        <f t="shared" si="200"/>
        <v>하락</v>
      </c>
    </row>
    <row r="6368" spans="1:5">
      <c r="A6368" s="1">
        <v>6366</v>
      </c>
      <c r="B6368" s="3">
        <v>-4.8020650000000003E-3</v>
      </c>
      <c r="C6368" s="3">
        <v>-8.8202866593164193E-3</v>
      </c>
      <c r="D6368" s="5">
        <f t="shared" si="199"/>
        <v>4.0182216593164189E-3</v>
      </c>
      <c r="E6368" s="2" t="str">
        <f t="shared" si="200"/>
        <v>하락</v>
      </c>
    </row>
    <row r="6369" spans="1:5">
      <c r="A6369" s="1">
        <v>6367</v>
      </c>
      <c r="B6369" s="3">
        <v>-3.4295223999999999E-2</v>
      </c>
      <c r="C6369" s="3">
        <v>-3.8106235565819803E-2</v>
      </c>
      <c r="D6369" s="5">
        <f t="shared" si="199"/>
        <v>3.8110115658198038E-3</v>
      </c>
      <c r="E6369" s="2" t="str">
        <f t="shared" si="200"/>
        <v>하락</v>
      </c>
    </row>
    <row r="6370" spans="1:5">
      <c r="A6370" s="1">
        <v>6368</v>
      </c>
      <c r="B6370" s="3">
        <v>9.2747767000000004E-4</v>
      </c>
      <c r="C6370" s="3">
        <v>0</v>
      </c>
      <c r="D6370" s="5">
        <f t="shared" si="199"/>
        <v>9.2747767000000004E-4</v>
      </c>
      <c r="E6370" s="2" t="str">
        <f t="shared" si="200"/>
        <v>상승</v>
      </c>
    </row>
    <row r="6371" spans="1:5">
      <c r="A6371" s="1">
        <v>6369</v>
      </c>
      <c r="B6371" s="3">
        <v>4.231299E-3</v>
      </c>
      <c r="C6371" s="3">
        <v>2.6690391459074699E-3</v>
      </c>
      <c r="D6371" s="5">
        <f t="shared" si="199"/>
        <v>1.5622598540925301E-3</v>
      </c>
      <c r="E6371" s="2" t="str">
        <f t="shared" si="200"/>
        <v>상승</v>
      </c>
    </row>
    <row r="6372" spans="1:5">
      <c r="A6372" s="1">
        <v>6370</v>
      </c>
      <c r="B6372" s="3">
        <v>-6.3431523999999996E-3</v>
      </c>
      <c r="C6372" s="3">
        <v>-8.3769633507853394E-3</v>
      </c>
      <c r="D6372" s="5">
        <f t="shared" si="199"/>
        <v>2.0338109507853398E-3</v>
      </c>
      <c r="E6372" s="2" t="str">
        <f t="shared" si="200"/>
        <v>하락</v>
      </c>
    </row>
    <row r="6373" spans="1:5">
      <c r="A6373" s="1">
        <v>6371</v>
      </c>
      <c r="B6373" s="3">
        <v>5.8195894000000001E-3</v>
      </c>
      <c r="C6373" s="3">
        <v>4.3478260869565201E-3</v>
      </c>
      <c r="D6373" s="5">
        <f t="shared" si="199"/>
        <v>1.4717633130434801E-3</v>
      </c>
      <c r="E6373" s="2" t="str">
        <f t="shared" si="200"/>
        <v>상승</v>
      </c>
    </row>
    <row r="6374" spans="1:5">
      <c r="A6374" s="1">
        <v>6372</v>
      </c>
      <c r="B6374" s="3">
        <v>-3.3514170000000002E-3</v>
      </c>
      <c r="C6374" s="3">
        <v>-9.2983939137785201E-3</v>
      </c>
      <c r="D6374" s="5">
        <f t="shared" si="199"/>
        <v>5.9469769137785195E-3</v>
      </c>
      <c r="E6374" s="2" t="str">
        <f t="shared" si="200"/>
        <v>하락</v>
      </c>
    </row>
    <row r="6375" spans="1:5">
      <c r="A6375" s="1">
        <v>6373</v>
      </c>
      <c r="B6375" s="3">
        <v>7.8114200000000003E-3</v>
      </c>
      <c r="C6375" s="3">
        <v>9.5238095238095195E-3</v>
      </c>
      <c r="D6375" s="5">
        <f t="shared" si="199"/>
        <v>1.7123895238095191E-3</v>
      </c>
      <c r="E6375" s="2" t="str">
        <f t="shared" si="200"/>
        <v>상승</v>
      </c>
    </row>
    <row r="6376" spans="1:5">
      <c r="A6376" s="1">
        <v>6374</v>
      </c>
      <c r="B6376" s="3">
        <v>5.7687383000000002E-2</v>
      </c>
      <c r="C6376" s="3">
        <v>5.75815738963531E-2</v>
      </c>
      <c r="D6376" s="5">
        <f t="shared" si="199"/>
        <v>1.0580910364690194E-4</v>
      </c>
      <c r="E6376" s="2" t="str">
        <f t="shared" si="200"/>
        <v>상승</v>
      </c>
    </row>
    <row r="6377" spans="1:5">
      <c r="A6377" s="1">
        <v>6375</v>
      </c>
      <c r="B6377" s="3">
        <v>-1.0536167999999999E-3</v>
      </c>
      <c r="C6377" s="3">
        <v>-1.5748031496062901E-3</v>
      </c>
      <c r="D6377" s="5">
        <f t="shared" si="199"/>
        <v>5.2118634960629019E-4</v>
      </c>
      <c r="E6377" s="2" t="str">
        <f t="shared" si="200"/>
        <v>하락</v>
      </c>
    </row>
    <row r="6378" spans="1:5">
      <c r="A6378" s="1">
        <v>6376</v>
      </c>
      <c r="B6378" s="3">
        <v>1.1180717E-3</v>
      </c>
      <c r="C6378" s="3">
        <v>-1.16144018583042E-3</v>
      </c>
      <c r="D6378" s="5">
        <f t="shared" si="199"/>
        <v>2.27951188583042E-3</v>
      </c>
      <c r="E6378" s="2" t="str">
        <f t="shared" si="200"/>
        <v>반대</v>
      </c>
    </row>
    <row r="6379" spans="1:5">
      <c r="A6379" s="1">
        <v>6377</v>
      </c>
      <c r="B6379" s="3">
        <v>-1.2466285000000001E-4</v>
      </c>
      <c r="C6379" s="3">
        <v>-2.6881720430107499E-3</v>
      </c>
      <c r="D6379" s="5">
        <f t="shared" si="199"/>
        <v>2.56350919301075E-3</v>
      </c>
      <c r="E6379" s="2" t="str">
        <f t="shared" si="200"/>
        <v>하락</v>
      </c>
    </row>
    <row r="6380" spans="1:5">
      <c r="A6380" s="1">
        <v>6378</v>
      </c>
      <c r="B6380" s="3">
        <v>-1.2957630999999999E-3</v>
      </c>
      <c r="C6380" s="3">
        <v>0</v>
      </c>
      <c r="D6380" s="5">
        <f t="shared" si="199"/>
        <v>1.2957630999999999E-3</v>
      </c>
      <c r="E6380" s="2" t="str">
        <f t="shared" si="200"/>
        <v>반대</v>
      </c>
    </row>
    <row r="6381" spans="1:5">
      <c r="A6381" s="1">
        <v>6379</v>
      </c>
      <c r="B6381" s="3">
        <v>-8.4674669999999994E-3</v>
      </c>
      <c r="C6381" s="3">
        <v>-1.01522842639593E-2</v>
      </c>
      <c r="D6381" s="5">
        <f t="shared" si="199"/>
        <v>1.6848172639593005E-3</v>
      </c>
      <c r="E6381" s="2" t="str">
        <f t="shared" si="200"/>
        <v>하락</v>
      </c>
    </row>
    <row r="6382" spans="1:5">
      <c r="A6382" s="1">
        <v>6380</v>
      </c>
      <c r="B6382" s="3">
        <v>4.0040826000000002E-3</v>
      </c>
      <c r="C6382" s="3">
        <v>2.6548672566371599E-3</v>
      </c>
      <c r="D6382" s="5">
        <f t="shared" si="199"/>
        <v>1.3492153433628403E-3</v>
      </c>
      <c r="E6382" s="2" t="str">
        <f t="shared" si="200"/>
        <v>상승</v>
      </c>
    </row>
    <row r="6383" spans="1:5">
      <c r="A6383" s="1">
        <v>6381</v>
      </c>
      <c r="B6383" s="3">
        <v>7.4683140000000002E-4</v>
      </c>
      <c r="C6383" s="3">
        <v>-1.04275286757038E-3</v>
      </c>
      <c r="D6383" s="5">
        <f t="shared" si="199"/>
        <v>1.78958426757038E-3</v>
      </c>
      <c r="E6383" s="2" t="str">
        <f t="shared" si="200"/>
        <v>반대</v>
      </c>
    </row>
    <row r="6384" spans="1:5">
      <c r="A6384" s="1">
        <v>6382</v>
      </c>
      <c r="B6384" s="3">
        <v>6.0946652999999996E-3</v>
      </c>
      <c r="C6384" s="3">
        <v>4.2087542087542E-3</v>
      </c>
      <c r="D6384" s="5">
        <f t="shared" si="199"/>
        <v>1.8859110912457996E-3</v>
      </c>
      <c r="E6384" s="2" t="str">
        <f t="shared" si="200"/>
        <v>상승</v>
      </c>
    </row>
    <row r="6385" spans="1:5">
      <c r="A6385" s="1">
        <v>6383</v>
      </c>
      <c r="B6385" s="3">
        <v>6.2172900000000003E-3</v>
      </c>
      <c r="C6385" s="3">
        <v>8.2079343365253007E-3</v>
      </c>
      <c r="D6385" s="5">
        <f t="shared" si="199"/>
        <v>1.9906443365253004E-3</v>
      </c>
      <c r="E6385" s="2" t="str">
        <f t="shared" si="200"/>
        <v>상승</v>
      </c>
    </row>
    <row r="6386" spans="1:5">
      <c r="A6386" s="1">
        <v>6384</v>
      </c>
      <c r="B6386" s="3">
        <v>-7.1647613999999997E-3</v>
      </c>
      <c r="C6386" s="3">
        <v>-7.5187969924812E-3</v>
      </c>
      <c r="D6386" s="5">
        <f t="shared" si="199"/>
        <v>3.5403559248120033E-4</v>
      </c>
      <c r="E6386" s="2" t="str">
        <f t="shared" si="200"/>
        <v>하락</v>
      </c>
    </row>
    <row r="6387" spans="1:5">
      <c r="A6387" s="1">
        <v>6385</v>
      </c>
      <c r="B6387" s="3">
        <v>1.4370361999999999E-2</v>
      </c>
      <c r="C6387" s="3">
        <v>1.20300751879699E-2</v>
      </c>
      <c r="D6387" s="5">
        <f t="shared" si="199"/>
        <v>2.3402868120300999E-3</v>
      </c>
      <c r="E6387" s="2" t="str">
        <f t="shared" si="200"/>
        <v>상승</v>
      </c>
    </row>
    <row r="6388" spans="1:5">
      <c r="A6388" s="1">
        <v>6386</v>
      </c>
      <c r="B6388" s="3">
        <v>-9.0501690000000003E-3</v>
      </c>
      <c r="C6388" s="3">
        <v>-1.04712041884816E-2</v>
      </c>
      <c r="D6388" s="5">
        <f t="shared" si="199"/>
        <v>1.4210351884815994E-3</v>
      </c>
      <c r="E6388" s="2" t="str">
        <f t="shared" si="200"/>
        <v>하락</v>
      </c>
    </row>
    <row r="6389" spans="1:5">
      <c r="A6389" s="1">
        <v>6387</v>
      </c>
      <c r="B6389" s="3">
        <v>-7.3484867000000002E-3</v>
      </c>
      <c r="C6389" s="3">
        <v>-6.8649885583523997E-3</v>
      </c>
      <c r="D6389" s="5">
        <f t="shared" si="199"/>
        <v>4.8349814164760051E-4</v>
      </c>
      <c r="E6389" s="2" t="str">
        <f t="shared" si="200"/>
        <v>하락</v>
      </c>
    </row>
    <row r="6390" spans="1:5">
      <c r="A6390" s="1">
        <v>6388</v>
      </c>
      <c r="B6390" s="3">
        <v>1.6028582999999999E-2</v>
      </c>
      <c r="C6390" s="3">
        <v>1.92023633677991E-2</v>
      </c>
      <c r="D6390" s="5">
        <f t="shared" si="199"/>
        <v>3.1737803677991012E-3</v>
      </c>
      <c r="E6390" s="2" t="str">
        <f t="shared" si="200"/>
        <v>상승</v>
      </c>
    </row>
    <row r="6391" spans="1:5">
      <c r="A6391" s="1">
        <v>6389</v>
      </c>
      <c r="B6391" s="3">
        <v>1.5076262E-2</v>
      </c>
      <c r="C6391" s="3">
        <v>6.41025641025641E-3</v>
      </c>
      <c r="D6391" s="5">
        <f t="shared" si="199"/>
        <v>8.66600558974359E-3</v>
      </c>
      <c r="E6391" s="2" t="str">
        <f t="shared" si="200"/>
        <v>상승</v>
      </c>
    </row>
    <row r="6392" spans="1:5">
      <c r="A6392" s="1">
        <v>6390</v>
      </c>
      <c r="B6392" s="3">
        <v>4.617487E-3</v>
      </c>
      <c r="C6392" s="3">
        <v>3.1512605042016799E-3</v>
      </c>
      <c r="D6392" s="5">
        <f t="shared" si="199"/>
        <v>1.4662264957983201E-3</v>
      </c>
      <c r="E6392" s="2" t="str">
        <f t="shared" si="200"/>
        <v>상승</v>
      </c>
    </row>
    <row r="6393" spans="1:5">
      <c r="A6393" s="1">
        <v>6391</v>
      </c>
      <c r="B6393" s="3">
        <v>-1.4294705E-2</v>
      </c>
      <c r="C6393" s="3">
        <v>-2.5899280575539502E-2</v>
      </c>
      <c r="D6393" s="5">
        <f t="shared" si="199"/>
        <v>1.1604575575539502E-2</v>
      </c>
      <c r="E6393" s="2" t="str">
        <f t="shared" si="200"/>
        <v>하락</v>
      </c>
    </row>
    <row r="6394" spans="1:5">
      <c r="A6394" s="1">
        <v>6392</v>
      </c>
      <c r="B6394" s="3">
        <v>2.8363895000000001E-3</v>
      </c>
      <c r="C6394" s="3">
        <v>8.1499592502037399E-4</v>
      </c>
      <c r="D6394" s="5">
        <f t="shared" si="199"/>
        <v>2.0213935749796262E-3</v>
      </c>
      <c r="E6394" s="2" t="str">
        <f t="shared" si="200"/>
        <v>상승</v>
      </c>
    </row>
    <row r="6395" spans="1:5">
      <c r="A6395" s="1">
        <v>6393</v>
      </c>
      <c r="B6395" s="3">
        <v>-4.8560829999999998E-3</v>
      </c>
      <c r="C6395" s="3">
        <v>-9.3555093555093508E-3</v>
      </c>
      <c r="D6395" s="5">
        <f t="shared" si="199"/>
        <v>4.4994263555093511E-3</v>
      </c>
      <c r="E6395" s="2" t="str">
        <f t="shared" si="200"/>
        <v>하락</v>
      </c>
    </row>
    <row r="6396" spans="1:5">
      <c r="A6396" s="1">
        <v>6394</v>
      </c>
      <c r="B6396" s="3">
        <v>-2.230008E-2</v>
      </c>
      <c r="C6396" s="3">
        <v>-2.6620370370370301E-2</v>
      </c>
      <c r="D6396" s="5">
        <f t="shared" si="199"/>
        <v>4.3202903703703013E-3</v>
      </c>
      <c r="E6396" s="2" t="str">
        <f t="shared" si="200"/>
        <v>하락</v>
      </c>
    </row>
    <row r="6397" spans="1:5">
      <c r="A6397" s="1">
        <v>6395</v>
      </c>
      <c r="B6397" s="3">
        <v>-1.9625379000000002E-3</v>
      </c>
      <c r="C6397" s="3">
        <v>-4.0225261464199502E-3</v>
      </c>
      <c r="D6397" s="5">
        <f t="shared" si="199"/>
        <v>2.05998824641995E-3</v>
      </c>
      <c r="E6397" s="2" t="str">
        <f t="shared" si="200"/>
        <v>하락</v>
      </c>
    </row>
    <row r="6398" spans="1:5">
      <c r="A6398" s="1">
        <v>6396</v>
      </c>
      <c r="B6398" s="3">
        <v>-1.8781803999999999E-2</v>
      </c>
      <c r="C6398" s="3">
        <v>-2.7382256297918899E-2</v>
      </c>
      <c r="D6398" s="5">
        <f t="shared" si="199"/>
        <v>8.6004522979188994E-3</v>
      </c>
      <c r="E6398" s="2" t="str">
        <f t="shared" si="200"/>
        <v>하락</v>
      </c>
    </row>
    <row r="6399" spans="1:5">
      <c r="A6399" s="1">
        <v>6397</v>
      </c>
      <c r="B6399" s="3">
        <v>-1.2319732E-2</v>
      </c>
      <c r="C6399" s="3">
        <v>-2.2566995768688199E-2</v>
      </c>
      <c r="D6399" s="5">
        <f t="shared" si="199"/>
        <v>1.0247263768688199E-2</v>
      </c>
      <c r="E6399" s="2" t="str">
        <f t="shared" si="200"/>
        <v>하락</v>
      </c>
    </row>
    <row r="6400" spans="1:5">
      <c r="A6400" s="1">
        <v>6398</v>
      </c>
      <c r="B6400" s="3">
        <v>-4.7119921999999999E-4</v>
      </c>
      <c r="C6400" s="3">
        <v>0</v>
      </c>
      <c r="D6400" s="5">
        <f t="shared" si="199"/>
        <v>4.7119921999999999E-4</v>
      </c>
      <c r="E6400" s="2" t="str">
        <f t="shared" si="200"/>
        <v>반대</v>
      </c>
    </row>
    <row r="6401" spans="1:5">
      <c r="A6401" s="1">
        <v>6399</v>
      </c>
      <c r="B6401" s="3">
        <v>-1.7923915999999999E-4</v>
      </c>
      <c r="C6401" s="3">
        <v>-8.4245998315079997E-4</v>
      </c>
      <c r="D6401" s="5">
        <f t="shared" si="199"/>
        <v>6.6322082315079997E-4</v>
      </c>
      <c r="E6401" s="2" t="str">
        <f t="shared" si="200"/>
        <v>하락</v>
      </c>
    </row>
    <row r="6402" spans="1:5">
      <c r="A6402" s="1">
        <v>6400</v>
      </c>
      <c r="B6402" s="3">
        <v>-1.0526356000000001E-2</v>
      </c>
      <c r="C6402" s="3">
        <v>-1.53846153846153E-2</v>
      </c>
      <c r="D6402" s="5">
        <f t="shared" si="199"/>
        <v>4.8582593846152999E-3</v>
      </c>
      <c r="E6402" s="2" t="str">
        <f t="shared" si="200"/>
        <v>하락</v>
      </c>
    </row>
    <row r="6403" spans="1:5">
      <c r="A6403" s="1">
        <v>6401</v>
      </c>
      <c r="B6403" s="3">
        <v>8.2170363999999995E-4</v>
      </c>
      <c r="C6403" s="3">
        <v>-1.1668611435239199E-3</v>
      </c>
      <c r="D6403" s="5">
        <f t="shared" ref="D6403:D6466" si="201">ABS(C6403-B6403)</f>
        <v>1.9885647835239197E-3</v>
      </c>
      <c r="E6403" s="2" t="str">
        <f t="shared" ref="E6403:E6466" si="202">IF(AND(B6403&gt;=0,C6403&gt;=0),"상승",IF(AND(B6403&lt;0,C6403&lt;0),"하락","반대"))</f>
        <v>반대</v>
      </c>
    </row>
    <row r="6404" spans="1:5">
      <c r="A6404" s="1">
        <v>6402</v>
      </c>
      <c r="B6404" s="3">
        <v>2.6188316000000001E-3</v>
      </c>
      <c r="C6404" s="3">
        <v>2.2222222222222201E-3</v>
      </c>
      <c r="D6404" s="5">
        <f t="shared" si="201"/>
        <v>3.9660937777778E-4</v>
      </c>
      <c r="E6404" s="2" t="str">
        <f t="shared" si="202"/>
        <v>상승</v>
      </c>
    </row>
    <row r="6405" spans="1:5">
      <c r="A6405" s="1">
        <v>6403</v>
      </c>
      <c r="B6405" s="3">
        <v>-1.4849581E-3</v>
      </c>
      <c r="C6405" s="3">
        <v>-2.4370430544272902E-3</v>
      </c>
      <c r="D6405" s="5">
        <f t="shared" si="201"/>
        <v>9.520849544272902E-4</v>
      </c>
      <c r="E6405" s="2" t="str">
        <f t="shared" si="202"/>
        <v>하락</v>
      </c>
    </row>
    <row r="6406" spans="1:5">
      <c r="A6406" s="1">
        <v>6404</v>
      </c>
      <c r="B6406" s="3">
        <v>9.4545879999999999E-3</v>
      </c>
      <c r="C6406" s="3">
        <v>0.02</v>
      </c>
      <c r="D6406" s="5">
        <f t="shared" si="201"/>
        <v>1.0545412000000001E-2</v>
      </c>
      <c r="E6406" s="2" t="str">
        <f t="shared" si="202"/>
        <v>상승</v>
      </c>
    </row>
    <row r="6407" spans="1:5">
      <c r="A6407" s="1">
        <v>6405</v>
      </c>
      <c r="B6407" s="3">
        <v>8.6920783999999999E-4</v>
      </c>
      <c r="C6407" s="3">
        <v>-4.2134831460674104E-3</v>
      </c>
      <c r="D6407" s="5">
        <f t="shared" si="201"/>
        <v>5.0826909860674108E-3</v>
      </c>
      <c r="E6407" s="2" t="str">
        <f t="shared" si="202"/>
        <v>반대</v>
      </c>
    </row>
    <row r="6408" spans="1:5">
      <c r="A6408" s="1">
        <v>6406</v>
      </c>
      <c r="B6408" s="3">
        <v>-6.7595206E-3</v>
      </c>
      <c r="C6408" s="3">
        <v>-9.8591549295774603E-3</v>
      </c>
      <c r="D6408" s="5">
        <f t="shared" si="201"/>
        <v>3.0996343295774604E-3</v>
      </c>
      <c r="E6408" s="2" t="str">
        <f t="shared" si="202"/>
        <v>하락</v>
      </c>
    </row>
    <row r="6409" spans="1:5">
      <c r="A6409" s="1">
        <v>6407</v>
      </c>
      <c r="B6409" s="3">
        <v>-2.0570193999999999E-3</v>
      </c>
      <c r="C6409" s="3">
        <v>0</v>
      </c>
      <c r="D6409" s="5">
        <f t="shared" si="201"/>
        <v>2.0570193999999999E-3</v>
      </c>
      <c r="E6409" s="2" t="str">
        <f t="shared" si="202"/>
        <v>반대</v>
      </c>
    </row>
    <row r="6410" spans="1:5">
      <c r="A6410" s="1">
        <v>6408</v>
      </c>
      <c r="B6410" s="3">
        <v>-6.8309492999999999E-3</v>
      </c>
      <c r="C6410" s="3">
        <v>-1.09890109890109E-2</v>
      </c>
      <c r="D6410" s="5">
        <f t="shared" si="201"/>
        <v>4.1580616890108998E-3</v>
      </c>
      <c r="E6410" s="2" t="str">
        <f t="shared" si="202"/>
        <v>하락</v>
      </c>
    </row>
    <row r="6411" spans="1:5">
      <c r="A6411" s="1">
        <v>6409</v>
      </c>
      <c r="B6411" s="3">
        <v>1.083587E-3</v>
      </c>
      <c r="C6411" s="3">
        <v>0</v>
      </c>
      <c r="D6411" s="5">
        <f t="shared" si="201"/>
        <v>1.083587E-3</v>
      </c>
      <c r="E6411" s="2" t="str">
        <f t="shared" si="202"/>
        <v>상승</v>
      </c>
    </row>
    <row r="6412" spans="1:5">
      <c r="A6412" s="1">
        <v>6410</v>
      </c>
      <c r="B6412" s="3">
        <v>7.133377E-4</v>
      </c>
      <c r="C6412" s="3">
        <v>-1.0449320794148299E-3</v>
      </c>
      <c r="D6412" s="5">
        <f t="shared" si="201"/>
        <v>1.7582697794148298E-3</v>
      </c>
      <c r="E6412" s="2" t="str">
        <f t="shared" si="202"/>
        <v>반대</v>
      </c>
    </row>
    <row r="6413" spans="1:5">
      <c r="A6413" s="1">
        <v>6411</v>
      </c>
      <c r="B6413" s="3">
        <v>4.4719019999999999E-4</v>
      </c>
      <c r="C6413" s="3">
        <v>-2.0920502092050199E-3</v>
      </c>
      <c r="D6413" s="5">
        <f t="shared" si="201"/>
        <v>2.53924040920502E-3</v>
      </c>
      <c r="E6413" s="2" t="str">
        <f t="shared" si="202"/>
        <v>반대</v>
      </c>
    </row>
    <row r="6414" spans="1:5">
      <c r="A6414" s="1">
        <v>6412</v>
      </c>
      <c r="B6414" s="3">
        <v>5.3245895999999996E-3</v>
      </c>
      <c r="C6414" s="3">
        <v>4.2844901456726599E-3</v>
      </c>
      <c r="D6414" s="5">
        <f t="shared" si="201"/>
        <v>1.0400994543273397E-3</v>
      </c>
      <c r="E6414" s="2" t="str">
        <f t="shared" si="202"/>
        <v>상승</v>
      </c>
    </row>
    <row r="6415" spans="1:5">
      <c r="A6415" s="1">
        <v>6413</v>
      </c>
      <c r="B6415" s="3">
        <v>-1.4128814E-2</v>
      </c>
      <c r="C6415" s="3">
        <v>-1.5679442508710801E-2</v>
      </c>
      <c r="D6415" s="5">
        <f t="shared" si="201"/>
        <v>1.550628508710801E-3</v>
      </c>
      <c r="E6415" s="2" t="str">
        <f t="shared" si="202"/>
        <v>하락</v>
      </c>
    </row>
    <row r="6416" spans="1:5">
      <c r="A6416" s="1">
        <v>6414</v>
      </c>
      <c r="B6416" s="3">
        <v>-3.6022407999999998E-5</v>
      </c>
      <c r="C6416" s="3">
        <v>-1.0224948875255601E-3</v>
      </c>
      <c r="D6416" s="5">
        <f t="shared" si="201"/>
        <v>9.8647247952556006E-4</v>
      </c>
      <c r="E6416" s="2" t="str">
        <f t="shared" si="202"/>
        <v>하락</v>
      </c>
    </row>
    <row r="6417" spans="1:5">
      <c r="A6417" s="1">
        <v>6415</v>
      </c>
      <c r="B6417" s="3">
        <v>6.6162609999999996E-6</v>
      </c>
      <c r="C6417" s="3">
        <v>0</v>
      </c>
      <c r="D6417" s="5">
        <f t="shared" si="201"/>
        <v>6.6162609999999996E-6</v>
      </c>
      <c r="E6417" s="2" t="str">
        <f t="shared" si="202"/>
        <v>상승</v>
      </c>
    </row>
    <row r="6418" spans="1:5">
      <c r="A6418" s="1">
        <v>6416</v>
      </c>
      <c r="B6418" s="3">
        <v>-8.3764874999999999E-3</v>
      </c>
      <c r="C6418" s="3">
        <v>-1.56521739130434E-2</v>
      </c>
      <c r="D6418" s="5">
        <f t="shared" si="201"/>
        <v>7.2756864130433998E-3</v>
      </c>
      <c r="E6418" s="2" t="str">
        <f t="shared" si="202"/>
        <v>하락</v>
      </c>
    </row>
    <row r="6419" spans="1:5">
      <c r="A6419" s="1">
        <v>6417</v>
      </c>
      <c r="B6419" s="3">
        <v>-1.3233664E-3</v>
      </c>
      <c r="C6419" s="3">
        <v>-3.24675324675324E-3</v>
      </c>
      <c r="D6419" s="5">
        <f t="shared" si="201"/>
        <v>1.92338684675324E-3</v>
      </c>
      <c r="E6419" s="2" t="str">
        <f t="shared" si="202"/>
        <v>하락</v>
      </c>
    </row>
    <row r="6420" spans="1:5">
      <c r="A6420" s="1">
        <v>6418</v>
      </c>
      <c r="B6420" s="3">
        <v>1.9660909000000001E-2</v>
      </c>
      <c r="C6420" s="3">
        <v>1.9746121297602202E-2</v>
      </c>
      <c r="D6420" s="5">
        <f t="shared" si="201"/>
        <v>8.5212297602201004E-5</v>
      </c>
      <c r="E6420" s="2" t="str">
        <f t="shared" si="202"/>
        <v>상승</v>
      </c>
    </row>
    <row r="6421" spans="1:5">
      <c r="A6421" s="1">
        <v>6419</v>
      </c>
      <c r="B6421" s="3">
        <v>-1.2139811E-4</v>
      </c>
      <c r="C6421" s="3">
        <v>-2.77008310249307E-3</v>
      </c>
      <c r="D6421" s="5">
        <f t="shared" si="201"/>
        <v>2.64868499249307E-3</v>
      </c>
      <c r="E6421" s="2" t="str">
        <f t="shared" si="202"/>
        <v>하락</v>
      </c>
    </row>
    <row r="6422" spans="1:5">
      <c r="A6422" s="1">
        <v>6420</v>
      </c>
      <c r="B6422" s="3">
        <v>2.9169368E-3</v>
      </c>
      <c r="C6422" s="3">
        <v>2.7739251040221902E-3</v>
      </c>
      <c r="D6422" s="5">
        <f t="shared" si="201"/>
        <v>1.4301169597780985E-4</v>
      </c>
      <c r="E6422" s="2" t="str">
        <f t="shared" si="202"/>
        <v>상승</v>
      </c>
    </row>
    <row r="6423" spans="1:5">
      <c r="A6423" s="1">
        <v>6421</v>
      </c>
      <c r="B6423" s="3">
        <v>2.4122765999999999E-3</v>
      </c>
      <c r="C6423" s="3">
        <v>-1.02669404517453E-3</v>
      </c>
      <c r="D6423" s="5">
        <f t="shared" si="201"/>
        <v>3.4389706451745296E-3</v>
      </c>
      <c r="E6423" s="2" t="str">
        <f t="shared" si="202"/>
        <v>반대</v>
      </c>
    </row>
    <row r="6424" spans="1:5">
      <c r="A6424" s="1">
        <v>6422</v>
      </c>
      <c r="B6424" s="3">
        <v>-3.2236357000000001E-3</v>
      </c>
      <c r="C6424" s="3">
        <v>-1.41592920353982E-2</v>
      </c>
      <c r="D6424" s="5">
        <f t="shared" si="201"/>
        <v>1.0935656335398201E-2</v>
      </c>
      <c r="E6424" s="2" t="str">
        <f t="shared" si="202"/>
        <v>하락</v>
      </c>
    </row>
    <row r="6425" spans="1:5">
      <c r="A6425" s="1">
        <v>6423</v>
      </c>
      <c r="B6425" s="3">
        <v>9.4048970000000006E-3</v>
      </c>
      <c r="C6425" s="3">
        <v>8.8235294117647006E-3</v>
      </c>
      <c r="D6425" s="5">
        <f t="shared" si="201"/>
        <v>5.8136758823530005E-4</v>
      </c>
      <c r="E6425" s="2" t="str">
        <f t="shared" si="202"/>
        <v>상승</v>
      </c>
    </row>
    <row r="6426" spans="1:5">
      <c r="A6426" s="1">
        <v>6424</v>
      </c>
      <c r="B6426" s="3">
        <v>7.2049545000000001E-3</v>
      </c>
      <c r="C6426" s="3">
        <v>4.4910179640718501E-3</v>
      </c>
      <c r="D6426" s="5">
        <f t="shared" si="201"/>
        <v>2.7139365359281501E-3</v>
      </c>
      <c r="E6426" s="2" t="str">
        <f t="shared" si="202"/>
        <v>상승</v>
      </c>
    </row>
    <row r="6427" spans="1:5">
      <c r="A6427" s="1">
        <v>6425</v>
      </c>
      <c r="B6427" s="3">
        <v>-2.1306667E-3</v>
      </c>
      <c r="C6427" s="3">
        <v>-4.19727177334732E-3</v>
      </c>
      <c r="D6427" s="5">
        <f t="shared" si="201"/>
        <v>2.06660507334732E-3</v>
      </c>
      <c r="E6427" s="2" t="str">
        <f t="shared" si="202"/>
        <v>하락</v>
      </c>
    </row>
    <row r="6428" spans="1:5">
      <c r="A6428" s="1">
        <v>6426</v>
      </c>
      <c r="B6428" s="3">
        <v>-2.068383E-3</v>
      </c>
      <c r="C6428" s="3">
        <v>-4.7281323877068496E-3</v>
      </c>
      <c r="D6428" s="5">
        <f t="shared" si="201"/>
        <v>2.6597493877068496E-3</v>
      </c>
      <c r="E6428" s="2" t="str">
        <f t="shared" si="202"/>
        <v>하락</v>
      </c>
    </row>
    <row r="6429" spans="1:5">
      <c r="A6429" s="1">
        <v>6427</v>
      </c>
      <c r="B6429" s="3">
        <v>-2.3897616E-3</v>
      </c>
      <c r="C6429" s="3">
        <v>-5.4054054054053996E-3</v>
      </c>
      <c r="D6429" s="5">
        <f t="shared" si="201"/>
        <v>3.0156438054053996E-3</v>
      </c>
      <c r="E6429" s="2" t="str">
        <f t="shared" si="202"/>
        <v>하락</v>
      </c>
    </row>
    <row r="6430" spans="1:5">
      <c r="A6430" s="1">
        <v>6428</v>
      </c>
      <c r="B6430" s="3">
        <v>3.7299905999999997E-4</v>
      </c>
      <c r="C6430" s="3">
        <v>1.4104372355430101E-3</v>
      </c>
      <c r="D6430" s="5">
        <f t="shared" si="201"/>
        <v>1.0374381755430102E-3</v>
      </c>
      <c r="E6430" s="2" t="str">
        <f t="shared" si="202"/>
        <v>상승</v>
      </c>
    </row>
    <row r="6431" spans="1:5">
      <c r="A6431" s="1">
        <v>6429</v>
      </c>
      <c r="B6431" s="3">
        <v>3.5060224999999999E-3</v>
      </c>
      <c r="C6431" s="3">
        <v>1.4265335235377999E-3</v>
      </c>
      <c r="D6431" s="5">
        <f t="shared" si="201"/>
        <v>2.0794889764622002E-3</v>
      </c>
      <c r="E6431" s="2" t="str">
        <f t="shared" si="202"/>
        <v>상승</v>
      </c>
    </row>
    <row r="6432" spans="1:5">
      <c r="A6432" s="1">
        <v>6430</v>
      </c>
      <c r="B6432" s="3">
        <v>3.3785770000000002E-4</v>
      </c>
      <c r="C6432" s="3">
        <v>-8.97666068222621E-4</v>
      </c>
      <c r="D6432" s="5">
        <f t="shared" si="201"/>
        <v>1.235523768222621E-3</v>
      </c>
      <c r="E6432" s="2" t="str">
        <f t="shared" si="202"/>
        <v>반대</v>
      </c>
    </row>
    <row r="6433" spans="1:5">
      <c r="A6433" s="1">
        <v>6431</v>
      </c>
      <c r="B6433" s="3">
        <v>5.5719630000000001E-3</v>
      </c>
      <c r="C6433" s="3">
        <v>5.6561085972850599E-3</v>
      </c>
      <c r="D6433" s="5">
        <f t="shared" si="201"/>
        <v>8.4145597285059832E-5</v>
      </c>
      <c r="E6433" s="2" t="str">
        <f t="shared" si="202"/>
        <v>상승</v>
      </c>
    </row>
    <row r="6434" spans="1:5">
      <c r="A6434" s="1">
        <v>6432</v>
      </c>
      <c r="B6434" s="3">
        <v>-1.2601474999999999E-2</v>
      </c>
      <c r="C6434" s="3">
        <v>-1.8181818181818101E-2</v>
      </c>
      <c r="D6434" s="5">
        <f t="shared" si="201"/>
        <v>5.580343181818102E-3</v>
      </c>
      <c r="E6434" s="2" t="str">
        <f t="shared" si="202"/>
        <v>하락</v>
      </c>
    </row>
    <row r="6435" spans="1:5">
      <c r="A6435" s="1">
        <v>6433</v>
      </c>
      <c r="B6435" s="3">
        <v>-2.6707774999999998E-3</v>
      </c>
      <c r="C6435" s="3">
        <v>-3.6563071297989001E-3</v>
      </c>
      <c r="D6435" s="5">
        <f t="shared" si="201"/>
        <v>9.8552962979890028E-4</v>
      </c>
      <c r="E6435" s="2" t="str">
        <f t="shared" si="202"/>
        <v>하락</v>
      </c>
    </row>
    <row r="6436" spans="1:5">
      <c r="A6436" s="1">
        <v>6434</v>
      </c>
      <c r="B6436" s="3">
        <v>-4.185879E-3</v>
      </c>
      <c r="C6436" s="3">
        <v>-5.1948051948051896E-3</v>
      </c>
      <c r="D6436" s="5">
        <f t="shared" si="201"/>
        <v>1.0089261948051896E-3</v>
      </c>
      <c r="E6436" s="2" t="str">
        <f t="shared" si="202"/>
        <v>하락</v>
      </c>
    </row>
    <row r="6437" spans="1:5">
      <c r="A6437" s="1">
        <v>6435</v>
      </c>
      <c r="B6437" s="3">
        <v>-5.4045953000000001E-2</v>
      </c>
      <c r="C6437" s="3">
        <v>-6.0064935064935002E-2</v>
      </c>
      <c r="D6437" s="5">
        <f t="shared" si="201"/>
        <v>6.0189820649350009E-3</v>
      </c>
      <c r="E6437" s="2" t="str">
        <f t="shared" si="202"/>
        <v>하락</v>
      </c>
    </row>
    <row r="6438" spans="1:5">
      <c r="A6438" s="1">
        <v>6436</v>
      </c>
      <c r="B6438" s="3">
        <v>6.2795723999999999E-3</v>
      </c>
      <c r="C6438" s="3">
        <v>2.1905805038335102E-3</v>
      </c>
      <c r="D6438" s="5">
        <f t="shared" si="201"/>
        <v>4.0889918961664901E-3</v>
      </c>
      <c r="E6438" s="2" t="str">
        <f t="shared" si="202"/>
        <v>상승</v>
      </c>
    </row>
    <row r="6439" spans="1:5">
      <c r="A6439" s="1">
        <v>6437</v>
      </c>
      <c r="B6439" s="3">
        <v>1.1710926E-2</v>
      </c>
      <c r="C6439" s="3">
        <v>1.7050298380221599E-2</v>
      </c>
      <c r="D6439" s="5">
        <f t="shared" si="201"/>
        <v>5.3393723802215992E-3</v>
      </c>
      <c r="E6439" s="2" t="str">
        <f t="shared" si="202"/>
        <v>상승</v>
      </c>
    </row>
    <row r="6440" spans="1:5">
      <c r="A6440" s="1">
        <v>6438</v>
      </c>
      <c r="B6440" s="3">
        <v>1.4245867000000001E-3</v>
      </c>
      <c r="C6440" s="3">
        <v>0</v>
      </c>
      <c r="D6440" s="5">
        <f t="shared" si="201"/>
        <v>1.4245867000000001E-3</v>
      </c>
      <c r="E6440" s="2" t="str">
        <f t="shared" si="202"/>
        <v>상승</v>
      </c>
    </row>
    <row r="6441" spans="1:5">
      <c r="A6441" s="1">
        <v>6439</v>
      </c>
      <c r="B6441" s="3">
        <v>4.4514089999999999E-3</v>
      </c>
      <c r="C6441" s="3">
        <v>5.6417489421720698E-3</v>
      </c>
      <c r="D6441" s="5">
        <f t="shared" si="201"/>
        <v>1.1903399421720699E-3</v>
      </c>
      <c r="E6441" s="2" t="str">
        <f t="shared" si="202"/>
        <v>상승</v>
      </c>
    </row>
    <row r="6442" spans="1:5">
      <c r="A6442" s="1">
        <v>6440</v>
      </c>
      <c r="B6442" s="3">
        <v>-3.9573563000000001E-3</v>
      </c>
      <c r="C6442" s="3">
        <v>-1.7391304347826001E-3</v>
      </c>
      <c r="D6442" s="5">
        <f t="shared" si="201"/>
        <v>2.2182258652174002E-3</v>
      </c>
      <c r="E6442" s="2" t="str">
        <f t="shared" si="202"/>
        <v>하락</v>
      </c>
    </row>
    <row r="6443" spans="1:5">
      <c r="A6443" s="1">
        <v>6441</v>
      </c>
      <c r="B6443" s="3">
        <v>1.2262481E-2</v>
      </c>
      <c r="C6443" s="3">
        <v>1.0574018126888201E-2</v>
      </c>
      <c r="D6443" s="5">
        <f t="shared" si="201"/>
        <v>1.6884628731117998E-3</v>
      </c>
      <c r="E6443" s="2" t="str">
        <f t="shared" si="202"/>
        <v>상승</v>
      </c>
    </row>
    <row r="6444" spans="1:5">
      <c r="A6444" s="1">
        <v>6442</v>
      </c>
      <c r="B6444" s="3">
        <v>3.0819695000000001E-3</v>
      </c>
      <c r="C6444" s="3">
        <v>0</v>
      </c>
      <c r="D6444" s="5">
        <f t="shared" si="201"/>
        <v>3.0819695000000001E-3</v>
      </c>
      <c r="E6444" s="2" t="str">
        <f t="shared" si="202"/>
        <v>상승</v>
      </c>
    </row>
    <row r="6445" spans="1:5">
      <c r="A6445" s="1">
        <v>6443</v>
      </c>
      <c r="B6445" s="3">
        <v>1.1608040000000001E-3</v>
      </c>
      <c r="C6445" s="3">
        <v>-1.27388535031847E-3</v>
      </c>
      <c r="D6445" s="5">
        <f t="shared" si="201"/>
        <v>2.4346893503184698E-3</v>
      </c>
      <c r="E6445" s="2" t="str">
        <f t="shared" si="202"/>
        <v>반대</v>
      </c>
    </row>
    <row r="6446" spans="1:5">
      <c r="A6446" s="1">
        <v>6444</v>
      </c>
      <c r="B6446" s="3">
        <v>-1.6716040000000001E-2</v>
      </c>
      <c r="C6446" s="3">
        <v>-2.14943705220061E-2</v>
      </c>
      <c r="D6446" s="5">
        <f t="shared" si="201"/>
        <v>4.7783305220060988E-3</v>
      </c>
      <c r="E6446" s="2" t="str">
        <f t="shared" si="202"/>
        <v>하락</v>
      </c>
    </row>
    <row r="6447" spans="1:5">
      <c r="A6447" s="1">
        <v>6445</v>
      </c>
      <c r="B6447" s="3">
        <v>-9.2864990000000001E-3</v>
      </c>
      <c r="C6447" s="3">
        <v>-1.4213197969543101E-2</v>
      </c>
      <c r="D6447" s="5">
        <f t="shared" si="201"/>
        <v>4.9266989695431005E-3</v>
      </c>
      <c r="E6447" s="2" t="str">
        <f t="shared" si="202"/>
        <v>하락</v>
      </c>
    </row>
    <row r="6448" spans="1:5">
      <c r="A6448" s="1">
        <v>6446</v>
      </c>
      <c r="B6448" s="3">
        <v>-1.0297891E-3</v>
      </c>
      <c r="C6448" s="3">
        <v>-4.0941658137154504E-3</v>
      </c>
      <c r="D6448" s="5">
        <f t="shared" si="201"/>
        <v>3.0643767137154502E-3</v>
      </c>
      <c r="E6448" s="2" t="str">
        <f t="shared" si="202"/>
        <v>하락</v>
      </c>
    </row>
    <row r="6449" spans="1:5">
      <c r="A6449" s="1">
        <v>6447</v>
      </c>
      <c r="B6449" s="3">
        <v>-2.6363693000000001E-3</v>
      </c>
      <c r="C6449" s="3">
        <v>-5.66893424036281E-3</v>
      </c>
      <c r="D6449" s="5">
        <f t="shared" si="201"/>
        <v>3.0325649403628099E-3</v>
      </c>
      <c r="E6449" s="2" t="str">
        <f t="shared" si="202"/>
        <v>하락</v>
      </c>
    </row>
    <row r="6450" spans="1:5">
      <c r="A6450" s="1">
        <v>6448</v>
      </c>
      <c r="B6450" s="3">
        <v>1.2267637E-2</v>
      </c>
      <c r="C6450" s="3">
        <v>1.25348189415041E-2</v>
      </c>
      <c r="D6450" s="5">
        <f t="shared" si="201"/>
        <v>2.6718194150410039E-4</v>
      </c>
      <c r="E6450" s="2" t="str">
        <f t="shared" si="202"/>
        <v>상승</v>
      </c>
    </row>
    <row r="6451" spans="1:5">
      <c r="A6451" s="1">
        <v>6449</v>
      </c>
      <c r="B6451" s="3">
        <v>7.8736029999999999E-3</v>
      </c>
      <c r="C6451" s="3">
        <v>7.4074074074073999E-3</v>
      </c>
      <c r="D6451" s="5">
        <f t="shared" si="201"/>
        <v>4.6619559259259997E-4</v>
      </c>
      <c r="E6451" s="2" t="str">
        <f t="shared" si="202"/>
        <v>상승</v>
      </c>
    </row>
    <row r="6452" spans="1:5">
      <c r="A6452" s="1">
        <v>6450</v>
      </c>
      <c r="B6452" s="3">
        <v>-7.3227665000000003E-4</v>
      </c>
      <c r="C6452" s="3">
        <v>-2.3584905660377301E-3</v>
      </c>
      <c r="D6452" s="5">
        <f t="shared" si="201"/>
        <v>1.6262139160377301E-3</v>
      </c>
      <c r="E6452" s="2" t="str">
        <f t="shared" si="202"/>
        <v>하락</v>
      </c>
    </row>
    <row r="6453" spans="1:5">
      <c r="A6453" s="1">
        <v>6451</v>
      </c>
      <c r="B6453" s="3">
        <v>-2.5616613999999999E-3</v>
      </c>
      <c r="C6453" s="3">
        <v>-3.0627871362940199E-3</v>
      </c>
      <c r="D6453" s="5">
        <f t="shared" si="201"/>
        <v>5.0112573629401995E-4</v>
      </c>
      <c r="E6453" s="2" t="str">
        <f t="shared" si="202"/>
        <v>하락</v>
      </c>
    </row>
    <row r="6454" spans="1:5">
      <c r="A6454" s="1">
        <v>6452</v>
      </c>
      <c r="B6454" s="3">
        <v>6.0801520000000001E-4</v>
      </c>
      <c r="C6454" s="3">
        <v>-1.82149362477231E-3</v>
      </c>
      <c r="D6454" s="5">
        <f t="shared" si="201"/>
        <v>2.4295088247723098E-3</v>
      </c>
      <c r="E6454" s="2" t="str">
        <f t="shared" si="202"/>
        <v>반대</v>
      </c>
    </row>
    <row r="6455" spans="1:5">
      <c r="A6455" s="1">
        <v>6453</v>
      </c>
      <c r="B6455" s="3">
        <v>1.9842312E-3</v>
      </c>
      <c r="C6455" s="3">
        <v>-1.3888888888888801E-3</v>
      </c>
      <c r="D6455" s="5">
        <f t="shared" si="201"/>
        <v>3.37312008888888E-3</v>
      </c>
      <c r="E6455" s="2" t="str">
        <f t="shared" si="202"/>
        <v>반대</v>
      </c>
    </row>
    <row r="6456" spans="1:5">
      <c r="A6456" s="1">
        <v>6454</v>
      </c>
      <c r="B6456" s="3">
        <v>-4.4302893999999997E-3</v>
      </c>
      <c r="C6456" s="3">
        <v>-6.3291139240506302E-3</v>
      </c>
      <c r="D6456" s="5">
        <f t="shared" si="201"/>
        <v>1.8988245240506305E-3</v>
      </c>
      <c r="E6456" s="2" t="str">
        <f t="shared" si="202"/>
        <v>하락</v>
      </c>
    </row>
    <row r="6457" spans="1:5">
      <c r="A6457" s="1">
        <v>6455</v>
      </c>
      <c r="B6457" s="3">
        <v>6.1428495999999999E-3</v>
      </c>
      <c r="C6457" s="3">
        <v>7.4850299401197596E-3</v>
      </c>
      <c r="D6457" s="5">
        <f t="shared" si="201"/>
        <v>1.3421803401197597E-3</v>
      </c>
      <c r="E6457" s="2" t="str">
        <f t="shared" si="202"/>
        <v>상승</v>
      </c>
    </row>
    <row r="6458" spans="1:5">
      <c r="A6458" s="1">
        <v>6456</v>
      </c>
      <c r="B6458" s="3">
        <v>-1.5912095000000001E-2</v>
      </c>
      <c r="C6458" s="3">
        <v>-1.9345238095237999E-2</v>
      </c>
      <c r="D6458" s="5">
        <f t="shared" si="201"/>
        <v>3.4331430952379977E-3</v>
      </c>
      <c r="E6458" s="2" t="str">
        <f t="shared" si="202"/>
        <v>하락</v>
      </c>
    </row>
    <row r="6459" spans="1:5">
      <c r="A6459" s="1">
        <v>6457</v>
      </c>
      <c r="B6459" s="3">
        <v>-1.3863488E-2</v>
      </c>
      <c r="C6459" s="3">
        <v>-1.48462354188759E-2</v>
      </c>
      <c r="D6459" s="5">
        <f t="shared" si="201"/>
        <v>9.8274741887590007E-4</v>
      </c>
      <c r="E6459" s="2" t="str">
        <f t="shared" si="202"/>
        <v>하락</v>
      </c>
    </row>
    <row r="6460" spans="1:5">
      <c r="A6460" s="1">
        <v>6458</v>
      </c>
      <c r="B6460" s="3">
        <v>-3.5295234999999999E-3</v>
      </c>
      <c r="C6460" s="3">
        <v>-7.09219858156028E-3</v>
      </c>
      <c r="D6460" s="5">
        <f t="shared" si="201"/>
        <v>3.5626750815602802E-3</v>
      </c>
      <c r="E6460" s="2" t="str">
        <f t="shared" si="202"/>
        <v>하락</v>
      </c>
    </row>
    <row r="6461" spans="1:5">
      <c r="A6461" s="1">
        <v>6459</v>
      </c>
      <c r="B6461" s="3">
        <v>-2.6717455999999999E-3</v>
      </c>
      <c r="C6461" s="3">
        <v>-5.76368876080691E-3</v>
      </c>
      <c r="D6461" s="5">
        <f t="shared" si="201"/>
        <v>3.0919431608069101E-3</v>
      </c>
      <c r="E6461" s="2" t="str">
        <f t="shared" si="202"/>
        <v>하락</v>
      </c>
    </row>
    <row r="6462" spans="1:5">
      <c r="A6462" s="1">
        <v>6460</v>
      </c>
      <c r="B6462" s="3">
        <v>5.7474757E-3</v>
      </c>
      <c r="C6462" s="3">
        <v>5.1387461459403896E-3</v>
      </c>
      <c r="D6462" s="5">
        <f t="shared" si="201"/>
        <v>6.0872955405961039E-4</v>
      </c>
      <c r="E6462" s="2" t="str">
        <f t="shared" si="202"/>
        <v>상승</v>
      </c>
    </row>
    <row r="6463" spans="1:5">
      <c r="A6463" s="1">
        <v>6461</v>
      </c>
      <c r="B6463" s="3">
        <v>-3.6815530000000002E-3</v>
      </c>
      <c r="C6463" s="3">
        <v>-1.1446409989594101E-2</v>
      </c>
      <c r="D6463" s="5">
        <f t="shared" si="201"/>
        <v>7.7648569895940999E-3</v>
      </c>
      <c r="E6463" s="2" t="str">
        <f t="shared" si="202"/>
        <v>하락</v>
      </c>
    </row>
    <row r="6464" spans="1:5">
      <c r="A6464" s="1">
        <v>6462</v>
      </c>
      <c r="B6464" s="3">
        <v>9.1348690000000003E-3</v>
      </c>
      <c r="C6464" s="3">
        <v>1.0224948875255601E-3</v>
      </c>
      <c r="D6464" s="5">
        <f t="shared" si="201"/>
        <v>8.1123741124744398E-3</v>
      </c>
      <c r="E6464" s="2" t="str">
        <f t="shared" si="202"/>
        <v>상승</v>
      </c>
    </row>
    <row r="6465" spans="1:5">
      <c r="A6465" s="1">
        <v>6463</v>
      </c>
      <c r="B6465" s="3">
        <v>-6.2265137000000004E-4</v>
      </c>
      <c r="C6465" s="3">
        <v>-6.7415730337078601E-3</v>
      </c>
      <c r="D6465" s="5">
        <f t="shared" si="201"/>
        <v>6.1189216637078598E-3</v>
      </c>
      <c r="E6465" s="2" t="str">
        <f t="shared" si="202"/>
        <v>하락</v>
      </c>
    </row>
    <row r="6466" spans="1:5">
      <c r="A6466" s="1">
        <v>6464</v>
      </c>
      <c r="B6466" s="3">
        <v>1.7506018000000002E-2</v>
      </c>
      <c r="C6466" s="3">
        <v>1.7900732302685098E-2</v>
      </c>
      <c r="D6466" s="5">
        <f t="shared" si="201"/>
        <v>3.9471430268509661E-4</v>
      </c>
      <c r="E6466" s="2" t="str">
        <f t="shared" si="202"/>
        <v>상승</v>
      </c>
    </row>
    <row r="6467" spans="1:5">
      <c r="A6467" s="1">
        <v>6465</v>
      </c>
      <c r="B6467" s="3">
        <v>1.4836831999999999E-2</v>
      </c>
      <c r="C6467" s="3">
        <v>1.6764459346185999E-2</v>
      </c>
      <c r="D6467" s="5">
        <f t="shared" ref="D6467:D6530" si="203">ABS(C6467-B6467)</f>
        <v>1.9276273461859995E-3</v>
      </c>
      <c r="E6467" s="2" t="str">
        <f t="shared" ref="E6467:E6530" si="204">IF(AND(B6467&gt;=0,C6467&gt;=0),"상승",IF(AND(B6467&lt;0,C6467&lt;0),"하락","반대"))</f>
        <v>상승</v>
      </c>
    </row>
    <row r="6468" spans="1:5">
      <c r="A6468" s="1">
        <v>6466</v>
      </c>
      <c r="B6468" s="3">
        <v>3.0209718000000002E-3</v>
      </c>
      <c r="C6468" s="3">
        <v>5.0454086781029197E-3</v>
      </c>
      <c r="D6468" s="5">
        <f t="shared" si="203"/>
        <v>2.0244368781029195E-3</v>
      </c>
      <c r="E6468" s="2" t="str">
        <f t="shared" si="204"/>
        <v>상승</v>
      </c>
    </row>
    <row r="6469" spans="1:5">
      <c r="A6469" s="1">
        <v>6467</v>
      </c>
      <c r="B6469" s="3">
        <v>-1.32569E-2</v>
      </c>
      <c r="C6469" s="3">
        <v>-1.3953488372093001E-2</v>
      </c>
      <c r="D6469" s="5">
        <f t="shared" si="203"/>
        <v>6.9658837209300023E-4</v>
      </c>
      <c r="E6469" s="2" t="str">
        <f t="shared" si="204"/>
        <v>하락</v>
      </c>
    </row>
    <row r="6470" spans="1:5">
      <c r="A6470" s="1">
        <v>6468</v>
      </c>
      <c r="B6470" s="3">
        <v>3.1496867999999997E-2</v>
      </c>
      <c r="C6470" s="3">
        <v>2.69430051813471E-2</v>
      </c>
      <c r="D6470" s="5">
        <f t="shared" si="203"/>
        <v>4.5538628186528977E-3</v>
      </c>
      <c r="E6470" s="2" t="str">
        <f t="shared" si="204"/>
        <v>상승</v>
      </c>
    </row>
    <row r="6471" spans="1:5">
      <c r="A6471" s="1">
        <v>6469</v>
      </c>
      <c r="B6471" s="3">
        <v>1.3607554999999999E-3</v>
      </c>
      <c r="C6471" s="3">
        <v>1.0570824524312799E-3</v>
      </c>
      <c r="D6471" s="5">
        <f t="shared" si="203"/>
        <v>3.0367304756871998E-4</v>
      </c>
      <c r="E6471" s="2" t="str">
        <f t="shared" si="204"/>
        <v>상승</v>
      </c>
    </row>
    <row r="6472" spans="1:5">
      <c r="A6472" s="1">
        <v>6470</v>
      </c>
      <c r="B6472" s="3">
        <v>6.4388429999999997E-3</v>
      </c>
      <c r="C6472" s="3">
        <v>5.19031141868512E-3</v>
      </c>
      <c r="D6472" s="5">
        <f t="shared" si="203"/>
        <v>1.2485315813148797E-3</v>
      </c>
      <c r="E6472" s="2" t="str">
        <f t="shared" si="204"/>
        <v>상승</v>
      </c>
    </row>
    <row r="6473" spans="1:5">
      <c r="A6473" s="1">
        <v>6471</v>
      </c>
      <c r="B6473" s="3">
        <v>2.3463735999999999E-3</v>
      </c>
      <c r="C6473" s="3">
        <v>1.1587485515643101E-3</v>
      </c>
      <c r="D6473" s="5">
        <f t="shared" si="203"/>
        <v>1.1876250484356898E-3</v>
      </c>
      <c r="E6473" s="2" t="str">
        <f t="shared" si="204"/>
        <v>상승</v>
      </c>
    </row>
    <row r="6474" spans="1:5">
      <c r="A6474" s="1">
        <v>6472</v>
      </c>
      <c r="B6474" s="3">
        <v>-7.2260791999999999E-3</v>
      </c>
      <c r="C6474" s="3">
        <v>-9.30232558139534E-3</v>
      </c>
      <c r="D6474" s="5">
        <f t="shared" si="203"/>
        <v>2.0762463813953401E-3</v>
      </c>
      <c r="E6474" s="2" t="str">
        <f t="shared" si="204"/>
        <v>하락</v>
      </c>
    </row>
    <row r="6475" spans="1:5">
      <c r="A6475" s="1">
        <v>6473</v>
      </c>
      <c r="B6475" s="3">
        <v>6.7434455000000004E-3</v>
      </c>
      <c r="C6475" s="3">
        <v>7.20288115246098E-3</v>
      </c>
      <c r="D6475" s="5">
        <f t="shared" si="203"/>
        <v>4.5943565246097957E-4</v>
      </c>
      <c r="E6475" s="2" t="str">
        <f t="shared" si="204"/>
        <v>상승</v>
      </c>
    </row>
    <row r="6476" spans="1:5">
      <c r="A6476" s="1">
        <v>6474</v>
      </c>
      <c r="B6476" s="3">
        <v>2.6505312000000002E-4</v>
      </c>
      <c r="C6476" s="3">
        <v>-3.2206119162640902E-3</v>
      </c>
      <c r="D6476" s="5">
        <f t="shared" si="203"/>
        <v>3.48566503626409E-3</v>
      </c>
      <c r="E6476" s="2" t="str">
        <f t="shared" si="204"/>
        <v>반대</v>
      </c>
    </row>
    <row r="6477" spans="1:5">
      <c r="A6477" s="1">
        <v>6475</v>
      </c>
      <c r="B6477" s="3">
        <v>2.7035157999999999E-3</v>
      </c>
      <c r="C6477" s="3">
        <v>-1.65700082850041E-3</v>
      </c>
      <c r="D6477" s="5">
        <f t="shared" si="203"/>
        <v>4.3605166285004097E-3</v>
      </c>
      <c r="E6477" s="2" t="str">
        <f t="shared" si="204"/>
        <v>반대</v>
      </c>
    </row>
    <row r="6478" spans="1:5">
      <c r="A6478" s="1">
        <v>6476</v>
      </c>
      <c r="B6478" s="3">
        <v>-7.1451749999999997E-4</v>
      </c>
      <c r="C6478" s="3">
        <v>-2.5662959794696301E-3</v>
      </c>
      <c r="D6478" s="5">
        <f t="shared" si="203"/>
        <v>1.8517784794696301E-3</v>
      </c>
      <c r="E6478" s="2" t="str">
        <f t="shared" si="204"/>
        <v>하락</v>
      </c>
    </row>
    <row r="6479" spans="1:5">
      <c r="A6479" s="1">
        <v>6477</v>
      </c>
      <c r="B6479" s="3">
        <v>2.363637E-3</v>
      </c>
      <c r="C6479" s="3">
        <v>-1.2453300124532999E-3</v>
      </c>
      <c r="D6479" s="5">
        <f t="shared" si="203"/>
        <v>3.6089670124532999E-3</v>
      </c>
      <c r="E6479" s="2" t="str">
        <f t="shared" si="204"/>
        <v>반대</v>
      </c>
    </row>
    <row r="6480" spans="1:5">
      <c r="A6480" s="1">
        <v>6478</v>
      </c>
      <c r="B6480" s="3">
        <v>-5.5856980000000001E-3</v>
      </c>
      <c r="C6480" s="3">
        <v>-8.4477296726504694E-3</v>
      </c>
      <c r="D6480" s="5">
        <f t="shared" si="203"/>
        <v>2.8620316726504693E-3</v>
      </c>
      <c r="E6480" s="2" t="str">
        <f t="shared" si="204"/>
        <v>하락</v>
      </c>
    </row>
    <row r="6481" spans="1:5">
      <c r="A6481" s="1">
        <v>6479</v>
      </c>
      <c r="B6481" s="3">
        <v>8.3888460000000001E-3</v>
      </c>
      <c r="C6481" s="3">
        <v>7.1647901740020401E-3</v>
      </c>
      <c r="D6481" s="5">
        <f t="shared" si="203"/>
        <v>1.2240558259979601E-3</v>
      </c>
      <c r="E6481" s="2" t="str">
        <f t="shared" si="204"/>
        <v>상승</v>
      </c>
    </row>
    <row r="6482" spans="1:5">
      <c r="A6482" s="1">
        <v>6480</v>
      </c>
      <c r="B6482" s="3">
        <v>3.6219566000000002E-3</v>
      </c>
      <c r="C6482" s="3">
        <v>2.9850746268656699E-3</v>
      </c>
      <c r="D6482" s="5">
        <f t="shared" si="203"/>
        <v>6.3688197313433023E-4</v>
      </c>
      <c r="E6482" s="2" t="str">
        <f t="shared" si="204"/>
        <v>상승</v>
      </c>
    </row>
    <row r="6483" spans="1:5">
      <c r="A6483" s="1">
        <v>6481</v>
      </c>
      <c r="B6483" s="3">
        <v>5.8286019999999996E-3</v>
      </c>
      <c r="C6483" s="3">
        <v>3.2258064516129002E-3</v>
      </c>
      <c r="D6483" s="5">
        <f t="shared" si="203"/>
        <v>2.6027955483870994E-3</v>
      </c>
      <c r="E6483" s="2" t="str">
        <f t="shared" si="204"/>
        <v>상승</v>
      </c>
    </row>
    <row r="6484" spans="1:5">
      <c r="A6484" s="1">
        <v>6482</v>
      </c>
      <c r="B6484" s="3">
        <v>8.3189590000000001E-4</v>
      </c>
      <c r="C6484" s="3">
        <v>2.8169014084507E-3</v>
      </c>
      <c r="D6484" s="5">
        <f t="shared" si="203"/>
        <v>1.9850055084507001E-3</v>
      </c>
      <c r="E6484" s="2" t="str">
        <f t="shared" si="204"/>
        <v>상승</v>
      </c>
    </row>
    <row r="6485" spans="1:5">
      <c r="A6485" s="1">
        <v>6483</v>
      </c>
      <c r="B6485" s="3">
        <v>-8.7727192999999997E-4</v>
      </c>
      <c r="C6485" s="3">
        <v>-2.3228803716608499E-3</v>
      </c>
      <c r="D6485" s="5">
        <f t="shared" si="203"/>
        <v>1.44560844166085E-3</v>
      </c>
      <c r="E6485" s="2" t="str">
        <f t="shared" si="204"/>
        <v>하락</v>
      </c>
    </row>
    <row r="6486" spans="1:5">
      <c r="A6486" s="1">
        <v>6484</v>
      </c>
      <c r="B6486" s="3">
        <v>6.2767383999999997E-3</v>
      </c>
      <c r="C6486" s="3">
        <v>5.5401662049861496E-3</v>
      </c>
      <c r="D6486" s="5">
        <f t="shared" si="203"/>
        <v>7.3657219501385013E-4</v>
      </c>
      <c r="E6486" s="2" t="str">
        <f t="shared" si="204"/>
        <v>상승</v>
      </c>
    </row>
    <row r="6487" spans="1:5">
      <c r="A6487" s="1">
        <v>6485</v>
      </c>
      <c r="B6487" s="3">
        <v>5.4896533999999999E-3</v>
      </c>
      <c r="C6487" s="3">
        <v>7.3761854583772298E-3</v>
      </c>
      <c r="D6487" s="5">
        <f t="shared" si="203"/>
        <v>1.8865320583772299E-3</v>
      </c>
      <c r="E6487" s="2" t="str">
        <f t="shared" si="204"/>
        <v>상승</v>
      </c>
    </row>
    <row r="6488" spans="1:5">
      <c r="A6488" s="1">
        <v>6486</v>
      </c>
      <c r="B6488" s="3">
        <v>-3.8295584E-3</v>
      </c>
      <c r="C6488" s="3">
        <v>-6.4377682403433398E-3</v>
      </c>
      <c r="D6488" s="5">
        <f t="shared" si="203"/>
        <v>2.6082098403433398E-3</v>
      </c>
      <c r="E6488" s="2" t="str">
        <f t="shared" si="204"/>
        <v>하락</v>
      </c>
    </row>
    <row r="6489" spans="1:5">
      <c r="A6489" s="1">
        <v>6487</v>
      </c>
      <c r="B6489" s="3">
        <v>8.5066450000000002E-3</v>
      </c>
      <c r="C6489" s="3">
        <v>8.1521739130434694E-3</v>
      </c>
      <c r="D6489" s="5">
        <f t="shared" si="203"/>
        <v>3.5447108695653082E-4</v>
      </c>
      <c r="E6489" s="2" t="str">
        <f t="shared" si="204"/>
        <v>상승</v>
      </c>
    </row>
    <row r="6490" spans="1:5">
      <c r="A6490" s="1">
        <v>6488</v>
      </c>
      <c r="B6490" s="3">
        <v>7.7859119999999999E-3</v>
      </c>
      <c r="C6490" s="3">
        <v>1.0526315789473601E-2</v>
      </c>
      <c r="D6490" s="5">
        <f t="shared" si="203"/>
        <v>2.7404037894736008E-3</v>
      </c>
      <c r="E6490" s="2" t="str">
        <f t="shared" si="204"/>
        <v>상승</v>
      </c>
    </row>
    <row r="6491" spans="1:5">
      <c r="A6491" s="1">
        <v>6489</v>
      </c>
      <c r="B6491" s="3">
        <v>-8.7118130000000005E-3</v>
      </c>
      <c r="C6491" s="3">
        <v>-1.11856823266219E-2</v>
      </c>
      <c r="D6491" s="5">
        <f t="shared" si="203"/>
        <v>2.4738693266218997E-3</v>
      </c>
      <c r="E6491" s="2" t="str">
        <f t="shared" si="204"/>
        <v>하락</v>
      </c>
    </row>
    <row r="6492" spans="1:5">
      <c r="A6492" s="1">
        <v>6490</v>
      </c>
      <c r="B6492" s="3">
        <v>2.971764E-3</v>
      </c>
      <c r="C6492" s="3">
        <v>-3.81679389312977E-3</v>
      </c>
      <c r="D6492" s="5">
        <f t="shared" si="203"/>
        <v>6.7885578931297704E-3</v>
      </c>
      <c r="E6492" s="2" t="str">
        <f t="shared" si="204"/>
        <v>반대</v>
      </c>
    </row>
    <row r="6493" spans="1:5">
      <c r="A6493" s="1">
        <v>6491</v>
      </c>
      <c r="B6493" s="3">
        <v>4.5137850000000002E-3</v>
      </c>
      <c r="C6493" s="3">
        <v>2.8985507246376799E-3</v>
      </c>
      <c r="D6493" s="5">
        <f t="shared" si="203"/>
        <v>1.6152342753623203E-3</v>
      </c>
      <c r="E6493" s="2" t="str">
        <f t="shared" si="204"/>
        <v>상승</v>
      </c>
    </row>
    <row r="6494" spans="1:5">
      <c r="A6494" s="1">
        <v>6492</v>
      </c>
      <c r="B6494" s="3">
        <v>9.6110563000000005E-4</v>
      </c>
      <c r="C6494" s="3">
        <v>1.46842878120411E-3</v>
      </c>
      <c r="D6494" s="5">
        <f t="shared" si="203"/>
        <v>5.0732315120410995E-4</v>
      </c>
      <c r="E6494" s="2" t="str">
        <f t="shared" si="204"/>
        <v>상승</v>
      </c>
    </row>
    <row r="6495" spans="1:5">
      <c r="A6495" s="1">
        <v>6493</v>
      </c>
      <c r="B6495" s="3">
        <v>-1.7549148000000001E-3</v>
      </c>
      <c r="C6495" s="3">
        <v>-3.4602076124567401E-3</v>
      </c>
      <c r="D6495" s="5">
        <f t="shared" si="203"/>
        <v>1.7052928124567401E-3</v>
      </c>
      <c r="E6495" s="2" t="str">
        <f t="shared" si="204"/>
        <v>하락</v>
      </c>
    </row>
    <row r="6496" spans="1:5">
      <c r="A6496" s="1">
        <v>6494</v>
      </c>
      <c r="B6496" s="3">
        <v>1.9571945E-2</v>
      </c>
      <c r="C6496" s="3">
        <v>2.11946050096339E-2</v>
      </c>
      <c r="D6496" s="5">
        <f t="shared" si="203"/>
        <v>1.6226600096338993E-3</v>
      </c>
      <c r="E6496" s="2" t="str">
        <f t="shared" si="204"/>
        <v>상승</v>
      </c>
    </row>
    <row r="6497" spans="1:5">
      <c r="A6497" s="1">
        <v>6495</v>
      </c>
      <c r="B6497" s="3">
        <v>4.2116080000000004E-3</v>
      </c>
      <c r="C6497" s="3">
        <v>4.1017227235438797E-3</v>
      </c>
      <c r="D6497" s="5">
        <f t="shared" si="203"/>
        <v>1.0988527645612069E-4</v>
      </c>
      <c r="E6497" s="2" t="str">
        <f t="shared" si="204"/>
        <v>상승</v>
      </c>
    </row>
    <row r="6498" spans="1:5">
      <c r="A6498" s="1">
        <v>6496</v>
      </c>
      <c r="B6498" s="3">
        <v>7.5214963999999999E-5</v>
      </c>
      <c r="C6498" s="3">
        <v>-1.02669404517453E-3</v>
      </c>
      <c r="D6498" s="5">
        <f t="shared" si="203"/>
        <v>1.1019090091745299E-3</v>
      </c>
      <c r="E6498" s="2" t="str">
        <f t="shared" si="204"/>
        <v>반대</v>
      </c>
    </row>
    <row r="6499" spans="1:5">
      <c r="A6499" s="1">
        <v>6497</v>
      </c>
      <c r="B6499" s="3">
        <v>9.1572330000000007E-3</v>
      </c>
      <c r="C6499" s="3">
        <v>1.22324159021406E-2</v>
      </c>
      <c r="D6499" s="5">
        <f t="shared" si="203"/>
        <v>3.0751829021405993E-3</v>
      </c>
      <c r="E6499" s="2" t="str">
        <f t="shared" si="204"/>
        <v>상승</v>
      </c>
    </row>
    <row r="6500" spans="1:5">
      <c r="A6500" s="1">
        <v>6498</v>
      </c>
      <c r="B6500" s="3">
        <v>1.0629531E-3</v>
      </c>
      <c r="C6500" s="3">
        <v>1.29366106080207E-3</v>
      </c>
      <c r="D6500" s="5">
        <f t="shared" si="203"/>
        <v>2.3070796080206998E-4</v>
      </c>
      <c r="E6500" s="2" t="str">
        <f t="shared" si="204"/>
        <v>상승</v>
      </c>
    </row>
    <row r="6501" spans="1:5">
      <c r="A6501" s="1">
        <v>6499</v>
      </c>
      <c r="B6501" s="3">
        <v>2.0390400000000002E-3</v>
      </c>
      <c r="C6501" s="3">
        <v>-1.12866817155756E-3</v>
      </c>
      <c r="D6501" s="5">
        <f t="shared" si="203"/>
        <v>3.1677081715575602E-3</v>
      </c>
      <c r="E6501" s="2" t="str">
        <f t="shared" si="204"/>
        <v>반대</v>
      </c>
    </row>
    <row r="6502" spans="1:5">
      <c r="A6502" s="1">
        <v>6500</v>
      </c>
      <c r="B6502" s="3">
        <v>7.3088114000000003E-3</v>
      </c>
      <c r="C6502" s="3">
        <v>8.2266910420475299E-3</v>
      </c>
      <c r="D6502" s="5">
        <f t="shared" si="203"/>
        <v>9.1787964204752964E-4</v>
      </c>
      <c r="E6502" s="2" t="str">
        <f t="shared" si="204"/>
        <v>상승</v>
      </c>
    </row>
    <row r="6503" spans="1:5">
      <c r="A6503" s="1">
        <v>6501</v>
      </c>
      <c r="B6503" s="3">
        <v>-1.8424948999999999E-2</v>
      </c>
      <c r="C6503" s="3">
        <v>-2.0802377414561601E-2</v>
      </c>
      <c r="D6503" s="5">
        <f t="shared" si="203"/>
        <v>2.3774284145616012E-3</v>
      </c>
      <c r="E6503" s="2" t="str">
        <f t="shared" si="204"/>
        <v>하락</v>
      </c>
    </row>
    <row r="6504" spans="1:5">
      <c r="A6504" s="1">
        <v>6502</v>
      </c>
      <c r="B6504" s="3">
        <v>1.0006606E-3</v>
      </c>
      <c r="C6504" s="3">
        <v>1.0460251046025099E-3</v>
      </c>
      <c r="D6504" s="5">
        <f t="shared" si="203"/>
        <v>4.5364504602509945E-5</v>
      </c>
      <c r="E6504" s="2" t="str">
        <f t="shared" si="204"/>
        <v>상승</v>
      </c>
    </row>
    <row r="6505" spans="1:5">
      <c r="A6505" s="1">
        <v>6503</v>
      </c>
      <c r="B6505" s="3">
        <v>7.6610039999999995E-4</v>
      </c>
      <c r="C6505" s="3">
        <v>2.1008403361344498E-3</v>
      </c>
      <c r="D6505" s="5">
        <f t="shared" si="203"/>
        <v>1.3347399361344498E-3</v>
      </c>
      <c r="E6505" s="2" t="str">
        <f t="shared" si="204"/>
        <v>상승</v>
      </c>
    </row>
    <row r="6506" spans="1:5">
      <c r="A6506" s="1">
        <v>6504</v>
      </c>
      <c r="B6506" s="3">
        <v>4.6688240000000002E-3</v>
      </c>
      <c r="C6506" s="3">
        <v>1.8939393939393901E-3</v>
      </c>
      <c r="D6506" s="5">
        <f t="shared" si="203"/>
        <v>2.7748846060606101E-3</v>
      </c>
      <c r="E6506" s="2" t="str">
        <f t="shared" si="204"/>
        <v>상승</v>
      </c>
    </row>
    <row r="6507" spans="1:5">
      <c r="A6507" s="1">
        <v>6505</v>
      </c>
      <c r="B6507" s="3">
        <v>-9.4057989999999994E-3</v>
      </c>
      <c r="C6507" s="3">
        <v>-2.08062418725617E-2</v>
      </c>
      <c r="D6507" s="5">
        <f t="shared" si="203"/>
        <v>1.14004428725617E-2</v>
      </c>
      <c r="E6507" s="2" t="str">
        <f t="shared" si="204"/>
        <v>하락</v>
      </c>
    </row>
    <row r="6508" spans="1:5">
      <c r="A6508" s="1">
        <v>6506</v>
      </c>
      <c r="B6508" s="3">
        <v>1.033513E-3</v>
      </c>
      <c r="C6508" s="3">
        <v>-3.0030030030029999E-3</v>
      </c>
      <c r="D6508" s="5">
        <f t="shared" si="203"/>
        <v>4.0365160030030002E-3</v>
      </c>
      <c r="E6508" s="2" t="str">
        <f t="shared" si="204"/>
        <v>반대</v>
      </c>
    </row>
    <row r="6509" spans="1:5">
      <c r="A6509" s="1">
        <v>6507</v>
      </c>
      <c r="B6509" s="3">
        <v>-9.5537707000000003E-4</v>
      </c>
      <c r="C6509" s="3">
        <v>1.9459459459459399E-2</v>
      </c>
      <c r="D6509" s="5">
        <f t="shared" si="203"/>
        <v>2.0414836529459399E-2</v>
      </c>
      <c r="E6509" s="2" t="str">
        <f t="shared" si="204"/>
        <v>반대</v>
      </c>
    </row>
    <row r="6510" spans="1:5">
      <c r="A6510" s="1">
        <v>6508</v>
      </c>
      <c r="B6510" s="3">
        <v>1.0508818E-2</v>
      </c>
      <c r="C6510" s="3">
        <v>1.41388174807197E-2</v>
      </c>
      <c r="D6510" s="5">
        <f t="shared" si="203"/>
        <v>3.6299994807197002E-3</v>
      </c>
      <c r="E6510" s="2" t="str">
        <f t="shared" si="204"/>
        <v>상승</v>
      </c>
    </row>
    <row r="6511" spans="1:5">
      <c r="A6511" s="1">
        <v>6509</v>
      </c>
      <c r="B6511" s="3">
        <v>-1.6715751E-3</v>
      </c>
      <c r="C6511" s="3">
        <v>-3.13807531380753E-3</v>
      </c>
      <c r="D6511" s="5">
        <f t="shared" si="203"/>
        <v>1.46650021380753E-3</v>
      </c>
      <c r="E6511" s="2" t="str">
        <f t="shared" si="204"/>
        <v>하락</v>
      </c>
    </row>
    <row r="6512" spans="1:5">
      <c r="A6512" s="1">
        <v>6510</v>
      </c>
      <c r="B6512" s="3">
        <v>-2.0554093999999999E-3</v>
      </c>
      <c r="C6512" s="3">
        <v>-3.4482758620689598E-3</v>
      </c>
      <c r="D6512" s="5">
        <f t="shared" si="203"/>
        <v>1.3928664620689599E-3</v>
      </c>
      <c r="E6512" s="2" t="str">
        <f t="shared" si="204"/>
        <v>하락</v>
      </c>
    </row>
    <row r="6513" spans="1:5">
      <c r="A6513" s="1">
        <v>6511</v>
      </c>
      <c r="B6513" s="3">
        <v>2.5175214000000001E-2</v>
      </c>
      <c r="C6513" s="3">
        <v>2.9806259314456001E-2</v>
      </c>
      <c r="D6513" s="5">
        <f t="shared" si="203"/>
        <v>4.6310453144559997E-3</v>
      </c>
      <c r="E6513" s="2" t="str">
        <f t="shared" si="204"/>
        <v>상승</v>
      </c>
    </row>
    <row r="6514" spans="1:5">
      <c r="A6514" s="1">
        <v>6512</v>
      </c>
      <c r="B6514" s="3">
        <v>1.8311149000000001E-3</v>
      </c>
      <c r="C6514" s="3">
        <v>-1.45772594752186E-3</v>
      </c>
      <c r="D6514" s="5">
        <f t="shared" si="203"/>
        <v>3.2888408475218603E-3</v>
      </c>
      <c r="E6514" s="2" t="str">
        <f t="shared" si="204"/>
        <v>반대</v>
      </c>
    </row>
    <row r="6515" spans="1:5">
      <c r="A6515" s="1">
        <v>6513</v>
      </c>
      <c r="B6515" s="3">
        <v>-1.9289286999999999E-3</v>
      </c>
      <c r="C6515" s="3">
        <v>7.7262693156732896E-3</v>
      </c>
      <c r="D6515" s="5">
        <f t="shared" si="203"/>
        <v>9.6551980156732893E-3</v>
      </c>
      <c r="E6515" s="2" t="str">
        <f t="shared" si="204"/>
        <v>반대</v>
      </c>
    </row>
    <row r="6516" spans="1:5">
      <c r="A6516" s="1">
        <v>6514</v>
      </c>
      <c r="B6516" s="3">
        <v>-3.0879741999999999E-3</v>
      </c>
      <c r="C6516" s="3">
        <v>-6.0459492140266004E-3</v>
      </c>
      <c r="D6516" s="5">
        <f t="shared" si="203"/>
        <v>2.9579750140266005E-3</v>
      </c>
      <c r="E6516" s="2" t="str">
        <f t="shared" si="204"/>
        <v>하락</v>
      </c>
    </row>
    <row r="6517" spans="1:5">
      <c r="A6517" s="1">
        <v>6515</v>
      </c>
      <c r="B6517" s="3">
        <v>-4.2449489999999996E-3</v>
      </c>
      <c r="C6517" s="3">
        <v>2.9806259314456001E-3</v>
      </c>
      <c r="D6517" s="5">
        <f t="shared" si="203"/>
        <v>7.2255749314455997E-3</v>
      </c>
      <c r="E6517" s="2" t="str">
        <f t="shared" si="204"/>
        <v>반대</v>
      </c>
    </row>
    <row r="6518" spans="1:5">
      <c r="A6518" s="1">
        <v>6516</v>
      </c>
      <c r="B6518" s="3">
        <v>2.6884640000000002E-4</v>
      </c>
      <c r="C6518" s="3">
        <v>-1.1976047904191599E-3</v>
      </c>
      <c r="D6518" s="5">
        <f t="shared" si="203"/>
        <v>1.4664511904191599E-3</v>
      </c>
      <c r="E6518" s="2" t="str">
        <f t="shared" si="204"/>
        <v>반대</v>
      </c>
    </row>
    <row r="6519" spans="1:5">
      <c r="A6519" s="1">
        <v>6517</v>
      </c>
      <c r="B6519" s="3">
        <v>1.6865439999999999E-2</v>
      </c>
      <c r="C6519" s="3">
        <v>2.3201856148491799E-2</v>
      </c>
      <c r="D6519" s="5">
        <f t="shared" si="203"/>
        <v>6.3364161484917997E-3</v>
      </c>
      <c r="E6519" s="2" t="str">
        <f t="shared" si="204"/>
        <v>상승</v>
      </c>
    </row>
    <row r="6520" spans="1:5">
      <c r="A6520" s="1">
        <v>6518</v>
      </c>
      <c r="B6520" s="3">
        <v>3.2885027999999998E-3</v>
      </c>
      <c r="C6520" s="3">
        <v>3.2258064516129002E-3</v>
      </c>
      <c r="D6520" s="5">
        <f t="shared" si="203"/>
        <v>6.2696348387099657E-5</v>
      </c>
      <c r="E6520" s="2" t="str">
        <f t="shared" si="204"/>
        <v>상승</v>
      </c>
    </row>
    <row r="6521" spans="1:5">
      <c r="A6521" s="1">
        <v>6519</v>
      </c>
      <c r="B6521" s="3">
        <v>-4.2451243E-3</v>
      </c>
      <c r="C6521" s="3">
        <v>-1.7793594306049799E-3</v>
      </c>
      <c r="D6521" s="5">
        <f t="shared" si="203"/>
        <v>2.46576486939502E-3</v>
      </c>
      <c r="E6521" s="2" t="str">
        <f t="shared" si="204"/>
        <v>하락</v>
      </c>
    </row>
    <row r="6522" spans="1:5">
      <c r="A6522" s="1">
        <v>6520</v>
      </c>
      <c r="B6522" s="3">
        <v>1.1282315999999999E-3</v>
      </c>
      <c r="C6522" s="3">
        <v>-1.1049723756906E-3</v>
      </c>
      <c r="D6522" s="5">
        <f t="shared" si="203"/>
        <v>2.2332039756905999E-3</v>
      </c>
      <c r="E6522" s="2" t="str">
        <f t="shared" si="204"/>
        <v>반대</v>
      </c>
    </row>
    <row r="6523" spans="1:5">
      <c r="A6523" s="1">
        <v>6521</v>
      </c>
      <c r="B6523" s="3">
        <v>2.0941950000000001E-2</v>
      </c>
      <c r="C6523" s="3">
        <v>1.8749999999999999E-2</v>
      </c>
      <c r="D6523" s="5">
        <f t="shared" si="203"/>
        <v>2.1919500000000015E-3</v>
      </c>
      <c r="E6523" s="2" t="str">
        <f t="shared" si="204"/>
        <v>상승</v>
      </c>
    </row>
    <row r="6524" spans="1:5">
      <c r="A6524" s="1">
        <v>6522</v>
      </c>
      <c r="B6524" s="3">
        <v>1.9478716E-2</v>
      </c>
      <c r="C6524" s="3">
        <v>2.2695035460992899E-2</v>
      </c>
      <c r="D6524" s="5">
        <f t="shared" si="203"/>
        <v>3.2163194609928988E-3</v>
      </c>
      <c r="E6524" s="2" t="str">
        <f t="shared" si="204"/>
        <v>상승</v>
      </c>
    </row>
    <row r="6525" spans="1:5">
      <c r="A6525" s="1">
        <v>6523</v>
      </c>
      <c r="B6525" s="3">
        <v>1.2971611000000001E-3</v>
      </c>
      <c r="C6525" s="3">
        <v>-1.1918951132300301E-3</v>
      </c>
      <c r="D6525" s="5">
        <f t="shared" si="203"/>
        <v>2.4890562132300299E-3</v>
      </c>
      <c r="E6525" s="2" t="str">
        <f t="shared" si="204"/>
        <v>반대</v>
      </c>
    </row>
    <row r="6526" spans="1:5">
      <c r="A6526" s="1">
        <v>6524</v>
      </c>
      <c r="B6526" s="3">
        <v>4.8617314999999999E-3</v>
      </c>
      <c r="C6526" s="3">
        <v>3.2930845225027398E-3</v>
      </c>
      <c r="D6526" s="5">
        <f t="shared" si="203"/>
        <v>1.5686469774972601E-3</v>
      </c>
      <c r="E6526" s="2" t="str">
        <f t="shared" si="204"/>
        <v>상승</v>
      </c>
    </row>
    <row r="6527" spans="1:5">
      <c r="A6527" s="1">
        <v>6525</v>
      </c>
      <c r="B6527" s="3">
        <v>-3.4134546E-3</v>
      </c>
      <c r="C6527" s="3">
        <v>-8.4269662921348295E-3</v>
      </c>
      <c r="D6527" s="5">
        <f t="shared" si="203"/>
        <v>5.0135116921348295E-3</v>
      </c>
      <c r="E6527" s="2" t="str">
        <f t="shared" si="204"/>
        <v>하락</v>
      </c>
    </row>
    <row r="6528" spans="1:5">
      <c r="A6528" s="1">
        <v>6526</v>
      </c>
      <c r="B6528" s="3">
        <v>9.8086049999999998E-3</v>
      </c>
      <c r="C6528" s="3">
        <v>1.04166666666666E-2</v>
      </c>
      <c r="D6528" s="5">
        <f t="shared" si="203"/>
        <v>6.0806166666660041E-4</v>
      </c>
      <c r="E6528" s="2" t="str">
        <f t="shared" si="204"/>
        <v>상승</v>
      </c>
    </row>
    <row r="6529" spans="1:5">
      <c r="A6529" s="1">
        <v>6527</v>
      </c>
      <c r="B6529" s="3">
        <v>-1.537051E-3</v>
      </c>
      <c r="C6529" s="3">
        <v>-1.2465373961218801E-2</v>
      </c>
      <c r="D6529" s="5">
        <f t="shared" si="203"/>
        <v>1.0928322961218801E-2</v>
      </c>
      <c r="E6529" s="2" t="str">
        <f t="shared" si="204"/>
        <v>하락</v>
      </c>
    </row>
    <row r="6530" spans="1:5">
      <c r="A6530" s="1">
        <v>6528</v>
      </c>
      <c r="B6530" s="3">
        <v>1.4282264000000001E-4</v>
      </c>
      <c r="C6530" s="3">
        <v>1.3908205841446401E-3</v>
      </c>
      <c r="D6530" s="5">
        <f t="shared" si="203"/>
        <v>1.2479979441446401E-3</v>
      </c>
      <c r="E6530" s="2" t="str">
        <f t="shared" si="204"/>
        <v>상승</v>
      </c>
    </row>
    <row r="6531" spans="1:5">
      <c r="A6531" s="1">
        <v>6529</v>
      </c>
      <c r="B6531" s="3">
        <v>-5.6644449999999997E-3</v>
      </c>
      <c r="C6531" s="3">
        <v>-5.9347181008902001E-3</v>
      </c>
      <c r="D6531" s="5">
        <f t="shared" ref="D6531:D6594" si="205">ABS(C6531-B6531)</f>
        <v>2.702731008902004E-4</v>
      </c>
      <c r="E6531" s="2" t="str">
        <f t="shared" ref="E6531:E6594" si="206">IF(AND(B6531&gt;=0,C6531&gt;=0),"상승",IF(AND(B6531&lt;0,C6531&lt;0),"하락","반대"))</f>
        <v>하락</v>
      </c>
    </row>
    <row r="6532" spans="1:5">
      <c r="A6532" s="1">
        <v>6530</v>
      </c>
      <c r="B6532" s="3">
        <v>3.5867874999999999E-3</v>
      </c>
      <c r="C6532" s="3">
        <v>2.1929824561403499E-3</v>
      </c>
      <c r="D6532" s="5">
        <f t="shared" si="205"/>
        <v>1.39380504385965E-3</v>
      </c>
      <c r="E6532" s="2" t="str">
        <f t="shared" si="206"/>
        <v>상승</v>
      </c>
    </row>
    <row r="6533" spans="1:5">
      <c r="A6533" s="1">
        <v>6531</v>
      </c>
      <c r="B6533" s="3">
        <v>-1.2051924E-3</v>
      </c>
      <c r="C6533" s="3">
        <v>-4.2149631190727E-3</v>
      </c>
      <c r="D6533" s="5">
        <f t="shared" si="205"/>
        <v>3.0097707190727E-3</v>
      </c>
      <c r="E6533" s="2" t="str">
        <f t="shared" si="206"/>
        <v>하락</v>
      </c>
    </row>
    <row r="6534" spans="1:5">
      <c r="A6534" s="1">
        <v>6532</v>
      </c>
      <c r="B6534" s="3">
        <v>-1.5520497E-3</v>
      </c>
      <c r="C6534" s="3">
        <v>-1.9047619047619E-3</v>
      </c>
      <c r="D6534" s="5">
        <f t="shared" si="205"/>
        <v>3.5271220476189996E-4</v>
      </c>
      <c r="E6534" s="2" t="str">
        <f t="shared" si="206"/>
        <v>하락</v>
      </c>
    </row>
    <row r="6535" spans="1:5">
      <c r="A6535" s="1">
        <v>6533</v>
      </c>
      <c r="B6535" s="3">
        <v>3.9657544000000003E-2</v>
      </c>
      <c r="C6535" s="3">
        <v>5.1823416506717797E-2</v>
      </c>
      <c r="D6535" s="5">
        <f t="shared" si="205"/>
        <v>1.2165872506717794E-2</v>
      </c>
      <c r="E6535" s="2" t="str">
        <f t="shared" si="206"/>
        <v>상승</v>
      </c>
    </row>
    <row r="6536" spans="1:5">
      <c r="A6536" s="1">
        <v>6534</v>
      </c>
      <c r="B6536" s="3">
        <v>-4.7137183000000001E-3</v>
      </c>
      <c r="C6536" s="3">
        <v>-8.75656742556917E-3</v>
      </c>
      <c r="D6536" s="5">
        <f t="shared" si="205"/>
        <v>4.0428491255691699E-3</v>
      </c>
      <c r="E6536" s="2" t="str">
        <f t="shared" si="206"/>
        <v>하락</v>
      </c>
    </row>
    <row r="6537" spans="1:5">
      <c r="A6537" s="1">
        <v>6535</v>
      </c>
      <c r="B6537" s="3">
        <v>2.8257284000000001E-3</v>
      </c>
      <c r="C6537" s="3">
        <v>0</v>
      </c>
      <c r="D6537" s="5">
        <f t="shared" si="205"/>
        <v>2.8257284000000001E-3</v>
      </c>
      <c r="E6537" s="2" t="str">
        <f t="shared" si="206"/>
        <v>상승</v>
      </c>
    </row>
    <row r="6538" spans="1:5">
      <c r="A6538" s="1">
        <v>6536</v>
      </c>
      <c r="B6538" s="3">
        <v>1.3516350999999999E-2</v>
      </c>
      <c r="C6538" s="3">
        <v>1.0452961672473801E-2</v>
      </c>
      <c r="D6538" s="5">
        <f t="shared" si="205"/>
        <v>3.0633893275261986E-3</v>
      </c>
      <c r="E6538" s="2" t="str">
        <f t="shared" si="206"/>
        <v>상승</v>
      </c>
    </row>
    <row r="6539" spans="1:5">
      <c r="A6539" s="1">
        <v>6537</v>
      </c>
      <c r="B6539" s="3">
        <v>4.4273090000000001E-2</v>
      </c>
      <c r="C6539" s="3">
        <v>4.2028985507246298E-2</v>
      </c>
      <c r="D6539" s="5">
        <f t="shared" si="205"/>
        <v>2.2441044927537027E-3</v>
      </c>
      <c r="E6539" s="2" t="str">
        <f t="shared" si="206"/>
        <v>상승</v>
      </c>
    </row>
    <row r="6540" spans="1:5">
      <c r="A6540" s="1">
        <v>6538</v>
      </c>
      <c r="B6540" s="3">
        <v>-4.77759E-3</v>
      </c>
      <c r="C6540" s="3">
        <v>-1.0256410256410199E-2</v>
      </c>
      <c r="D6540" s="5">
        <f t="shared" si="205"/>
        <v>5.4788202564101992E-3</v>
      </c>
      <c r="E6540" s="2" t="str">
        <f t="shared" si="206"/>
        <v>하락</v>
      </c>
    </row>
    <row r="6541" spans="1:5">
      <c r="A6541" s="1">
        <v>6539</v>
      </c>
      <c r="B6541" s="3">
        <v>4.268806E-3</v>
      </c>
      <c r="C6541" s="3">
        <v>2.7816411682892901E-3</v>
      </c>
      <c r="D6541" s="5">
        <f t="shared" si="205"/>
        <v>1.4871648317107099E-3</v>
      </c>
      <c r="E6541" s="2" t="str">
        <f t="shared" si="206"/>
        <v>상승</v>
      </c>
    </row>
    <row r="6542" spans="1:5">
      <c r="A6542" s="1">
        <v>6540</v>
      </c>
      <c r="B6542" s="3">
        <v>-2.1416939999999999E-2</v>
      </c>
      <c r="C6542" s="3">
        <v>-2.4258760107816701E-2</v>
      </c>
      <c r="D6542" s="5">
        <f t="shared" si="205"/>
        <v>2.8418201078167019E-3</v>
      </c>
      <c r="E6542" s="2" t="str">
        <f t="shared" si="206"/>
        <v>하락</v>
      </c>
    </row>
    <row r="6543" spans="1:5">
      <c r="A6543" s="1">
        <v>6541</v>
      </c>
      <c r="B6543" s="3">
        <v>3.1250488000000002E-4</v>
      </c>
      <c r="C6543" s="3">
        <v>-2.8776978417266101E-3</v>
      </c>
      <c r="D6543" s="5">
        <f t="shared" si="205"/>
        <v>3.19020272172661E-3</v>
      </c>
      <c r="E6543" s="2" t="str">
        <f t="shared" si="206"/>
        <v>반대</v>
      </c>
    </row>
    <row r="6544" spans="1:5">
      <c r="A6544" s="1">
        <v>6542</v>
      </c>
      <c r="B6544" s="3">
        <v>-8.7627629999999998E-3</v>
      </c>
      <c r="C6544" s="3">
        <v>-1.02669404517453E-2</v>
      </c>
      <c r="D6544" s="5">
        <f t="shared" si="205"/>
        <v>1.5041774517452998E-3</v>
      </c>
      <c r="E6544" s="2" t="str">
        <f t="shared" si="206"/>
        <v>하락</v>
      </c>
    </row>
    <row r="6545" spans="1:5">
      <c r="A6545" s="1">
        <v>6543</v>
      </c>
      <c r="B6545" s="3">
        <v>-5.8911830000000001E-4</v>
      </c>
      <c r="C6545" s="3">
        <v>-2.08550573514077E-3</v>
      </c>
      <c r="D6545" s="5">
        <f t="shared" si="205"/>
        <v>1.4963874351407698E-3</v>
      </c>
      <c r="E6545" s="2" t="str">
        <f t="shared" si="206"/>
        <v>하락</v>
      </c>
    </row>
    <row r="6546" spans="1:5">
      <c r="A6546" s="1">
        <v>6544</v>
      </c>
      <c r="B6546" s="3">
        <v>5.5633545999999997E-3</v>
      </c>
      <c r="C6546" s="3">
        <v>4.4563279857397498E-3</v>
      </c>
      <c r="D6546" s="5">
        <f t="shared" si="205"/>
        <v>1.10702661426025E-3</v>
      </c>
      <c r="E6546" s="2" t="str">
        <f t="shared" si="206"/>
        <v>상승</v>
      </c>
    </row>
    <row r="6547" spans="1:5">
      <c r="A6547" s="1">
        <v>6545</v>
      </c>
      <c r="B6547" s="3">
        <v>-1.3709160499999999E-2</v>
      </c>
      <c r="C6547" s="3">
        <v>-1.68453292496171E-2</v>
      </c>
      <c r="D6547" s="5">
        <f t="shared" si="205"/>
        <v>3.136168749617101E-3</v>
      </c>
      <c r="E6547" s="2" t="str">
        <f t="shared" si="206"/>
        <v>하락</v>
      </c>
    </row>
    <row r="6548" spans="1:5">
      <c r="A6548" s="1">
        <v>6546</v>
      </c>
      <c r="B6548" s="3">
        <v>1.0408702E-3</v>
      </c>
      <c r="C6548" s="3">
        <v>0</v>
      </c>
      <c r="D6548" s="5">
        <f t="shared" si="205"/>
        <v>1.0408702E-3</v>
      </c>
      <c r="E6548" s="2" t="str">
        <f t="shared" si="206"/>
        <v>상승</v>
      </c>
    </row>
    <row r="6549" spans="1:5">
      <c r="A6549" s="1">
        <v>6547</v>
      </c>
      <c r="B6549" s="3">
        <v>3.9549716999999996E-3</v>
      </c>
      <c r="C6549" s="3">
        <v>6.5543071161048598E-3</v>
      </c>
      <c r="D6549" s="5">
        <f t="shared" si="205"/>
        <v>2.5993354161048601E-3</v>
      </c>
      <c r="E6549" s="2" t="str">
        <f t="shared" si="206"/>
        <v>상승</v>
      </c>
    </row>
    <row r="6550" spans="1:5">
      <c r="A6550" s="1">
        <v>6548</v>
      </c>
      <c r="B6550" s="3">
        <v>-1.7912640000000001E-2</v>
      </c>
      <c r="C6550" s="3">
        <v>-1.6536964980544699E-2</v>
      </c>
      <c r="D6550" s="5">
        <f t="shared" si="205"/>
        <v>1.3756750194553018E-3</v>
      </c>
      <c r="E6550" s="2" t="str">
        <f t="shared" si="206"/>
        <v>하락</v>
      </c>
    </row>
    <row r="6551" spans="1:5">
      <c r="A6551" s="1">
        <v>6549</v>
      </c>
      <c r="B6551" s="3">
        <v>-5.9072305E-3</v>
      </c>
      <c r="C6551" s="3">
        <v>-1.03092783505154E-2</v>
      </c>
      <c r="D6551" s="5">
        <f t="shared" si="205"/>
        <v>4.4020478505153995E-3</v>
      </c>
      <c r="E6551" s="2" t="str">
        <f t="shared" si="206"/>
        <v>하락</v>
      </c>
    </row>
    <row r="6552" spans="1:5">
      <c r="A6552" s="1">
        <v>6550</v>
      </c>
      <c r="B6552" s="3">
        <v>5.0548813000000003E-3</v>
      </c>
      <c r="C6552" s="3">
        <v>7.64818355640535E-3</v>
      </c>
      <c r="D6552" s="5">
        <f t="shared" si="205"/>
        <v>2.5933022564053497E-3</v>
      </c>
      <c r="E6552" s="2" t="str">
        <f t="shared" si="206"/>
        <v>상승</v>
      </c>
    </row>
    <row r="6553" spans="1:5">
      <c r="A6553" s="1">
        <v>6551</v>
      </c>
      <c r="B6553" s="3">
        <v>6.3697930000000003E-3</v>
      </c>
      <c r="C6553" s="3">
        <v>6.3559322033898301E-3</v>
      </c>
      <c r="D6553" s="5">
        <f t="shared" si="205"/>
        <v>1.3860796610170277E-5</v>
      </c>
      <c r="E6553" s="2" t="str">
        <f t="shared" si="206"/>
        <v>상승</v>
      </c>
    </row>
    <row r="6554" spans="1:5">
      <c r="A6554" s="1">
        <v>6552</v>
      </c>
      <c r="B6554" s="3">
        <v>-1.6261002E-3</v>
      </c>
      <c r="C6554" s="3">
        <v>0</v>
      </c>
      <c r="D6554" s="5">
        <f t="shared" si="205"/>
        <v>1.6261002E-3</v>
      </c>
      <c r="E6554" s="2" t="str">
        <f t="shared" si="206"/>
        <v>반대</v>
      </c>
    </row>
    <row r="6555" spans="1:5">
      <c r="A6555" s="1">
        <v>6553</v>
      </c>
      <c r="B6555" s="3">
        <v>-4.3344465000000002E-3</v>
      </c>
      <c r="C6555" s="3">
        <v>-8.8202866593164193E-3</v>
      </c>
      <c r="D6555" s="5">
        <f t="shared" si="205"/>
        <v>4.4858401593164191E-3</v>
      </c>
      <c r="E6555" s="2" t="str">
        <f t="shared" si="206"/>
        <v>하락</v>
      </c>
    </row>
    <row r="6556" spans="1:5">
      <c r="A6556" s="1">
        <v>6554</v>
      </c>
      <c r="B6556" s="3">
        <v>-2.2081174E-3</v>
      </c>
      <c r="C6556" s="3">
        <v>-3.5242290748898602E-3</v>
      </c>
      <c r="D6556" s="5">
        <f t="shared" si="205"/>
        <v>1.3161116748898602E-3</v>
      </c>
      <c r="E6556" s="2" t="str">
        <f t="shared" si="206"/>
        <v>하락</v>
      </c>
    </row>
    <row r="6557" spans="1:5">
      <c r="A6557" s="1">
        <v>6555</v>
      </c>
      <c r="B6557" s="3">
        <v>-1.7343756E-3</v>
      </c>
      <c r="C6557" s="3">
        <v>-2.9717682020802298E-3</v>
      </c>
      <c r="D6557" s="5">
        <f t="shared" si="205"/>
        <v>1.2373926020802298E-3</v>
      </c>
      <c r="E6557" s="2" t="str">
        <f t="shared" si="206"/>
        <v>하락</v>
      </c>
    </row>
    <row r="6558" spans="1:5">
      <c r="A6558" s="1">
        <v>6556</v>
      </c>
      <c r="B6558" s="3">
        <v>5.2860454999999998E-4</v>
      </c>
      <c r="C6558" s="3">
        <v>-3.0549898167006101E-3</v>
      </c>
      <c r="D6558" s="5">
        <f t="shared" si="205"/>
        <v>3.5835943667006098E-3</v>
      </c>
      <c r="E6558" s="2" t="str">
        <f t="shared" si="206"/>
        <v>반대</v>
      </c>
    </row>
    <row r="6559" spans="1:5">
      <c r="A6559" s="1">
        <v>6557</v>
      </c>
      <c r="B6559" s="3">
        <v>6.761736E-3</v>
      </c>
      <c r="C6559" s="3">
        <v>4.2553191489361703E-3</v>
      </c>
      <c r="D6559" s="5">
        <f t="shared" si="205"/>
        <v>2.5064168510638297E-3</v>
      </c>
      <c r="E6559" s="2" t="str">
        <f t="shared" si="206"/>
        <v>상승</v>
      </c>
    </row>
    <row r="6560" spans="1:5">
      <c r="A6560" s="1">
        <v>6558</v>
      </c>
      <c r="B6560" s="3">
        <v>-4.4732727000000002E-3</v>
      </c>
      <c r="C6560" s="3">
        <v>-1.3333333333333299E-2</v>
      </c>
      <c r="D6560" s="5">
        <f t="shared" si="205"/>
        <v>8.8600606333332985E-3</v>
      </c>
      <c r="E6560" s="2" t="str">
        <f t="shared" si="206"/>
        <v>하락</v>
      </c>
    </row>
    <row r="6561" spans="1:5">
      <c r="A6561" s="1">
        <v>6559</v>
      </c>
      <c r="B6561" s="3">
        <v>-5.4019102999999999E-3</v>
      </c>
      <c r="C6561" s="3">
        <v>-8.75656742556917E-3</v>
      </c>
      <c r="D6561" s="5">
        <f t="shared" si="205"/>
        <v>3.3546571255691701E-3</v>
      </c>
      <c r="E6561" s="2" t="str">
        <f t="shared" si="206"/>
        <v>하락</v>
      </c>
    </row>
    <row r="6562" spans="1:5">
      <c r="A6562" s="1">
        <v>6560</v>
      </c>
      <c r="B6562" s="3">
        <v>1.06485635E-2</v>
      </c>
      <c r="C6562" s="3">
        <v>1.02857142857142E-2</v>
      </c>
      <c r="D6562" s="5">
        <f t="shared" si="205"/>
        <v>3.6284921428579933E-4</v>
      </c>
      <c r="E6562" s="2" t="str">
        <f t="shared" si="206"/>
        <v>상승</v>
      </c>
    </row>
    <row r="6563" spans="1:5">
      <c r="A6563" s="1">
        <v>6561</v>
      </c>
      <c r="B6563" s="3">
        <v>-9.7146769999999997E-4</v>
      </c>
      <c r="C6563" s="3">
        <v>-1.72117039586919E-3</v>
      </c>
      <c r="D6563" s="5">
        <f t="shared" si="205"/>
        <v>7.4970269586919006E-4</v>
      </c>
      <c r="E6563" s="2" t="str">
        <f t="shared" si="206"/>
        <v>하락</v>
      </c>
    </row>
    <row r="6564" spans="1:5">
      <c r="A6564" s="1">
        <v>6562</v>
      </c>
      <c r="B6564" s="3">
        <v>-2.6836071999999998E-4</v>
      </c>
      <c r="C6564" s="3">
        <v>-2.0898641588296702E-3</v>
      </c>
      <c r="D6564" s="5">
        <f t="shared" si="205"/>
        <v>1.8215034388296702E-3</v>
      </c>
      <c r="E6564" s="2" t="str">
        <f t="shared" si="206"/>
        <v>하락</v>
      </c>
    </row>
    <row r="6565" spans="1:5">
      <c r="A6565" s="1">
        <v>6563</v>
      </c>
      <c r="B6565" s="3">
        <v>2.2515992E-3</v>
      </c>
      <c r="C6565" s="3">
        <v>8.97666068222621E-4</v>
      </c>
      <c r="D6565" s="5">
        <f t="shared" si="205"/>
        <v>1.353933131777379E-3</v>
      </c>
      <c r="E6565" s="2" t="str">
        <f t="shared" si="206"/>
        <v>상승</v>
      </c>
    </row>
    <row r="6566" spans="1:5">
      <c r="A6566" s="1">
        <v>6564</v>
      </c>
      <c r="B6566" s="3">
        <v>4.3376773000000004E-3</v>
      </c>
      <c r="C6566" s="3">
        <v>1.6556291390728401E-3</v>
      </c>
      <c r="D6566" s="5">
        <f t="shared" si="205"/>
        <v>2.6820481609271603E-3</v>
      </c>
      <c r="E6566" s="2" t="str">
        <f t="shared" si="206"/>
        <v>상승</v>
      </c>
    </row>
    <row r="6567" spans="1:5">
      <c r="A6567" s="1">
        <v>6565</v>
      </c>
      <c r="B6567" s="3">
        <v>2.3235637000000001E-3</v>
      </c>
      <c r="C6567" s="3">
        <v>0</v>
      </c>
      <c r="D6567" s="5">
        <f t="shared" si="205"/>
        <v>2.3235637000000001E-3</v>
      </c>
      <c r="E6567" s="2" t="str">
        <f t="shared" si="206"/>
        <v>상승</v>
      </c>
    </row>
    <row r="6568" spans="1:5">
      <c r="A6568" s="1">
        <v>6566</v>
      </c>
      <c r="B6568" s="3">
        <v>9.5282730000000003E-3</v>
      </c>
      <c r="C6568" s="3">
        <v>7.1326676176890098E-3</v>
      </c>
      <c r="D6568" s="5">
        <f t="shared" si="205"/>
        <v>2.3956053823109905E-3</v>
      </c>
      <c r="E6568" s="2" t="str">
        <f t="shared" si="206"/>
        <v>상승</v>
      </c>
    </row>
    <row r="6569" spans="1:5">
      <c r="A6569" s="1">
        <v>6567</v>
      </c>
      <c r="B6569" s="3">
        <v>-4.6906355E-3</v>
      </c>
      <c r="C6569" s="3">
        <v>-5.2173913043478204E-3</v>
      </c>
      <c r="D6569" s="5">
        <f t="shared" si="205"/>
        <v>5.267558043478204E-4</v>
      </c>
      <c r="E6569" s="2" t="str">
        <f t="shared" si="206"/>
        <v>하락</v>
      </c>
    </row>
    <row r="6570" spans="1:5">
      <c r="A6570" s="1">
        <v>6568</v>
      </c>
      <c r="B6570" s="3">
        <v>-4.6223714000000003E-3</v>
      </c>
      <c r="C6570" s="3">
        <v>-5.4794520547945197E-3</v>
      </c>
      <c r="D6570" s="5">
        <f t="shared" si="205"/>
        <v>8.5708065479451947E-4</v>
      </c>
      <c r="E6570" s="2" t="str">
        <f t="shared" si="206"/>
        <v>하락</v>
      </c>
    </row>
    <row r="6571" spans="1:5">
      <c r="A6571" s="1">
        <v>6569</v>
      </c>
      <c r="B6571" s="3">
        <v>1.8861451999999999E-4</v>
      </c>
      <c r="C6571" s="3">
        <v>-1.07874865156418E-3</v>
      </c>
      <c r="D6571" s="5">
        <f t="shared" si="205"/>
        <v>1.26736317156418E-3</v>
      </c>
      <c r="E6571" s="2" t="str">
        <f t="shared" si="206"/>
        <v>반대</v>
      </c>
    </row>
    <row r="6572" spans="1:5">
      <c r="A6572" s="1">
        <v>6570</v>
      </c>
      <c r="B6572" s="3">
        <v>8.3211169999999994E-3</v>
      </c>
      <c r="C6572" s="3">
        <v>6.9284064665126998E-3</v>
      </c>
      <c r="D6572" s="5">
        <f t="shared" si="205"/>
        <v>1.3927105334872996E-3</v>
      </c>
      <c r="E6572" s="2" t="str">
        <f t="shared" si="206"/>
        <v>상승</v>
      </c>
    </row>
    <row r="6573" spans="1:5">
      <c r="A6573" s="1">
        <v>6571</v>
      </c>
      <c r="B6573" s="3">
        <v>-6.0427724000000002E-3</v>
      </c>
      <c r="C6573" s="3">
        <v>-9.2436974789915898E-3</v>
      </c>
      <c r="D6573" s="5">
        <f t="shared" si="205"/>
        <v>3.2009250789915896E-3</v>
      </c>
      <c r="E6573" s="2" t="str">
        <f t="shared" si="206"/>
        <v>하락</v>
      </c>
    </row>
    <row r="6574" spans="1:5">
      <c r="A6574" s="1">
        <v>6572</v>
      </c>
      <c r="B6574" s="3">
        <v>3.0965135000000001E-3</v>
      </c>
      <c r="C6574" s="3">
        <v>2.2650056625141499E-3</v>
      </c>
      <c r="D6574" s="5">
        <f t="shared" si="205"/>
        <v>8.3150783748585019E-4</v>
      </c>
      <c r="E6574" s="2" t="str">
        <f t="shared" si="206"/>
        <v>상승</v>
      </c>
    </row>
    <row r="6575" spans="1:5">
      <c r="A6575" s="1">
        <v>6573</v>
      </c>
      <c r="B6575" s="3">
        <v>6.5242633999999999E-3</v>
      </c>
      <c r="C6575" s="3">
        <v>1.13207547169811E-2</v>
      </c>
      <c r="D6575" s="5">
        <f t="shared" si="205"/>
        <v>4.7964913169811002E-3</v>
      </c>
      <c r="E6575" s="2" t="str">
        <f t="shared" si="206"/>
        <v>상승</v>
      </c>
    </row>
    <row r="6576" spans="1:5">
      <c r="A6576" s="1">
        <v>6574</v>
      </c>
      <c r="B6576" s="3">
        <v>5.3678373999999996E-3</v>
      </c>
      <c r="C6576" s="3">
        <v>-1.3986013986013899E-3</v>
      </c>
      <c r="D6576" s="5">
        <f t="shared" si="205"/>
        <v>6.7664387986013895E-3</v>
      </c>
      <c r="E6576" s="2" t="str">
        <f t="shared" si="206"/>
        <v>반대</v>
      </c>
    </row>
    <row r="6577" spans="1:5">
      <c r="A6577" s="1">
        <v>6575</v>
      </c>
      <c r="B6577" s="3">
        <v>4.1862195000000003E-3</v>
      </c>
      <c r="C6577" s="3">
        <v>3.1813361611876898E-3</v>
      </c>
      <c r="D6577" s="5">
        <f t="shared" si="205"/>
        <v>1.0048833388123105E-3</v>
      </c>
      <c r="E6577" s="2" t="str">
        <f t="shared" si="206"/>
        <v>상승</v>
      </c>
    </row>
    <row r="6578" spans="1:5">
      <c r="A6578" s="1">
        <v>6576</v>
      </c>
      <c r="B6578" s="3">
        <v>-3.3025134000000001E-3</v>
      </c>
      <c r="C6578" s="3">
        <v>-3.05810397553516E-3</v>
      </c>
      <c r="D6578" s="5">
        <f t="shared" si="205"/>
        <v>2.4440942446484013E-4</v>
      </c>
      <c r="E6578" s="2" t="str">
        <f t="shared" si="206"/>
        <v>하락</v>
      </c>
    </row>
    <row r="6579" spans="1:5">
      <c r="A6579" s="1">
        <v>6577</v>
      </c>
      <c r="B6579" s="3">
        <v>-6.022674E-4</v>
      </c>
      <c r="C6579" s="3">
        <v>-2.7548209366391099E-3</v>
      </c>
      <c r="D6579" s="5">
        <f t="shared" si="205"/>
        <v>2.1525535366391096E-3</v>
      </c>
      <c r="E6579" s="2" t="str">
        <f t="shared" si="206"/>
        <v>하락</v>
      </c>
    </row>
    <row r="6580" spans="1:5">
      <c r="A6580" s="1">
        <v>6578</v>
      </c>
      <c r="B6580" s="3">
        <v>9.4623729999999996E-3</v>
      </c>
      <c r="C6580" s="3">
        <v>7.8740157480314907E-3</v>
      </c>
      <c r="D6580" s="5">
        <f t="shared" si="205"/>
        <v>1.5883572519685089E-3</v>
      </c>
      <c r="E6580" s="2" t="str">
        <f t="shared" si="206"/>
        <v>상승</v>
      </c>
    </row>
    <row r="6581" spans="1:5">
      <c r="A6581" s="1">
        <v>6579</v>
      </c>
      <c r="B6581" s="3">
        <v>2.7625270000000002E-4</v>
      </c>
      <c r="C6581" s="3">
        <v>-2.9282576866764198E-3</v>
      </c>
      <c r="D6581" s="5">
        <f t="shared" si="205"/>
        <v>3.2045103866764199E-3</v>
      </c>
      <c r="E6581" s="2" t="str">
        <f t="shared" si="206"/>
        <v>반대</v>
      </c>
    </row>
    <row r="6582" spans="1:5">
      <c r="A6582" s="1">
        <v>6580</v>
      </c>
      <c r="B6582" s="3">
        <v>8.0136510000000002E-5</v>
      </c>
      <c r="C6582" s="3">
        <v>-2.46305418719211E-3</v>
      </c>
      <c r="D6582" s="5">
        <f t="shared" si="205"/>
        <v>2.5431906971921099E-3</v>
      </c>
      <c r="E6582" s="2" t="str">
        <f t="shared" si="206"/>
        <v>반대</v>
      </c>
    </row>
    <row r="6583" spans="1:5">
      <c r="A6583" s="1">
        <v>6581</v>
      </c>
      <c r="B6583" s="3">
        <v>-5.9483699999999997E-3</v>
      </c>
      <c r="C6583" s="3">
        <v>-8.4674005080440304E-3</v>
      </c>
      <c r="D6583" s="5">
        <f t="shared" si="205"/>
        <v>2.5190305080440307E-3</v>
      </c>
      <c r="E6583" s="2" t="str">
        <f t="shared" si="206"/>
        <v>하락</v>
      </c>
    </row>
    <row r="6584" spans="1:5">
      <c r="A6584" s="1">
        <v>6582</v>
      </c>
      <c r="B6584" s="3">
        <v>-6.2723963999999997E-4</v>
      </c>
      <c r="C6584" s="3">
        <v>0</v>
      </c>
      <c r="D6584" s="5">
        <f t="shared" si="205"/>
        <v>6.2723963999999997E-4</v>
      </c>
      <c r="E6584" s="2" t="str">
        <f t="shared" si="206"/>
        <v>반대</v>
      </c>
    </row>
    <row r="6585" spans="1:5">
      <c r="A6585" s="1">
        <v>6583</v>
      </c>
      <c r="B6585" s="3">
        <v>-4.1616500000000002E-3</v>
      </c>
      <c r="C6585" s="3">
        <v>-1.1157601115760101E-2</v>
      </c>
      <c r="D6585" s="5">
        <f t="shared" si="205"/>
        <v>6.9959511157601005E-3</v>
      </c>
      <c r="E6585" s="2" t="str">
        <f t="shared" si="206"/>
        <v>하락</v>
      </c>
    </row>
    <row r="6586" spans="1:5">
      <c r="A6586" s="1">
        <v>6584</v>
      </c>
      <c r="B6586" s="3">
        <v>7.6353684999999998E-3</v>
      </c>
      <c r="C6586" s="3">
        <v>4.5731707317073099E-3</v>
      </c>
      <c r="D6586" s="5">
        <f t="shared" si="205"/>
        <v>3.0621977682926899E-3</v>
      </c>
      <c r="E6586" s="2" t="str">
        <f t="shared" si="206"/>
        <v>상승</v>
      </c>
    </row>
    <row r="6587" spans="1:5">
      <c r="A6587" s="1">
        <v>6585</v>
      </c>
      <c r="B6587" s="3">
        <v>8.9089980000000001E-5</v>
      </c>
      <c r="C6587" s="3">
        <v>-8.5910652920962198E-4</v>
      </c>
      <c r="D6587" s="5">
        <f t="shared" si="205"/>
        <v>9.4819650920962195E-4</v>
      </c>
      <c r="E6587" s="2" t="str">
        <f t="shared" si="206"/>
        <v>반대</v>
      </c>
    </row>
    <row r="6588" spans="1:5">
      <c r="A6588" s="1">
        <v>6586</v>
      </c>
      <c r="B6588" s="3">
        <v>-5.9243804000000001E-3</v>
      </c>
      <c r="C6588" s="3">
        <v>-1.040763226366E-2</v>
      </c>
      <c r="D6588" s="5">
        <f t="shared" si="205"/>
        <v>4.48325186366E-3</v>
      </c>
      <c r="E6588" s="2" t="str">
        <f t="shared" si="206"/>
        <v>하락</v>
      </c>
    </row>
    <row r="6589" spans="1:5">
      <c r="A6589" s="1">
        <v>6587</v>
      </c>
      <c r="B6589" s="3">
        <v>-2.8024361999999998E-3</v>
      </c>
      <c r="C6589" s="3">
        <v>-4.3352601156069299E-3</v>
      </c>
      <c r="D6589" s="5">
        <f t="shared" si="205"/>
        <v>1.5328239156069301E-3</v>
      </c>
      <c r="E6589" s="2" t="str">
        <f t="shared" si="206"/>
        <v>하락</v>
      </c>
    </row>
    <row r="6590" spans="1:5">
      <c r="A6590" s="1">
        <v>6588</v>
      </c>
      <c r="B6590" s="3">
        <v>2.8590285000000002E-3</v>
      </c>
      <c r="C6590" s="3">
        <v>-1.9762845849802301E-3</v>
      </c>
      <c r="D6590" s="5">
        <f t="shared" si="205"/>
        <v>4.8353130849802303E-3</v>
      </c>
      <c r="E6590" s="2" t="str">
        <f t="shared" si="206"/>
        <v>반대</v>
      </c>
    </row>
    <row r="6591" spans="1:5">
      <c r="A6591" s="1">
        <v>6589</v>
      </c>
      <c r="B6591" s="3">
        <v>1.4576838E-2</v>
      </c>
      <c r="C6591" s="3">
        <v>1.41442715700141E-2</v>
      </c>
      <c r="D6591" s="5">
        <f t="shared" si="205"/>
        <v>4.3256642998589986E-4</v>
      </c>
      <c r="E6591" s="2" t="str">
        <f t="shared" si="206"/>
        <v>상승</v>
      </c>
    </row>
    <row r="6592" spans="1:5">
      <c r="A6592" s="1">
        <v>6590</v>
      </c>
      <c r="B6592" s="3">
        <v>-3.5220552000000001E-3</v>
      </c>
      <c r="C6592" s="3">
        <v>-7.3206442166910603E-3</v>
      </c>
      <c r="D6592" s="5">
        <f t="shared" si="205"/>
        <v>3.7985890166910602E-3</v>
      </c>
      <c r="E6592" s="2" t="str">
        <f t="shared" si="206"/>
        <v>하락</v>
      </c>
    </row>
    <row r="6593" spans="1:5">
      <c r="A6593" s="1">
        <v>6591</v>
      </c>
      <c r="B6593" s="3">
        <v>-6.1165267000000004E-3</v>
      </c>
      <c r="C6593" s="3">
        <v>-8.4626234132581107E-3</v>
      </c>
      <c r="D6593" s="5">
        <f t="shared" si="205"/>
        <v>2.3460967132581103E-3</v>
      </c>
      <c r="E6593" s="2" t="str">
        <f t="shared" si="206"/>
        <v>하락</v>
      </c>
    </row>
    <row r="6594" spans="1:5">
      <c r="A6594" s="1">
        <v>6592</v>
      </c>
      <c r="B6594" s="3">
        <v>1.1875156000000001E-3</v>
      </c>
      <c r="C6594" s="3">
        <v>-1.38504155124653E-3</v>
      </c>
      <c r="D6594" s="5">
        <f t="shared" si="205"/>
        <v>2.5725571512465301E-3</v>
      </c>
      <c r="E6594" s="2" t="str">
        <f t="shared" si="206"/>
        <v>반대</v>
      </c>
    </row>
    <row r="6595" spans="1:5">
      <c r="A6595" s="1">
        <v>6593</v>
      </c>
      <c r="B6595" s="3">
        <v>-6.3683656000000002E-3</v>
      </c>
      <c r="C6595" s="3">
        <v>-1.11223458038422E-2</v>
      </c>
      <c r="D6595" s="5">
        <f t="shared" ref="D6595:D6658" si="207">ABS(C6595-B6595)</f>
        <v>4.7539802038421997E-3</v>
      </c>
      <c r="E6595" s="2" t="str">
        <f t="shared" ref="E6595:E6658" si="208">IF(AND(B6595&gt;=0,C6595&gt;=0),"상승",IF(AND(B6595&lt;0,C6595&lt;0),"하락","반대"))</f>
        <v>하락</v>
      </c>
    </row>
    <row r="6596" spans="1:5">
      <c r="A6596" s="1">
        <v>6594</v>
      </c>
      <c r="B6596" s="3">
        <v>-9.7372560000000003E-4</v>
      </c>
      <c r="C6596" s="3">
        <v>-2.1691973969631198E-3</v>
      </c>
      <c r="D6596" s="5">
        <f t="shared" si="207"/>
        <v>1.1954717969631197E-3</v>
      </c>
      <c r="E6596" s="2" t="str">
        <f t="shared" si="208"/>
        <v>하락</v>
      </c>
    </row>
    <row r="6597" spans="1:5">
      <c r="A6597" s="1">
        <v>6595</v>
      </c>
      <c r="B6597" s="3">
        <v>-2.5007019999999998E-4</v>
      </c>
      <c r="C6597" s="3">
        <v>0</v>
      </c>
      <c r="D6597" s="5">
        <f t="shared" si="207"/>
        <v>2.5007019999999998E-4</v>
      </c>
      <c r="E6597" s="2" t="str">
        <f t="shared" si="208"/>
        <v>반대</v>
      </c>
    </row>
    <row r="6598" spans="1:5">
      <c r="A6598" s="1">
        <v>6596</v>
      </c>
      <c r="B6598" s="3">
        <v>-2.6894552E-3</v>
      </c>
      <c r="C6598" s="3">
        <v>-5.89390962671905E-3</v>
      </c>
      <c r="D6598" s="5">
        <f t="shared" si="207"/>
        <v>3.2044544267190501E-3</v>
      </c>
      <c r="E6598" s="2" t="str">
        <f t="shared" si="208"/>
        <v>하락</v>
      </c>
    </row>
    <row r="6599" spans="1:5">
      <c r="A6599" s="1">
        <v>6597</v>
      </c>
      <c r="B6599" s="3">
        <v>5.192126E-4</v>
      </c>
      <c r="C6599" s="3">
        <v>0</v>
      </c>
      <c r="D6599" s="5">
        <f t="shared" si="207"/>
        <v>5.192126E-4</v>
      </c>
      <c r="E6599" s="2" t="str">
        <f t="shared" si="208"/>
        <v>상승</v>
      </c>
    </row>
    <row r="6600" spans="1:5">
      <c r="A6600" s="1">
        <v>6598</v>
      </c>
      <c r="B6600" s="3">
        <v>-1.4090219E-3</v>
      </c>
      <c r="C6600" s="3">
        <v>-3.0800821355236102E-3</v>
      </c>
      <c r="D6600" s="5">
        <f t="shared" si="207"/>
        <v>1.6710602355236102E-3</v>
      </c>
      <c r="E6600" s="2" t="str">
        <f t="shared" si="208"/>
        <v>하락</v>
      </c>
    </row>
    <row r="6601" spans="1:5">
      <c r="A6601" s="1">
        <v>6599</v>
      </c>
      <c r="B6601" s="3">
        <v>7.4997140000000002E-3</v>
      </c>
      <c r="C6601" s="3">
        <v>4.7095761381475603E-3</v>
      </c>
      <c r="D6601" s="5">
        <f t="shared" si="207"/>
        <v>2.7901378618524399E-3</v>
      </c>
      <c r="E6601" s="2" t="str">
        <f t="shared" si="208"/>
        <v>상승</v>
      </c>
    </row>
    <row r="6602" spans="1:5">
      <c r="A6602" s="1">
        <v>6600</v>
      </c>
      <c r="B6602" s="3">
        <v>1.0187377E-3</v>
      </c>
      <c r="C6602" s="3">
        <v>2.7510316368638201E-3</v>
      </c>
      <c r="D6602" s="5">
        <f t="shared" si="207"/>
        <v>1.73229393686382E-3</v>
      </c>
      <c r="E6602" s="2" t="str">
        <f t="shared" si="208"/>
        <v>상승</v>
      </c>
    </row>
    <row r="6603" spans="1:5">
      <c r="A6603" s="1">
        <v>6601</v>
      </c>
      <c r="B6603" s="3">
        <v>-1.3307299999999999E-4</v>
      </c>
      <c r="C6603" s="3">
        <v>-1.1976047904191599E-3</v>
      </c>
      <c r="D6603" s="5">
        <f t="shared" si="207"/>
        <v>1.0645317904191599E-3</v>
      </c>
      <c r="E6603" s="2" t="str">
        <f t="shared" si="208"/>
        <v>하락</v>
      </c>
    </row>
    <row r="6604" spans="1:5">
      <c r="A6604" s="1">
        <v>6602</v>
      </c>
      <c r="B6604" s="3">
        <v>7.028032E-3</v>
      </c>
      <c r="C6604" s="3">
        <v>4.2372881355932203E-3</v>
      </c>
      <c r="D6604" s="5">
        <f t="shared" si="207"/>
        <v>2.7907438644067797E-3</v>
      </c>
      <c r="E6604" s="2" t="str">
        <f t="shared" si="208"/>
        <v>상승</v>
      </c>
    </row>
    <row r="6605" spans="1:5">
      <c r="A6605" s="1">
        <v>6603</v>
      </c>
      <c r="B6605" s="3">
        <v>1.493267E-2</v>
      </c>
      <c r="C6605" s="3">
        <v>1.5962441314553901E-2</v>
      </c>
      <c r="D6605" s="5">
        <f t="shared" si="207"/>
        <v>1.0297713145539008E-3</v>
      </c>
      <c r="E6605" s="2" t="str">
        <f t="shared" si="208"/>
        <v>상승</v>
      </c>
    </row>
    <row r="6606" spans="1:5">
      <c r="A6606" s="1">
        <v>6604</v>
      </c>
      <c r="B6606" s="3">
        <v>1.5659392000000001E-2</v>
      </c>
      <c r="C6606" s="3">
        <v>1.0498687664041899E-2</v>
      </c>
      <c r="D6606" s="5">
        <f t="shared" si="207"/>
        <v>5.1607043359581019E-3</v>
      </c>
      <c r="E6606" s="2" t="str">
        <f t="shared" si="208"/>
        <v>상승</v>
      </c>
    </row>
    <row r="6607" spans="1:5">
      <c r="A6607" s="1">
        <v>6605</v>
      </c>
      <c r="B6607" s="3">
        <v>1.0737361999999999E-3</v>
      </c>
      <c r="C6607" s="3">
        <v>0</v>
      </c>
      <c r="D6607" s="5">
        <f t="shared" si="207"/>
        <v>1.0737361999999999E-3</v>
      </c>
      <c r="E6607" s="2" t="str">
        <f t="shared" si="208"/>
        <v>상승</v>
      </c>
    </row>
    <row r="6608" spans="1:5">
      <c r="A6608" s="1">
        <v>6606</v>
      </c>
      <c r="B6608" s="3">
        <v>1.1451856E-2</v>
      </c>
      <c r="C6608" s="3">
        <v>1.2565445026178E-2</v>
      </c>
      <c r="D6608" s="5">
        <f t="shared" si="207"/>
        <v>1.1135890261780006E-3</v>
      </c>
      <c r="E6608" s="2" t="str">
        <f t="shared" si="208"/>
        <v>상승</v>
      </c>
    </row>
    <row r="6609" spans="1:5">
      <c r="A6609" s="1">
        <v>6607</v>
      </c>
      <c r="B6609" s="3">
        <v>3.9365240000000003E-3</v>
      </c>
      <c r="C6609" s="3">
        <v>-5.2246603970741903E-3</v>
      </c>
      <c r="D6609" s="5">
        <f t="shared" si="207"/>
        <v>9.1611843970741905E-3</v>
      </c>
      <c r="E6609" s="2" t="str">
        <f t="shared" si="208"/>
        <v>반대</v>
      </c>
    </row>
    <row r="6610" spans="1:5">
      <c r="A6610" s="1">
        <v>6608</v>
      </c>
      <c r="B6610" s="3">
        <v>3.2853520000000001E-3</v>
      </c>
      <c r="C6610" s="3">
        <v>3.30760749724366E-3</v>
      </c>
      <c r="D6610" s="5">
        <f t="shared" si="207"/>
        <v>2.225549724365998E-5</v>
      </c>
      <c r="E6610" s="2" t="str">
        <f t="shared" si="208"/>
        <v>상승</v>
      </c>
    </row>
    <row r="6611" spans="1:5">
      <c r="A6611" s="1">
        <v>6609</v>
      </c>
      <c r="B6611" s="3">
        <v>-1.00646736E-4</v>
      </c>
      <c r="C6611" s="3">
        <v>-1.77619893428063E-3</v>
      </c>
      <c r="D6611" s="5">
        <f t="shared" si="207"/>
        <v>1.6755521982806301E-3</v>
      </c>
      <c r="E6611" s="2" t="str">
        <f t="shared" si="208"/>
        <v>하락</v>
      </c>
    </row>
    <row r="6612" spans="1:5">
      <c r="A6612" s="1">
        <v>6610</v>
      </c>
      <c r="B6612" s="3">
        <v>-2.6916739999999998E-3</v>
      </c>
      <c r="C6612" s="3">
        <v>-5.5096418732782301E-3</v>
      </c>
      <c r="D6612" s="5">
        <f t="shared" si="207"/>
        <v>2.8179678732782303E-3</v>
      </c>
      <c r="E6612" s="2" t="str">
        <f t="shared" si="208"/>
        <v>하락</v>
      </c>
    </row>
    <row r="6613" spans="1:5">
      <c r="A6613" s="1">
        <v>6611</v>
      </c>
      <c r="B6613" s="3">
        <v>-1.00423655E-4</v>
      </c>
      <c r="C6613" s="3">
        <v>-8.9525514771709904E-4</v>
      </c>
      <c r="D6613" s="5">
        <f t="shared" si="207"/>
        <v>7.9483149271709908E-4</v>
      </c>
      <c r="E6613" s="2" t="str">
        <f t="shared" si="208"/>
        <v>하락</v>
      </c>
    </row>
    <row r="6614" spans="1:5">
      <c r="A6614" s="1">
        <v>6612</v>
      </c>
      <c r="B6614" s="3">
        <v>-1.0258669999999999E-2</v>
      </c>
      <c r="C6614" s="3">
        <v>-1.54061624649859E-2</v>
      </c>
      <c r="D6614" s="5">
        <f t="shared" si="207"/>
        <v>5.1474924649859005E-3</v>
      </c>
      <c r="E6614" s="2" t="str">
        <f t="shared" si="208"/>
        <v>하락</v>
      </c>
    </row>
    <row r="6615" spans="1:5">
      <c r="A6615" s="1">
        <v>6613</v>
      </c>
      <c r="B6615" s="3">
        <v>1.0805248000000001E-3</v>
      </c>
      <c r="C6615" s="3">
        <v>-8.9686098654708499E-4</v>
      </c>
      <c r="D6615" s="5">
        <f t="shared" si="207"/>
        <v>1.9773857865470852E-3</v>
      </c>
      <c r="E6615" s="2" t="str">
        <f t="shared" si="208"/>
        <v>반대</v>
      </c>
    </row>
    <row r="6616" spans="1:5">
      <c r="A6616" s="1">
        <v>6614</v>
      </c>
      <c r="B6616" s="3">
        <v>6.7307273999999999E-3</v>
      </c>
      <c r="C6616" s="3">
        <v>6.7873303167420799E-3</v>
      </c>
      <c r="D6616" s="5">
        <f t="shared" si="207"/>
        <v>5.6602916742080032E-5</v>
      </c>
      <c r="E6616" s="2" t="str">
        <f t="shared" si="208"/>
        <v>상승</v>
      </c>
    </row>
    <row r="6617" spans="1:5">
      <c r="A6617" s="1">
        <v>6615</v>
      </c>
      <c r="B6617" s="3">
        <v>1.3678045E-2</v>
      </c>
      <c r="C6617" s="3">
        <v>1.6100178890876501E-2</v>
      </c>
      <c r="D6617" s="5">
        <f t="shared" si="207"/>
        <v>2.422133890876501E-3</v>
      </c>
      <c r="E6617" s="2" t="str">
        <f t="shared" si="208"/>
        <v>상승</v>
      </c>
    </row>
    <row r="6618" spans="1:5">
      <c r="A6618" s="1">
        <v>6616</v>
      </c>
      <c r="B6618" s="3">
        <v>4.6330243E-3</v>
      </c>
      <c r="C6618" s="3">
        <v>4.2238648363252303E-3</v>
      </c>
      <c r="D6618" s="5">
        <f t="shared" si="207"/>
        <v>4.0915946367476967E-4</v>
      </c>
      <c r="E6618" s="2" t="str">
        <f t="shared" si="208"/>
        <v>상승</v>
      </c>
    </row>
    <row r="6619" spans="1:5">
      <c r="A6619" s="1">
        <v>6617</v>
      </c>
      <c r="B6619" s="3">
        <v>-4.3358152999999999E-4</v>
      </c>
      <c r="C6619" s="3">
        <v>0</v>
      </c>
      <c r="D6619" s="5">
        <f t="shared" si="207"/>
        <v>4.3358152999999999E-4</v>
      </c>
      <c r="E6619" s="2" t="str">
        <f t="shared" si="208"/>
        <v>반대</v>
      </c>
    </row>
    <row r="6620" spans="1:5">
      <c r="A6620" s="1">
        <v>6618</v>
      </c>
      <c r="B6620" s="3">
        <v>-5.3079959999999997E-4</v>
      </c>
      <c r="C6620" s="3">
        <v>-2.08550573514077E-3</v>
      </c>
      <c r="D6620" s="5">
        <f t="shared" si="207"/>
        <v>1.55470613514077E-3</v>
      </c>
      <c r="E6620" s="2" t="str">
        <f t="shared" si="208"/>
        <v>하락</v>
      </c>
    </row>
    <row r="6621" spans="1:5">
      <c r="A6621" s="1">
        <v>6619</v>
      </c>
      <c r="B6621" s="3">
        <v>2.5224806999999999E-3</v>
      </c>
      <c r="C6621" s="3">
        <v>1.0224948875255601E-3</v>
      </c>
      <c r="D6621" s="5">
        <f t="shared" si="207"/>
        <v>1.4999858124744398E-3</v>
      </c>
      <c r="E6621" s="2" t="str">
        <f t="shared" si="208"/>
        <v>상승</v>
      </c>
    </row>
    <row r="6622" spans="1:5">
      <c r="A6622" s="1">
        <v>6620</v>
      </c>
      <c r="B6622" s="3">
        <v>1.8394914000000001E-3</v>
      </c>
      <c r="C6622" s="3">
        <v>6.6334991708126003E-3</v>
      </c>
      <c r="D6622" s="5">
        <f t="shared" si="207"/>
        <v>4.7940077708126007E-3</v>
      </c>
      <c r="E6622" s="2" t="str">
        <f t="shared" si="208"/>
        <v>상승</v>
      </c>
    </row>
    <row r="6623" spans="1:5">
      <c r="A6623" s="1">
        <v>6621</v>
      </c>
      <c r="B6623" s="3">
        <v>2.0025931E-3</v>
      </c>
      <c r="C6623" s="3">
        <v>1.03626943005181E-3</v>
      </c>
      <c r="D6623" s="5">
        <f t="shared" si="207"/>
        <v>9.6632366994819007E-4</v>
      </c>
      <c r="E6623" s="2" t="str">
        <f t="shared" si="208"/>
        <v>상승</v>
      </c>
    </row>
    <row r="6624" spans="1:5">
      <c r="A6624" s="1">
        <v>6622</v>
      </c>
      <c r="B6624" s="3">
        <v>1.6120552999999999E-3</v>
      </c>
      <c r="C6624" s="3">
        <v>-8.1433224755700297E-4</v>
      </c>
      <c r="D6624" s="5">
        <f t="shared" si="207"/>
        <v>2.4263875475570027E-3</v>
      </c>
      <c r="E6624" s="2" t="str">
        <f t="shared" si="208"/>
        <v>반대</v>
      </c>
    </row>
    <row r="6625" spans="1:5">
      <c r="A6625" s="1">
        <v>6623</v>
      </c>
      <c r="B6625" s="3">
        <v>9.7118129999999997E-3</v>
      </c>
      <c r="C6625" s="3">
        <v>1.08991825613079E-2</v>
      </c>
      <c r="D6625" s="5">
        <f t="shared" si="207"/>
        <v>1.1873695613079001E-3</v>
      </c>
      <c r="E6625" s="2" t="str">
        <f t="shared" si="208"/>
        <v>상승</v>
      </c>
    </row>
    <row r="6626" spans="1:5">
      <c r="A6626" s="1">
        <v>6624</v>
      </c>
      <c r="B6626" s="3">
        <v>-1.2676432E-3</v>
      </c>
      <c r="C6626" s="3">
        <v>-2.8694404591104701E-3</v>
      </c>
      <c r="D6626" s="5">
        <f t="shared" si="207"/>
        <v>1.6017972591104701E-3</v>
      </c>
      <c r="E6626" s="2" t="str">
        <f t="shared" si="208"/>
        <v>하락</v>
      </c>
    </row>
    <row r="6627" spans="1:5">
      <c r="A6627" s="1">
        <v>6625</v>
      </c>
      <c r="B6627" s="3">
        <v>1.2718828999999999E-2</v>
      </c>
      <c r="C6627" s="3">
        <v>1.18025751072961E-2</v>
      </c>
      <c r="D6627" s="5">
        <f t="shared" si="207"/>
        <v>9.162538927038992E-4</v>
      </c>
      <c r="E6627" s="2" t="str">
        <f t="shared" si="208"/>
        <v>상승</v>
      </c>
    </row>
    <row r="6628" spans="1:5">
      <c r="A6628" s="1">
        <v>6626</v>
      </c>
      <c r="B6628" s="3">
        <v>-5.2233189999999999E-4</v>
      </c>
      <c r="C6628" s="3">
        <v>-2.7322404371584699E-3</v>
      </c>
      <c r="D6628" s="5">
        <f t="shared" si="207"/>
        <v>2.2099085371584701E-3</v>
      </c>
      <c r="E6628" s="2" t="str">
        <f t="shared" si="208"/>
        <v>하락</v>
      </c>
    </row>
    <row r="6629" spans="1:5">
      <c r="A6629" s="1">
        <v>6627</v>
      </c>
      <c r="B6629" s="3">
        <v>1.2136945999999999E-2</v>
      </c>
      <c r="C6629" s="3">
        <v>1.3769363166953499E-2</v>
      </c>
      <c r="D6629" s="5">
        <f t="shared" si="207"/>
        <v>1.6324171669535002E-3</v>
      </c>
      <c r="E6629" s="2" t="str">
        <f t="shared" si="208"/>
        <v>상승</v>
      </c>
    </row>
    <row r="6630" spans="1:5">
      <c r="A6630" s="1">
        <v>6628</v>
      </c>
      <c r="B6630" s="3">
        <v>-4.9144044E-3</v>
      </c>
      <c r="C6630" s="3">
        <v>-6.7796610169491497E-3</v>
      </c>
      <c r="D6630" s="5">
        <f t="shared" si="207"/>
        <v>1.8652566169491498E-3</v>
      </c>
      <c r="E6630" s="2" t="str">
        <f t="shared" si="208"/>
        <v>하락</v>
      </c>
    </row>
    <row r="6631" spans="1:5">
      <c r="A6631" s="1">
        <v>6629</v>
      </c>
      <c r="B6631" s="3">
        <v>-5.7687169999999996E-3</v>
      </c>
      <c r="C6631" s="3">
        <v>-1.6155088852988599E-3</v>
      </c>
      <c r="D6631" s="5">
        <f t="shared" si="207"/>
        <v>4.1532081147011395E-3</v>
      </c>
      <c r="E6631" s="2" t="str">
        <f t="shared" si="208"/>
        <v>하락</v>
      </c>
    </row>
    <row r="6632" spans="1:5">
      <c r="A6632" s="1">
        <v>6630</v>
      </c>
      <c r="B6632" s="3">
        <v>7.3230830000000002E-3</v>
      </c>
      <c r="C6632" s="3">
        <v>8.8888888888888802E-3</v>
      </c>
      <c r="D6632" s="5">
        <f t="shared" si="207"/>
        <v>1.56580588888888E-3</v>
      </c>
      <c r="E6632" s="2" t="str">
        <f t="shared" si="208"/>
        <v>상승</v>
      </c>
    </row>
    <row r="6633" spans="1:5">
      <c r="A6633" s="1">
        <v>6631</v>
      </c>
      <c r="B6633" s="3">
        <v>2.6197479999999999E-3</v>
      </c>
      <c r="C6633" s="3">
        <v>0</v>
      </c>
      <c r="D6633" s="5">
        <f t="shared" si="207"/>
        <v>2.6197479999999999E-3</v>
      </c>
      <c r="E6633" s="2" t="str">
        <f t="shared" si="208"/>
        <v>상승</v>
      </c>
    </row>
    <row r="6634" spans="1:5">
      <c r="A6634" s="1">
        <v>6632</v>
      </c>
      <c r="B6634" s="3">
        <v>1.1382262000000001E-2</v>
      </c>
      <c r="C6634" s="3">
        <v>1.15979381443298E-2</v>
      </c>
      <c r="D6634" s="5">
        <f t="shared" si="207"/>
        <v>2.1567614432979956E-4</v>
      </c>
      <c r="E6634" s="2" t="str">
        <f t="shared" si="208"/>
        <v>상승</v>
      </c>
    </row>
    <row r="6635" spans="1:5">
      <c r="A6635" s="1">
        <v>6633</v>
      </c>
      <c r="B6635" s="3">
        <v>-5.7487629999999998E-4</v>
      </c>
      <c r="C6635" s="3">
        <v>-3.38218714768883E-3</v>
      </c>
      <c r="D6635" s="5">
        <f t="shared" si="207"/>
        <v>2.8073108476888301E-3</v>
      </c>
      <c r="E6635" s="2" t="str">
        <f t="shared" si="208"/>
        <v>하락</v>
      </c>
    </row>
    <row r="6636" spans="1:5">
      <c r="A6636" s="1">
        <v>6634</v>
      </c>
      <c r="B6636" s="3">
        <v>-1.2575099000000001E-3</v>
      </c>
      <c r="C6636" s="3">
        <v>-3.7878787878787802E-3</v>
      </c>
      <c r="D6636" s="5">
        <f t="shared" si="207"/>
        <v>2.5303688878787799E-3</v>
      </c>
      <c r="E6636" s="2" t="str">
        <f t="shared" si="208"/>
        <v>하락</v>
      </c>
    </row>
    <row r="6637" spans="1:5">
      <c r="A6637" s="1">
        <v>6635</v>
      </c>
      <c r="B6637" s="3">
        <v>3.7985955999999999E-3</v>
      </c>
      <c r="C6637" s="3">
        <v>2.40096038415366E-3</v>
      </c>
      <c r="D6637" s="5">
        <f t="shared" si="207"/>
        <v>1.3976352158463399E-3</v>
      </c>
      <c r="E6637" s="2" t="str">
        <f t="shared" si="208"/>
        <v>상승</v>
      </c>
    </row>
    <row r="6638" spans="1:5">
      <c r="A6638" s="1">
        <v>6636</v>
      </c>
      <c r="B6638" s="3">
        <v>8.7502325000000003E-4</v>
      </c>
      <c r="C6638" s="3">
        <v>-2.0449897750511202E-3</v>
      </c>
      <c r="D6638" s="5">
        <f t="shared" si="207"/>
        <v>2.92001302505112E-3</v>
      </c>
      <c r="E6638" s="2" t="str">
        <f t="shared" si="208"/>
        <v>반대</v>
      </c>
    </row>
    <row r="6639" spans="1:5">
      <c r="A6639" s="1">
        <v>6637</v>
      </c>
      <c r="B6639" s="3">
        <v>-1.2834198999999999E-2</v>
      </c>
      <c r="C6639" s="3">
        <v>-1.9819819819819801E-2</v>
      </c>
      <c r="D6639" s="5">
        <f t="shared" si="207"/>
        <v>6.985620819819802E-3</v>
      </c>
      <c r="E6639" s="2" t="str">
        <f t="shared" si="208"/>
        <v>하락</v>
      </c>
    </row>
    <row r="6640" spans="1:5">
      <c r="A6640" s="1">
        <v>6638</v>
      </c>
      <c r="B6640" s="3">
        <v>-2.1322286999999999E-4</v>
      </c>
      <c r="C6640" s="3">
        <v>-2.04918032786885E-3</v>
      </c>
      <c r="D6640" s="5">
        <f t="shared" si="207"/>
        <v>1.8359574578688501E-3</v>
      </c>
      <c r="E6640" s="2" t="str">
        <f t="shared" si="208"/>
        <v>하락</v>
      </c>
    </row>
    <row r="6641" spans="1:5">
      <c r="A6641" s="1">
        <v>6639</v>
      </c>
      <c r="B6641" s="3">
        <v>5.0642476000000002E-3</v>
      </c>
      <c r="C6641" s="3">
        <v>3.3984706881903101E-3</v>
      </c>
      <c r="D6641" s="5">
        <f t="shared" si="207"/>
        <v>1.6657769118096901E-3</v>
      </c>
      <c r="E6641" s="2" t="str">
        <f t="shared" si="208"/>
        <v>상승</v>
      </c>
    </row>
    <row r="6642" spans="1:5">
      <c r="A6642" s="1">
        <v>6640</v>
      </c>
      <c r="B6642" s="3">
        <v>-9.3593440000000003E-3</v>
      </c>
      <c r="C6642" s="3">
        <v>-1.19595216191352E-2</v>
      </c>
      <c r="D6642" s="5">
        <f t="shared" si="207"/>
        <v>2.6001776191352001E-3</v>
      </c>
      <c r="E6642" s="2" t="str">
        <f t="shared" si="208"/>
        <v>하락</v>
      </c>
    </row>
    <row r="6643" spans="1:5">
      <c r="A6643" s="1">
        <v>6641</v>
      </c>
      <c r="B6643" s="3">
        <v>1.7763824000000001E-3</v>
      </c>
      <c r="C6643" s="3">
        <v>4.4182621502209104E-3</v>
      </c>
      <c r="D6643" s="5">
        <f t="shared" si="207"/>
        <v>2.6418797502209103E-3</v>
      </c>
      <c r="E6643" s="2" t="str">
        <f t="shared" si="208"/>
        <v>상승</v>
      </c>
    </row>
    <row r="6644" spans="1:5">
      <c r="A6644" s="1">
        <v>6642</v>
      </c>
      <c r="B6644" s="3">
        <v>4.4109568000000001E-4</v>
      </c>
      <c r="C6644" s="3">
        <v>0</v>
      </c>
      <c r="D6644" s="5">
        <f t="shared" si="207"/>
        <v>4.4109568000000001E-4</v>
      </c>
      <c r="E6644" s="2" t="str">
        <f t="shared" si="208"/>
        <v>상승</v>
      </c>
    </row>
    <row r="6645" spans="1:5">
      <c r="A6645" s="1">
        <v>6643</v>
      </c>
      <c r="B6645" s="3">
        <v>3.8447099999999999E-3</v>
      </c>
      <c r="C6645" s="3">
        <v>2.6905829596412501E-3</v>
      </c>
      <c r="D6645" s="5">
        <f t="shared" si="207"/>
        <v>1.1541270403587498E-3</v>
      </c>
      <c r="E6645" s="2" t="str">
        <f t="shared" si="208"/>
        <v>상승</v>
      </c>
    </row>
    <row r="6646" spans="1:5">
      <c r="A6646" s="1">
        <v>6644</v>
      </c>
      <c r="B6646" s="3">
        <v>5.303912E-3</v>
      </c>
      <c r="C6646" s="3">
        <v>2.24719101123595E-3</v>
      </c>
      <c r="D6646" s="5">
        <f t="shared" si="207"/>
        <v>3.05672098876405E-3</v>
      </c>
      <c r="E6646" s="2" t="str">
        <f t="shared" si="208"/>
        <v>상승</v>
      </c>
    </row>
    <row r="6647" spans="1:5">
      <c r="A6647" s="1">
        <v>6645</v>
      </c>
      <c r="B6647" s="3">
        <v>4.4091319999999996E-3</v>
      </c>
      <c r="C6647" s="3">
        <v>1.6433853738701701E-3</v>
      </c>
      <c r="D6647" s="5">
        <f t="shared" si="207"/>
        <v>2.7657466261298298E-3</v>
      </c>
      <c r="E6647" s="2" t="str">
        <f t="shared" si="208"/>
        <v>상승</v>
      </c>
    </row>
    <row r="6648" spans="1:5">
      <c r="A6648" s="1">
        <v>6646</v>
      </c>
      <c r="B6648" s="3">
        <v>1.0287734000000001E-3</v>
      </c>
      <c r="C6648" s="3">
        <v>-1.3927576601671301E-3</v>
      </c>
      <c r="D6648" s="5">
        <f t="shared" si="207"/>
        <v>2.4215310601671302E-3</v>
      </c>
      <c r="E6648" s="2" t="str">
        <f t="shared" si="208"/>
        <v>반대</v>
      </c>
    </row>
    <row r="6649" spans="1:5">
      <c r="A6649" s="1">
        <v>6647</v>
      </c>
      <c r="B6649" s="3">
        <v>3.5093444999999999E-3</v>
      </c>
      <c r="C6649" s="3">
        <v>3.5005834305717599E-3</v>
      </c>
      <c r="D6649" s="5">
        <f t="shared" si="207"/>
        <v>8.7610694282399919E-6</v>
      </c>
      <c r="E6649" s="2" t="str">
        <f t="shared" si="208"/>
        <v>상승</v>
      </c>
    </row>
    <row r="6650" spans="1:5">
      <c r="A6650" s="1">
        <v>6648</v>
      </c>
      <c r="B6650" s="3">
        <v>-1.4595033999999999E-3</v>
      </c>
      <c r="C6650" s="3">
        <v>-6.8965517241379301E-3</v>
      </c>
      <c r="D6650" s="5">
        <f t="shared" si="207"/>
        <v>5.4370483241379299E-3</v>
      </c>
      <c r="E6650" s="2" t="str">
        <f t="shared" si="208"/>
        <v>하락</v>
      </c>
    </row>
    <row r="6651" spans="1:5">
      <c r="A6651" s="1">
        <v>6649</v>
      </c>
      <c r="B6651" s="3">
        <v>2.6665701999999999E-2</v>
      </c>
      <c r="C6651" s="3">
        <v>1.7492711370262301E-2</v>
      </c>
      <c r="D6651" s="5">
        <f t="shared" si="207"/>
        <v>9.1729906297376984E-3</v>
      </c>
      <c r="E6651" s="2" t="str">
        <f t="shared" si="208"/>
        <v>상승</v>
      </c>
    </row>
    <row r="6652" spans="1:5">
      <c r="A6652" s="1">
        <v>6650</v>
      </c>
      <c r="B6652" s="3">
        <v>5.4610300000000004E-3</v>
      </c>
      <c r="C6652" s="3">
        <v>3.0534351145038098E-3</v>
      </c>
      <c r="D6652" s="5">
        <f t="shared" si="207"/>
        <v>2.4075948854961906E-3</v>
      </c>
      <c r="E6652" s="2" t="str">
        <f t="shared" si="208"/>
        <v>상승</v>
      </c>
    </row>
    <row r="6653" spans="1:5">
      <c r="A6653" s="1">
        <v>6651</v>
      </c>
      <c r="B6653" s="3">
        <v>2.0298602000000002E-3</v>
      </c>
      <c r="C6653" s="3">
        <v>2.2421524663677099E-3</v>
      </c>
      <c r="D6653" s="5">
        <f t="shared" si="207"/>
        <v>2.1229226636770978E-4</v>
      </c>
      <c r="E6653" s="2" t="str">
        <f t="shared" si="208"/>
        <v>상승</v>
      </c>
    </row>
    <row r="6654" spans="1:5">
      <c r="A6654" s="1">
        <v>6652</v>
      </c>
      <c r="B6654" s="3">
        <v>1.0671267E-2</v>
      </c>
      <c r="C6654" s="3">
        <v>8.8235294117647006E-3</v>
      </c>
      <c r="D6654" s="5">
        <f t="shared" si="207"/>
        <v>1.8477375882352993E-3</v>
      </c>
      <c r="E6654" s="2" t="str">
        <f t="shared" si="208"/>
        <v>상승</v>
      </c>
    </row>
    <row r="6655" spans="1:5">
      <c r="A6655" s="1">
        <v>6653</v>
      </c>
      <c r="B6655" s="3">
        <v>1.3972602000000001E-2</v>
      </c>
      <c r="C6655" s="3">
        <v>1.6752577319587601E-2</v>
      </c>
      <c r="D6655" s="5">
        <f t="shared" si="207"/>
        <v>2.7799753195875999E-3</v>
      </c>
      <c r="E6655" s="2" t="str">
        <f t="shared" si="208"/>
        <v>상승</v>
      </c>
    </row>
    <row r="6656" spans="1:5">
      <c r="A6656" s="1">
        <v>6654</v>
      </c>
      <c r="B6656" s="3">
        <v>-2.8675738999999999E-3</v>
      </c>
      <c r="C6656" s="3">
        <v>-4.9220672682526601E-3</v>
      </c>
      <c r="D6656" s="5">
        <f t="shared" si="207"/>
        <v>2.0544933682526603E-3</v>
      </c>
      <c r="E6656" s="2" t="str">
        <f t="shared" si="208"/>
        <v>하락</v>
      </c>
    </row>
    <row r="6657" spans="1:5">
      <c r="A6657" s="1">
        <v>6655</v>
      </c>
      <c r="B6657" s="3">
        <v>1.8793031E-3</v>
      </c>
      <c r="C6657" s="3">
        <v>4.6565774155995299E-3</v>
      </c>
      <c r="D6657" s="5">
        <f t="shared" si="207"/>
        <v>2.7772743155995297E-3</v>
      </c>
      <c r="E6657" s="2" t="str">
        <f t="shared" si="208"/>
        <v>상승</v>
      </c>
    </row>
    <row r="6658" spans="1:5">
      <c r="A6658" s="1">
        <v>6656</v>
      </c>
      <c r="B6658" s="3">
        <v>6.0989772999999999E-3</v>
      </c>
      <c r="C6658" s="3">
        <v>8.0091533180778E-3</v>
      </c>
      <c r="D6658" s="5">
        <f t="shared" si="207"/>
        <v>1.9101760180778001E-3</v>
      </c>
      <c r="E6658" s="2" t="str">
        <f t="shared" si="208"/>
        <v>상승</v>
      </c>
    </row>
    <row r="6659" spans="1:5">
      <c r="A6659" s="1">
        <v>6657</v>
      </c>
      <c r="B6659" s="3">
        <v>-3.4690048000000002E-3</v>
      </c>
      <c r="C6659" s="3">
        <v>-6.7950169875424602E-3</v>
      </c>
      <c r="D6659" s="5">
        <f t="shared" ref="D6659:D6722" si="209">ABS(C6659-B6659)</f>
        <v>3.32601218754246E-3</v>
      </c>
      <c r="E6659" s="2" t="str">
        <f t="shared" ref="E6659:E6722" si="210">IF(AND(B6659&gt;=0,C6659&gt;=0),"상승",IF(AND(B6659&lt;0,C6659&lt;0),"하락","반대"))</f>
        <v>하락</v>
      </c>
    </row>
    <row r="6660" spans="1:5">
      <c r="A6660" s="1">
        <v>6658</v>
      </c>
      <c r="B6660" s="3">
        <v>7.7215240000000004E-4</v>
      </c>
      <c r="C6660" s="3">
        <v>-8.5910652920962198E-4</v>
      </c>
      <c r="D6660" s="5">
        <f t="shared" si="209"/>
        <v>1.631258929209622E-3</v>
      </c>
      <c r="E6660" s="2" t="str">
        <f t="shared" si="210"/>
        <v>반대</v>
      </c>
    </row>
    <row r="6661" spans="1:5">
      <c r="A6661" s="1">
        <v>6659</v>
      </c>
      <c r="B6661" s="3">
        <v>1.8105498999999999E-3</v>
      </c>
      <c r="C6661" s="3">
        <v>0</v>
      </c>
      <c r="D6661" s="5">
        <f t="shared" si="209"/>
        <v>1.8105498999999999E-3</v>
      </c>
      <c r="E6661" s="2" t="str">
        <f t="shared" si="210"/>
        <v>상승</v>
      </c>
    </row>
    <row r="6662" spans="1:5">
      <c r="A6662" s="1">
        <v>6660</v>
      </c>
      <c r="B6662" s="3">
        <v>5.1016179999999996E-3</v>
      </c>
      <c r="C6662" s="3">
        <v>3.4924330616996498E-3</v>
      </c>
      <c r="D6662" s="5">
        <f t="shared" si="209"/>
        <v>1.6091849383003498E-3</v>
      </c>
      <c r="E6662" s="2" t="str">
        <f t="shared" si="210"/>
        <v>상승</v>
      </c>
    </row>
    <row r="6663" spans="1:5">
      <c r="A6663" s="1">
        <v>6661</v>
      </c>
      <c r="B6663" s="3">
        <v>1.2705465E-3</v>
      </c>
      <c r="C6663" s="3">
        <v>-1.3698630136986299E-3</v>
      </c>
      <c r="D6663" s="5">
        <f t="shared" si="209"/>
        <v>2.6404095136986299E-3</v>
      </c>
      <c r="E6663" s="2" t="str">
        <f t="shared" si="210"/>
        <v>반대</v>
      </c>
    </row>
    <row r="6664" spans="1:5">
      <c r="A6664" s="1">
        <v>6662</v>
      </c>
      <c r="B6664" s="3">
        <v>4.7271359999999998E-3</v>
      </c>
      <c r="C6664" s="3">
        <v>2.40673886883273E-3</v>
      </c>
      <c r="D6664" s="5">
        <f t="shared" si="209"/>
        <v>2.3203971311672698E-3</v>
      </c>
      <c r="E6664" s="2" t="str">
        <f t="shared" si="210"/>
        <v>상승</v>
      </c>
    </row>
    <row r="6665" spans="1:5">
      <c r="A6665" s="1">
        <v>6663</v>
      </c>
      <c r="B6665" s="3">
        <v>2.1555875000000002E-3</v>
      </c>
      <c r="C6665" s="3">
        <v>-1.42450142450142E-3</v>
      </c>
      <c r="D6665" s="5">
        <f t="shared" si="209"/>
        <v>3.5800889245014202E-3</v>
      </c>
      <c r="E6665" s="2" t="str">
        <f t="shared" si="210"/>
        <v>반대</v>
      </c>
    </row>
    <row r="6666" spans="1:5">
      <c r="A6666" s="1">
        <v>6664</v>
      </c>
      <c r="B6666" s="3">
        <v>-9.9849009999999992E-3</v>
      </c>
      <c r="C6666" s="3">
        <v>-1.4109347442680701E-2</v>
      </c>
      <c r="D6666" s="5">
        <f t="shared" si="209"/>
        <v>4.1244464426807015E-3</v>
      </c>
      <c r="E6666" s="2" t="str">
        <f t="shared" si="210"/>
        <v>하락</v>
      </c>
    </row>
    <row r="6667" spans="1:5">
      <c r="A6667" s="1">
        <v>6665</v>
      </c>
      <c r="B6667" s="3">
        <v>5.8964267000000004E-3</v>
      </c>
      <c r="C6667" s="3">
        <v>5.5401662049861496E-3</v>
      </c>
      <c r="D6667" s="5">
        <f t="shared" si="209"/>
        <v>3.5626049501385083E-4</v>
      </c>
      <c r="E6667" s="2" t="str">
        <f t="shared" si="210"/>
        <v>상승</v>
      </c>
    </row>
    <row r="6668" spans="1:5">
      <c r="A6668" s="1">
        <v>6666</v>
      </c>
      <c r="B6668" s="3">
        <v>-3.8157422000000001E-3</v>
      </c>
      <c r="C6668" s="3">
        <v>-7.1556350626117999E-3</v>
      </c>
      <c r="D6668" s="5">
        <f t="shared" si="209"/>
        <v>3.3398928626117998E-3</v>
      </c>
      <c r="E6668" s="2" t="str">
        <f t="shared" si="210"/>
        <v>하락</v>
      </c>
    </row>
    <row r="6669" spans="1:5">
      <c r="A6669" s="1">
        <v>6667</v>
      </c>
      <c r="B6669" s="3">
        <v>6.1058510000000006E-5</v>
      </c>
      <c r="C6669" s="3">
        <v>-8.97666068222621E-4</v>
      </c>
      <c r="D6669" s="5">
        <f t="shared" si="209"/>
        <v>9.5872457822262103E-4</v>
      </c>
      <c r="E6669" s="2" t="str">
        <f t="shared" si="210"/>
        <v>반대</v>
      </c>
    </row>
    <row r="6670" spans="1:5">
      <c r="A6670" s="1">
        <v>6668</v>
      </c>
      <c r="B6670" s="3">
        <v>8.2777990000000006E-3</v>
      </c>
      <c r="C6670" s="3">
        <v>6.0606060606060597E-3</v>
      </c>
      <c r="D6670" s="5">
        <f t="shared" si="209"/>
        <v>2.2171929393939409E-3</v>
      </c>
      <c r="E6670" s="2" t="str">
        <f t="shared" si="210"/>
        <v>상승</v>
      </c>
    </row>
    <row r="6671" spans="1:5">
      <c r="A6671" s="1">
        <v>6669</v>
      </c>
      <c r="B6671" s="3">
        <v>-8.4889075000000001E-3</v>
      </c>
      <c r="C6671" s="3">
        <v>-1.4035087719298201E-2</v>
      </c>
      <c r="D6671" s="5">
        <f t="shared" si="209"/>
        <v>5.5461802192982006E-3</v>
      </c>
      <c r="E6671" s="2" t="str">
        <f t="shared" si="210"/>
        <v>하락</v>
      </c>
    </row>
    <row r="6672" spans="1:5">
      <c r="A6672" s="1">
        <v>6670</v>
      </c>
      <c r="B6672" s="3">
        <v>1.1600014E-4</v>
      </c>
      <c r="C6672" s="3">
        <v>-3.4752389226759299E-3</v>
      </c>
      <c r="D6672" s="5">
        <f t="shared" si="209"/>
        <v>3.59123906267593E-3</v>
      </c>
      <c r="E6672" s="2" t="str">
        <f t="shared" si="210"/>
        <v>반대</v>
      </c>
    </row>
    <row r="6673" spans="1:5">
      <c r="A6673" s="1">
        <v>6671</v>
      </c>
      <c r="B6673" s="3">
        <v>7.3464936999999998E-3</v>
      </c>
      <c r="C6673" s="3">
        <v>5.4719562243501999E-3</v>
      </c>
      <c r="D6673" s="5">
        <f t="shared" si="209"/>
        <v>1.8745374756497998E-3</v>
      </c>
      <c r="E6673" s="2" t="str">
        <f t="shared" si="210"/>
        <v>상승</v>
      </c>
    </row>
    <row r="6674" spans="1:5">
      <c r="A6674" s="1">
        <v>6672</v>
      </c>
      <c r="B6674" s="3">
        <v>-3.7113341999999998E-3</v>
      </c>
      <c r="C6674" s="3">
        <v>-5.5172413793103401E-3</v>
      </c>
      <c r="D6674" s="5">
        <f t="shared" si="209"/>
        <v>1.8059071793103403E-3</v>
      </c>
      <c r="E6674" s="2" t="str">
        <f t="shared" si="210"/>
        <v>하락</v>
      </c>
    </row>
    <row r="6675" spans="1:5">
      <c r="A6675" s="1">
        <v>6673</v>
      </c>
      <c r="B6675" s="3">
        <v>-3.8152355999999999E-3</v>
      </c>
      <c r="C6675" s="3">
        <v>-4.53720508166969E-3</v>
      </c>
      <c r="D6675" s="5">
        <f t="shared" si="209"/>
        <v>7.2196948166969007E-4</v>
      </c>
      <c r="E6675" s="2" t="str">
        <f t="shared" si="210"/>
        <v>하락</v>
      </c>
    </row>
    <row r="6676" spans="1:5">
      <c r="A6676" s="1">
        <v>6674</v>
      </c>
      <c r="B6676" s="3">
        <v>-1.6697006000000001E-3</v>
      </c>
      <c r="C6676" s="3">
        <v>-2.5662959794696301E-3</v>
      </c>
      <c r="D6676" s="5">
        <f t="shared" si="209"/>
        <v>8.9659537946963001E-4</v>
      </c>
      <c r="E6676" s="2" t="str">
        <f t="shared" si="210"/>
        <v>하락</v>
      </c>
    </row>
    <row r="6677" spans="1:5">
      <c r="A6677" s="1">
        <v>6675</v>
      </c>
      <c r="B6677" s="3">
        <v>6.1214973999999998E-5</v>
      </c>
      <c r="C6677" s="3">
        <v>-1.4204545454545401E-3</v>
      </c>
      <c r="D6677" s="5">
        <f t="shared" si="209"/>
        <v>1.4816695194545401E-3</v>
      </c>
      <c r="E6677" s="2" t="str">
        <f t="shared" si="210"/>
        <v>반대</v>
      </c>
    </row>
    <row r="6678" spans="1:5">
      <c r="A6678" s="1">
        <v>6676</v>
      </c>
      <c r="B6678" s="3">
        <v>-8.2749980000000004E-3</v>
      </c>
      <c r="C6678" s="3">
        <v>-1.35440180586907E-2</v>
      </c>
      <c r="D6678" s="5">
        <f t="shared" si="209"/>
        <v>5.2690200586906991E-3</v>
      </c>
      <c r="E6678" s="2" t="str">
        <f t="shared" si="210"/>
        <v>하락</v>
      </c>
    </row>
    <row r="6679" spans="1:5">
      <c r="A6679" s="1">
        <v>6677</v>
      </c>
      <c r="B6679" s="3">
        <v>-1.8812829000000001E-3</v>
      </c>
      <c r="C6679" s="3">
        <v>-1.66177908113391E-2</v>
      </c>
      <c r="D6679" s="5">
        <f t="shared" si="209"/>
        <v>1.4736507911339101E-2</v>
      </c>
      <c r="E6679" s="2" t="str">
        <f t="shared" si="210"/>
        <v>하락</v>
      </c>
    </row>
    <row r="6680" spans="1:5">
      <c r="A6680" s="1">
        <v>6678</v>
      </c>
      <c r="B6680" s="3">
        <v>-3.2371654999999999E-3</v>
      </c>
      <c r="C6680" s="3">
        <v>-5.4869684499314099E-3</v>
      </c>
      <c r="D6680" s="5">
        <f t="shared" si="209"/>
        <v>2.24980294993141E-3</v>
      </c>
      <c r="E6680" s="2" t="str">
        <f t="shared" si="210"/>
        <v>하락</v>
      </c>
    </row>
    <row r="6681" spans="1:5">
      <c r="A6681" s="1">
        <v>6679</v>
      </c>
      <c r="B6681" s="3">
        <v>8.0258280000000005E-3</v>
      </c>
      <c r="C6681" s="3">
        <v>5.67536889897843E-3</v>
      </c>
      <c r="D6681" s="5">
        <f t="shared" si="209"/>
        <v>2.3504591010215705E-3</v>
      </c>
      <c r="E6681" s="2" t="str">
        <f t="shared" si="210"/>
        <v>상승</v>
      </c>
    </row>
    <row r="6682" spans="1:5">
      <c r="A6682" s="1">
        <v>6680</v>
      </c>
      <c r="B6682" s="3">
        <v>-1.6438061999999999E-3</v>
      </c>
      <c r="C6682" s="3">
        <v>-8.6058519793459501E-4</v>
      </c>
      <c r="D6682" s="5">
        <f t="shared" si="209"/>
        <v>7.8322100206540488E-4</v>
      </c>
      <c r="E6682" s="2" t="str">
        <f t="shared" si="210"/>
        <v>하락</v>
      </c>
    </row>
    <row r="6683" spans="1:5">
      <c r="A6683" s="1">
        <v>6681</v>
      </c>
      <c r="B6683" s="3">
        <v>4.2547829999999998E-3</v>
      </c>
      <c r="C6683" s="3">
        <v>2.7548209366391099E-3</v>
      </c>
      <c r="D6683" s="5">
        <f t="shared" si="209"/>
        <v>1.49996206336089E-3</v>
      </c>
      <c r="E6683" s="2" t="str">
        <f t="shared" si="210"/>
        <v>상승</v>
      </c>
    </row>
    <row r="6684" spans="1:5">
      <c r="A6684" s="1">
        <v>6682</v>
      </c>
      <c r="B6684" s="3">
        <v>-2.4451947000000001E-5</v>
      </c>
      <c r="C6684" s="3">
        <v>1.0373443983402401E-3</v>
      </c>
      <c r="D6684" s="5">
        <f t="shared" si="209"/>
        <v>1.0617963453402402E-3</v>
      </c>
      <c r="E6684" s="2" t="str">
        <f t="shared" si="210"/>
        <v>반대</v>
      </c>
    </row>
    <row r="6685" spans="1:5">
      <c r="A6685" s="1">
        <v>6683</v>
      </c>
      <c r="B6685" s="3">
        <v>-1.5847146999999999E-3</v>
      </c>
      <c r="C6685" s="3">
        <v>-4.3907793633369899E-3</v>
      </c>
      <c r="D6685" s="5">
        <f t="shared" si="209"/>
        <v>2.80606466333699E-3</v>
      </c>
      <c r="E6685" s="2" t="str">
        <f t="shared" si="210"/>
        <v>하락</v>
      </c>
    </row>
    <row r="6686" spans="1:5">
      <c r="A6686" s="1">
        <v>6684</v>
      </c>
      <c r="B6686" s="3">
        <v>1.2597974E-2</v>
      </c>
      <c r="C6686" s="3">
        <v>1.27388535031847E-2</v>
      </c>
      <c r="D6686" s="5">
        <f t="shared" si="209"/>
        <v>1.4087950318470051E-4</v>
      </c>
      <c r="E6686" s="2" t="str">
        <f t="shared" si="210"/>
        <v>상승</v>
      </c>
    </row>
    <row r="6687" spans="1:5">
      <c r="A6687" s="1">
        <v>6685</v>
      </c>
      <c r="B6687" s="3">
        <v>7.5505655999999997E-4</v>
      </c>
      <c r="C6687" s="3">
        <v>-1.1806375442739E-3</v>
      </c>
      <c r="D6687" s="5">
        <f t="shared" si="209"/>
        <v>1.9356941042739E-3</v>
      </c>
      <c r="E6687" s="2" t="str">
        <f t="shared" si="210"/>
        <v>반대</v>
      </c>
    </row>
    <row r="6688" spans="1:5">
      <c r="A6688" s="1">
        <v>6686</v>
      </c>
      <c r="B6688" s="3">
        <v>-2.0925306999999998E-3</v>
      </c>
      <c r="C6688" s="3">
        <v>-3.4042553191489301E-3</v>
      </c>
      <c r="D6688" s="5">
        <f t="shared" si="209"/>
        <v>1.3117246191489303E-3</v>
      </c>
      <c r="E6688" s="2" t="str">
        <f t="shared" si="210"/>
        <v>하락</v>
      </c>
    </row>
    <row r="6689" spans="1:5">
      <c r="A6689" s="1">
        <v>6687</v>
      </c>
      <c r="B6689" s="3">
        <v>-1.01644546E-4</v>
      </c>
      <c r="C6689" s="3">
        <v>-8.9285714285714196E-4</v>
      </c>
      <c r="D6689" s="5">
        <f t="shared" si="209"/>
        <v>7.9121259685714196E-4</v>
      </c>
      <c r="E6689" s="2" t="str">
        <f t="shared" si="210"/>
        <v>하락</v>
      </c>
    </row>
    <row r="6690" spans="1:5">
      <c r="A6690" s="1">
        <v>6688</v>
      </c>
      <c r="B6690" s="3">
        <v>8.1133032999999995E-4</v>
      </c>
      <c r="C6690" s="3">
        <v>-1.25E-3</v>
      </c>
      <c r="D6690" s="5">
        <f t="shared" si="209"/>
        <v>2.0613303300000001E-3</v>
      </c>
      <c r="E6690" s="2" t="str">
        <f t="shared" si="210"/>
        <v>반대</v>
      </c>
    </row>
    <row r="6691" spans="1:5">
      <c r="A6691" s="1">
        <v>6689</v>
      </c>
      <c r="B6691" s="3">
        <v>-7.5467930000000004E-3</v>
      </c>
      <c r="C6691" s="3">
        <v>-1.1198208286674101E-2</v>
      </c>
      <c r="D6691" s="5">
        <f t="shared" si="209"/>
        <v>3.6514152866741001E-3</v>
      </c>
      <c r="E6691" s="2" t="str">
        <f t="shared" si="210"/>
        <v>하락</v>
      </c>
    </row>
    <row r="6692" spans="1:5">
      <c r="A6692" s="1">
        <v>6690</v>
      </c>
      <c r="B6692" s="3">
        <v>8.3160510000000005E-4</v>
      </c>
      <c r="C6692" s="3">
        <v>-8.8261253309797002E-4</v>
      </c>
      <c r="D6692" s="5">
        <f t="shared" si="209"/>
        <v>1.71421763309797E-3</v>
      </c>
      <c r="E6692" s="2" t="str">
        <f t="shared" si="210"/>
        <v>반대</v>
      </c>
    </row>
    <row r="6693" spans="1:5">
      <c r="A6693" s="1">
        <v>6691</v>
      </c>
      <c r="B6693" s="3">
        <v>8.4826729999999998E-4</v>
      </c>
      <c r="C6693" s="3">
        <v>0</v>
      </c>
      <c r="D6693" s="5">
        <f t="shared" si="209"/>
        <v>8.4826729999999998E-4</v>
      </c>
      <c r="E6693" s="2" t="str">
        <f t="shared" si="210"/>
        <v>상승</v>
      </c>
    </row>
    <row r="6694" spans="1:5">
      <c r="A6694" s="1">
        <v>6692</v>
      </c>
      <c r="B6694" s="3">
        <v>3.0248011000000002E-3</v>
      </c>
      <c r="C6694" s="3">
        <v>5.8275058275058201E-3</v>
      </c>
      <c r="D6694" s="5">
        <f t="shared" si="209"/>
        <v>2.80270472750582E-3</v>
      </c>
      <c r="E6694" s="2" t="str">
        <f t="shared" si="210"/>
        <v>상승</v>
      </c>
    </row>
    <row r="6695" spans="1:5">
      <c r="A6695" s="1">
        <v>6693</v>
      </c>
      <c r="B6695" s="3">
        <v>-2.1357025999999999E-3</v>
      </c>
      <c r="C6695" s="3">
        <v>-2.9282576866764198E-3</v>
      </c>
      <c r="D6695" s="5">
        <f t="shared" si="209"/>
        <v>7.9255508667641986E-4</v>
      </c>
      <c r="E6695" s="2" t="str">
        <f t="shared" si="210"/>
        <v>하락</v>
      </c>
    </row>
    <row r="6696" spans="1:5">
      <c r="A6696" s="1">
        <v>6694</v>
      </c>
      <c r="B6696" s="3">
        <v>1.9980718E-3</v>
      </c>
      <c r="C6696" s="3">
        <v>-1.30718954248366E-3</v>
      </c>
      <c r="D6696" s="5">
        <f t="shared" si="209"/>
        <v>3.3052613424836598E-3</v>
      </c>
      <c r="E6696" s="2" t="str">
        <f t="shared" si="210"/>
        <v>반대</v>
      </c>
    </row>
    <row r="6697" spans="1:5">
      <c r="A6697" s="1">
        <v>6695</v>
      </c>
      <c r="B6697" s="3">
        <v>-8.3323939999999999E-3</v>
      </c>
      <c r="C6697" s="3">
        <v>-1.0878661087866099E-2</v>
      </c>
      <c r="D6697" s="5">
        <f t="shared" si="209"/>
        <v>2.5462670878660994E-3</v>
      </c>
      <c r="E6697" s="2" t="str">
        <f t="shared" si="210"/>
        <v>하락</v>
      </c>
    </row>
    <row r="6698" spans="1:5">
      <c r="A6698" s="1">
        <v>6696</v>
      </c>
      <c r="B6698" s="3">
        <v>-3.5268665000000001E-4</v>
      </c>
      <c r="C6698" s="3">
        <v>-1.2970168612191899E-3</v>
      </c>
      <c r="D6698" s="5">
        <f t="shared" si="209"/>
        <v>9.4433021121918988E-4</v>
      </c>
      <c r="E6698" s="2" t="str">
        <f t="shared" si="210"/>
        <v>하락</v>
      </c>
    </row>
    <row r="6699" spans="1:5">
      <c r="A6699" s="1">
        <v>6697</v>
      </c>
      <c r="B6699" s="3">
        <v>9.4595430000000004E-4</v>
      </c>
      <c r="C6699" s="3">
        <v>0</v>
      </c>
      <c r="D6699" s="5">
        <f t="shared" si="209"/>
        <v>9.4595430000000004E-4</v>
      </c>
      <c r="E6699" s="2" t="str">
        <f t="shared" si="210"/>
        <v>상승</v>
      </c>
    </row>
    <row r="6700" spans="1:5">
      <c r="A6700" s="1">
        <v>6698</v>
      </c>
      <c r="B6700" s="3">
        <v>3.72311E-3</v>
      </c>
      <c r="C6700" s="3">
        <v>2.45700245700245E-3</v>
      </c>
      <c r="D6700" s="5">
        <f t="shared" si="209"/>
        <v>1.26610754299755E-3</v>
      </c>
      <c r="E6700" s="2" t="str">
        <f t="shared" si="210"/>
        <v>상승</v>
      </c>
    </row>
    <row r="6701" spans="1:5">
      <c r="A6701" s="1">
        <v>6699</v>
      </c>
      <c r="B6701" s="3">
        <v>1.0448393E-3</v>
      </c>
      <c r="C6701" s="3">
        <v>-1.7094017094017001E-3</v>
      </c>
      <c r="D6701" s="5">
        <f t="shared" si="209"/>
        <v>2.7542410094017001E-3</v>
      </c>
      <c r="E6701" s="2" t="str">
        <f t="shared" si="210"/>
        <v>반대</v>
      </c>
    </row>
    <row r="6702" spans="1:5">
      <c r="A6702" s="1">
        <v>6700</v>
      </c>
      <c r="B6702" s="3">
        <v>6.4894146999999996E-3</v>
      </c>
      <c r="C6702" s="3">
        <v>6.8104426787741201E-3</v>
      </c>
      <c r="D6702" s="5">
        <f t="shared" si="209"/>
        <v>3.2102797877412055E-4</v>
      </c>
      <c r="E6702" s="2" t="str">
        <f t="shared" si="210"/>
        <v>상승</v>
      </c>
    </row>
    <row r="6703" spans="1:5">
      <c r="A6703" s="1">
        <v>6701</v>
      </c>
      <c r="B6703" s="3">
        <v>1.0860102E-2</v>
      </c>
      <c r="C6703" s="3">
        <v>1.1591148577449899E-2</v>
      </c>
      <c r="D6703" s="5">
        <f t="shared" si="209"/>
        <v>7.3104657744989948E-4</v>
      </c>
      <c r="E6703" s="2" t="str">
        <f t="shared" si="210"/>
        <v>상승</v>
      </c>
    </row>
    <row r="6704" spans="1:5">
      <c r="A6704" s="1">
        <v>6702</v>
      </c>
      <c r="B6704" s="3">
        <v>-9.2370999999999998E-3</v>
      </c>
      <c r="C6704" s="3">
        <v>-9.2059838895281899E-3</v>
      </c>
      <c r="D6704" s="5">
        <f t="shared" si="209"/>
        <v>3.1116110471809955E-5</v>
      </c>
      <c r="E6704" s="2" t="str">
        <f t="shared" si="210"/>
        <v>하락</v>
      </c>
    </row>
    <row r="6705" spans="1:5">
      <c r="A6705" s="1">
        <v>6703</v>
      </c>
      <c r="B6705" s="3">
        <v>7.2316113000000003E-3</v>
      </c>
      <c r="C6705" s="3">
        <v>4.4091710758377397E-3</v>
      </c>
      <c r="D6705" s="5">
        <f t="shared" si="209"/>
        <v>2.8224402241622606E-3</v>
      </c>
      <c r="E6705" s="2" t="str">
        <f t="shared" si="210"/>
        <v>상승</v>
      </c>
    </row>
    <row r="6706" spans="1:5">
      <c r="A6706" s="1">
        <v>6704</v>
      </c>
      <c r="B6706" s="3">
        <v>-6.6299600000000001E-4</v>
      </c>
      <c r="C6706" s="3">
        <v>-3.1645569620253099E-3</v>
      </c>
      <c r="D6706" s="5">
        <f t="shared" si="209"/>
        <v>2.50156096202531E-3</v>
      </c>
      <c r="E6706" s="2" t="str">
        <f t="shared" si="210"/>
        <v>하락</v>
      </c>
    </row>
    <row r="6707" spans="1:5">
      <c r="A6707" s="1">
        <v>6705</v>
      </c>
      <c r="B6707" s="3">
        <v>-7.5444040000000002E-3</v>
      </c>
      <c r="C6707" s="3">
        <v>-1.4925373134328301E-2</v>
      </c>
      <c r="D6707" s="5">
        <f t="shared" si="209"/>
        <v>7.3809691343283005E-3</v>
      </c>
      <c r="E6707" s="2" t="str">
        <f t="shared" si="210"/>
        <v>하락</v>
      </c>
    </row>
    <row r="6708" spans="1:5">
      <c r="A6708" s="1">
        <v>6706</v>
      </c>
      <c r="B6708" s="3">
        <v>3.1203832000000001E-3</v>
      </c>
      <c r="C6708" s="3">
        <v>2.09863588667366E-3</v>
      </c>
      <c r="D6708" s="5">
        <f t="shared" si="209"/>
        <v>1.0217473133263401E-3</v>
      </c>
      <c r="E6708" s="2" t="str">
        <f t="shared" si="210"/>
        <v>상승</v>
      </c>
    </row>
    <row r="6709" spans="1:5">
      <c r="A6709" s="1">
        <v>6707</v>
      </c>
      <c r="B6709" s="3">
        <v>-3.2021874000000001E-3</v>
      </c>
      <c r="C6709" s="3">
        <v>-5.8754406580493503E-3</v>
      </c>
      <c r="D6709" s="5">
        <f t="shared" si="209"/>
        <v>2.6732532580493501E-3</v>
      </c>
      <c r="E6709" s="2" t="str">
        <f t="shared" si="210"/>
        <v>하락</v>
      </c>
    </row>
    <row r="6710" spans="1:5">
      <c r="A6710" s="1">
        <v>6708</v>
      </c>
      <c r="B6710" s="3">
        <v>-3.1124917E-3</v>
      </c>
      <c r="C6710" s="3">
        <v>-3.08641975308641E-3</v>
      </c>
      <c r="D6710" s="5">
        <f t="shared" si="209"/>
        <v>2.607194691358998E-5</v>
      </c>
      <c r="E6710" s="2" t="str">
        <f t="shared" si="210"/>
        <v>하락</v>
      </c>
    </row>
    <row r="6711" spans="1:5">
      <c r="A6711" s="1">
        <v>6709</v>
      </c>
      <c r="B6711" s="3">
        <v>-3.5605489000000001E-3</v>
      </c>
      <c r="C6711" s="3">
        <v>-4.1841004184100397E-3</v>
      </c>
      <c r="D6711" s="5">
        <f t="shared" si="209"/>
        <v>6.2355151841003969E-4</v>
      </c>
      <c r="E6711" s="2" t="str">
        <f t="shared" si="210"/>
        <v>하락</v>
      </c>
    </row>
    <row r="6712" spans="1:5">
      <c r="A6712" s="1">
        <v>6710</v>
      </c>
      <c r="B6712" s="3">
        <v>-1.114513E-2</v>
      </c>
      <c r="C6712" s="3">
        <v>-1.28040973111395E-2</v>
      </c>
      <c r="D6712" s="5">
        <f t="shared" si="209"/>
        <v>1.6589673111395004E-3</v>
      </c>
      <c r="E6712" s="2" t="str">
        <f t="shared" si="210"/>
        <v>하락</v>
      </c>
    </row>
    <row r="6713" spans="1:5">
      <c r="A6713" s="1">
        <v>6711</v>
      </c>
      <c r="B6713" s="3">
        <v>-2.3410362E-3</v>
      </c>
      <c r="C6713" s="3">
        <v>-5.8651026392961799E-3</v>
      </c>
      <c r="D6713" s="5">
        <f t="shared" si="209"/>
        <v>3.5240664392961799E-3</v>
      </c>
      <c r="E6713" s="2" t="str">
        <f t="shared" si="210"/>
        <v>하락</v>
      </c>
    </row>
    <row r="6714" spans="1:5">
      <c r="A6714" s="1">
        <v>6712</v>
      </c>
      <c r="B6714" s="3">
        <v>3.4930923999999998E-4</v>
      </c>
      <c r="C6714" s="3">
        <v>1.68350168350168E-3</v>
      </c>
      <c r="D6714" s="5">
        <f t="shared" si="209"/>
        <v>1.3341924435016799E-3</v>
      </c>
      <c r="E6714" s="2" t="str">
        <f t="shared" si="210"/>
        <v>상승</v>
      </c>
    </row>
    <row r="6715" spans="1:5">
      <c r="A6715" s="1">
        <v>6713</v>
      </c>
      <c r="B6715" s="3">
        <v>-9.7651974999999995E-3</v>
      </c>
      <c r="C6715" s="3">
        <v>-1.00671140939597E-2</v>
      </c>
      <c r="D6715" s="5">
        <f t="shared" si="209"/>
        <v>3.0191659395970016E-4</v>
      </c>
      <c r="E6715" s="2" t="str">
        <f t="shared" si="210"/>
        <v>하락</v>
      </c>
    </row>
    <row r="6716" spans="1:5">
      <c r="A6716" s="1">
        <v>6714</v>
      </c>
      <c r="B6716" s="3">
        <v>1.3156362000000001E-3</v>
      </c>
      <c r="C6716" s="3">
        <v>8.3822296730930396E-4</v>
      </c>
      <c r="D6716" s="5">
        <f t="shared" si="209"/>
        <v>4.7741323269069613E-4</v>
      </c>
      <c r="E6716" s="2" t="str">
        <f t="shared" si="210"/>
        <v>상승</v>
      </c>
    </row>
    <row r="6717" spans="1:5">
      <c r="A6717" s="1">
        <v>6715</v>
      </c>
      <c r="B6717" s="3">
        <v>3.5373974E-3</v>
      </c>
      <c r="C6717" s="3">
        <v>2.6929982046678602E-3</v>
      </c>
      <c r="D6717" s="5">
        <f t="shared" si="209"/>
        <v>8.443991953321398E-4</v>
      </c>
      <c r="E6717" s="2" t="str">
        <f t="shared" si="210"/>
        <v>상승</v>
      </c>
    </row>
    <row r="6718" spans="1:5">
      <c r="A6718" s="1">
        <v>6716</v>
      </c>
      <c r="B6718" s="3">
        <v>-1.4005479999999999E-3</v>
      </c>
      <c r="C6718" s="3">
        <v>-2.7198549410698001E-3</v>
      </c>
      <c r="D6718" s="5">
        <f t="shared" si="209"/>
        <v>1.3193069410698001E-3</v>
      </c>
      <c r="E6718" s="2" t="str">
        <f t="shared" si="210"/>
        <v>하락</v>
      </c>
    </row>
    <row r="6719" spans="1:5">
      <c r="A6719" s="1">
        <v>6717</v>
      </c>
      <c r="B6719" s="3">
        <v>1.8308853000000001E-3</v>
      </c>
      <c r="C6719" s="3">
        <v>-4.24929178470255E-3</v>
      </c>
      <c r="D6719" s="5">
        <f t="shared" si="209"/>
        <v>6.0801770847025496E-3</v>
      </c>
      <c r="E6719" s="2" t="str">
        <f t="shared" si="210"/>
        <v>반대</v>
      </c>
    </row>
    <row r="6720" spans="1:5">
      <c r="A6720" s="1">
        <v>6718</v>
      </c>
      <c r="B6720" s="3">
        <v>1.6330203999999999E-3</v>
      </c>
      <c r="C6720" s="3">
        <v>0</v>
      </c>
      <c r="D6720" s="5">
        <f t="shared" si="209"/>
        <v>1.6330203999999999E-3</v>
      </c>
      <c r="E6720" s="2" t="str">
        <f t="shared" si="210"/>
        <v>상승</v>
      </c>
    </row>
    <row r="6721" spans="1:5">
      <c r="A6721" s="1">
        <v>6719</v>
      </c>
      <c r="B6721" s="3">
        <v>4.3239729999999997E-2</v>
      </c>
      <c r="C6721" s="3">
        <v>4.1020966271649903E-2</v>
      </c>
      <c r="D6721" s="5">
        <f t="shared" si="209"/>
        <v>2.2187637283500941E-3</v>
      </c>
      <c r="E6721" s="2" t="str">
        <f t="shared" si="210"/>
        <v>상승</v>
      </c>
    </row>
    <row r="6722" spans="1:5">
      <c r="A6722" s="1">
        <v>6720</v>
      </c>
      <c r="B6722" s="3">
        <v>9.7815939999999994E-3</v>
      </c>
      <c r="C6722" s="3">
        <v>9.6952908587257594E-3</v>
      </c>
      <c r="D6722" s="5">
        <f t="shared" si="209"/>
        <v>8.630314127423995E-5</v>
      </c>
      <c r="E6722" s="2" t="str">
        <f t="shared" si="210"/>
        <v>상승</v>
      </c>
    </row>
    <row r="6723" spans="1:5">
      <c r="A6723" s="1">
        <v>6721</v>
      </c>
      <c r="B6723" s="3">
        <v>-2.6184950999999998E-3</v>
      </c>
      <c r="C6723" s="3">
        <v>-4.0760869565217303E-3</v>
      </c>
      <c r="D6723" s="5">
        <f t="shared" ref="D6723:D6786" si="211">ABS(C6723-B6723)</f>
        <v>1.4575918565217305E-3</v>
      </c>
      <c r="E6723" s="2" t="str">
        <f t="shared" ref="E6723:E6786" si="212">IF(AND(B6723&gt;=0,C6723&gt;=0),"상승",IF(AND(B6723&lt;0,C6723&lt;0),"하락","반대"))</f>
        <v>하락</v>
      </c>
    </row>
    <row r="6724" spans="1:5">
      <c r="A6724" s="1">
        <v>6722</v>
      </c>
      <c r="B6724" s="3">
        <v>1.7724424999999999E-2</v>
      </c>
      <c r="C6724" s="3">
        <v>1.2867647058823499E-2</v>
      </c>
      <c r="D6724" s="5">
        <f t="shared" si="211"/>
        <v>4.8567779411764992E-3</v>
      </c>
      <c r="E6724" s="2" t="str">
        <f t="shared" si="212"/>
        <v>상승</v>
      </c>
    </row>
    <row r="6725" spans="1:5">
      <c r="A6725" s="1">
        <v>6723</v>
      </c>
      <c r="B6725" s="3">
        <v>1.24712465E-2</v>
      </c>
      <c r="C6725" s="3">
        <v>1.13154172560113E-2</v>
      </c>
      <c r="D6725" s="5">
        <f t="shared" si="211"/>
        <v>1.1558292439886996E-3</v>
      </c>
      <c r="E6725" s="2" t="str">
        <f t="shared" si="212"/>
        <v>상승</v>
      </c>
    </row>
    <row r="6726" spans="1:5">
      <c r="A6726" s="1">
        <v>6724</v>
      </c>
      <c r="B6726" s="3">
        <v>-1.448442E-2</v>
      </c>
      <c r="C6726" s="3">
        <v>-1.83727034120734E-2</v>
      </c>
      <c r="D6726" s="5">
        <f t="shared" si="211"/>
        <v>3.8882834120734008E-3</v>
      </c>
      <c r="E6726" s="2" t="str">
        <f t="shared" si="212"/>
        <v>하락</v>
      </c>
    </row>
    <row r="6727" spans="1:5">
      <c r="A6727" s="1">
        <v>6725</v>
      </c>
      <c r="B6727" s="3">
        <v>3.421702E-3</v>
      </c>
      <c r="C6727" s="3">
        <v>1.3927576601671301E-3</v>
      </c>
      <c r="D6727" s="5">
        <f t="shared" si="211"/>
        <v>2.0289443398328697E-3</v>
      </c>
      <c r="E6727" s="2" t="str">
        <f t="shared" si="212"/>
        <v>상승</v>
      </c>
    </row>
    <row r="6728" spans="1:5">
      <c r="A6728" s="1">
        <v>6726</v>
      </c>
      <c r="B6728" s="3">
        <v>5.6452159999999998E-3</v>
      </c>
      <c r="C6728" s="3">
        <v>3.3936651583710399E-3</v>
      </c>
      <c r="D6728" s="5">
        <f t="shared" si="211"/>
        <v>2.2515508416289598E-3</v>
      </c>
      <c r="E6728" s="2" t="str">
        <f t="shared" si="212"/>
        <v>상승</v>
      </c>
    </row>
    <row r="6729" spans="1:5">
      <c r="A6729" s="1">
        <v>6727</v>
      </c>
      <c r="B6729" s="3">
        <v>3.2126390999999998E-3</v>
      </c>
      <c r="C6729" s="3">
        <v>1.7793594306049799E-3</v>
      </c>
      <c r="D6729" s="5">
        <f t="shared" si="211"/>
        <v>1.4332796693950199E-3</v>
      </c>
      <c r="E6729" s="2" t="str">
        <f t="shared" si="212"/>
        <v>상승</v>
      </c>
    </row>
    <row r="6730" spans="1:5">
      <c r="A6730" s="1">
        <v>6728</v>
      </c>
      <c r="B6730" s="3">
        <v>3.111085E-3</v>
      </c>
      <c r="C6730" s="3">
        <v>1.36798905608755E-3</v>
      </c>
      <c r="D6730" s="5">
        <f t="shared" si="211"/>
        <v>1.74309594391245E-3</v>
      </c>
      <c r="E6730" s="2" t="str">
        <f t="shared" si="212"/>
        <v>상승</v>
      </c>
    </row>
    <row r="6731" spans="1:5">
      <c r="A6731" s="1">
        <v>6729</v>
      </c>
      <c r="B6731" s="3">
        <v>-7.534766E-3</v>
      </c>
      <c r="C6731" s="3">
        <v>-1.1350737797956799E-2</v>
      </c>
      <c r="D6731" s="5">
        <f t="shared" si="211"/>
        <v>3.8159717979567992E-3</v>
      </c>
      <c r="E6731" s="2" t="str">
        <f t="shared" si="212"/>
        <v>하락</v>
      </c>
    </row>
    <row r="6732" spans="1:5">
      <c r="A6732" s="1">
        <v>6730</v>
      </c>
      <c r="B6732" s="3">
        <v>1.1252062E-2</v>
      </c>
      <c r="C6732" s="3">
        <v>8.8365243004418208E-3</v>
      </c>
      <c r="D6732" s="5">
        <f t="shared" si="211"/>
        <v>2.4155376995581793E-3</v>
      </c>
      <c r="E6732" s="2" t="str">
        <f t="shared" si="212"/>
        <v>상승</v>
      </c>
    </row>
    <row r="6733" spans="1:5">
      <c r="A6733" s="1">
        <v>6731</v>
      </c>
      <c r="B6733" s="3">
        <v>5.2318160000000002E-3</v>
      </c>
      <c r="C6733" s="3">
        <v>3.2051282051281998E-3</v>
      </c>
      <c r="D6733" s="5">
        <f t="shared" si="211"/>
        <v>2.0266877948718004E-3</v>
      </c>
      <c r="E6733" s="2" t="str">
        <f t="shared" si="212"/>
        <v>상승</v>
      </c>
    </row>
    <row r="6734" spans="1:5">
      <c r="A6734" s="1">
        <v>6732</v>
      </c>
      <c r="B6734" s="3">
        <v>1.8880448E-3</v>
      </c>
      <c r="C6734" s="3">
        <v>0</v>
      </c>
      <c r="D6734" s="5">
        <f t="shared" si="211"/>
        <v>1.8880448E-3</v>
      </c>
      <c r="E6734" s="2" t="str">
        <f t="shared" si="212"/>
        <v>상승</v>
      </c>
    </row>
    <row r="6735" spans="1:5">
      <c r="A6735" s="1">
        <v>6733</v>
      </c>
      <c r="B6735" s="3">
        <v>6.7261160000000003E-4</v>
      </c>
      <c r="C6735" s="3">
        <v>-8.0645161290322505E-4</v>
      </c>
      <c r="D6735" s="5">
        <f t="shared" si="211"/>
        <v>1.4790632129032251E-3</v>
      </c>
      <c r="E6735" s="2" t="str">
        <f t="shared" si="212"/>
        <v>반대</v>
      </c>
    </row>
    <row r="6736" spans="1:5">
      <c r="A6736" s="1">
        <v>6734</v>
      </c>
      <c r="B6736" s="3">
        <v>-1.1562278E-2</v>
      </c>
      <c r="C6736" s="3">
        <v>-1.32802124833997E-2</v>
      </c>
      <c r="D6736" s="5">
        <f t="shared" si="211"/>
        <v>1.7179344833996996E-3</v>
      </c>
      <c r="E6736" s="2" t="str">
        <f t="shared" si="212"/>
        <v>하락</v>
      </c>
    </row>
    <row r="6737" spans="1:5">
      <c r="A6737" s="1">
        <v>6735</v>
      </c>
      <c r="B6737" s="3">
        <v>-2.0593435000000001E-3</v>
      </c>
      <c r="C6737" s="3">
        <v>-3.2362459546925498E-3</v>
      </c>
      <c r="D6737" s="5">
        <f t="shared" si="211"/>
        <v>1.1769024546925497E-3</v>
      </c>
      <c r="E6737" s="2" t="str">
        <f t="shared" si="212"/>
        <v>하락</v>
      </c>
    </row>
    <row r="6738" spans="1:5">
      <c r="A6738" s="1">
        <v>6736</v>
      </c>
      <c r="B6738" s="3">
        <v>-5.2813864E-3</v>
      </c>
      <c r="C6738" s="3">
        <v>-8.7209302325581394E-3</v>
      </c>
      <c r="D6738" s="5">
        <f t="shared" si="211"/>
        <v>3.4395438325581394E-3</v>
      </c>
      <c r="E6738" s="2" t="str">
        <f t="shared" si="212"/>
        <v>하락</v>
      </c>
    </row>
    <row r="6739" spans="1:5">
      <c r="A6739" s="1">
        <v>6737</v>
      </c>
      <c r="B6739" s="3">
        <v>8.7804489999999992E-3</v>
      </c>
      <c r="C6739" s="3">
        <v>9.3062605752960992E-3</v>
      </c>
      <c r="D6739" s="5">
        <f t="shared" si="211"/>
        <v>5.2581157529609998E-4</v>
      </c>
      <c r="E6739" s="2" t="str">
        <f t="shared" si="212"/>
        <v>상승</v>
      </c>
    </row>
    <row r="6740" spans="1:5">
      <c r="A6740" s="1">
        <v>6738</v>
      </c>
      <c r="B6740" s="3">
        <v>-6.4373086000000003E-3</v>
      </c>
      <c r="C6740" s="3">
        <v>-1.3047530288909599E-2</v>
      </c>
      <c r="D6740" s="5">
        <f t="shared" si="211"/>
        <v>6.610221688909599E-3</v>
      </c>
      <c r="E6740" s="2" t="str">
        <f t="shared" si="212"/>
        <v>하락</v>
      </c>
    </row>
    <row r="6741" spans="1:5">
      <c r="A6741" s="1">
        <v>6739</v>
      </c>
      <c r="B6741" s="3">
        <v>-1.4154498999999999E-3</v>
      </c>
      <c r="C6741" s="3">
        <v>-4.2553191489361703E-3</v>
      </c>
      <c r="D6741" s="5">
        <f t="shared" si="211"/>
        <v>2.8398692489361704E-3</v>
      </c>
      <c r="E6741" s="2" t="str">
        <f t="shared" si="212"/>
        <v>하락</v>
      </c>
    </row>
    <row r="6742" spans="1:5">
      <c r="A6742" s="1">
        <v>6740</v>
      </c>
      <c r="B6742" s="3">
        <v>3.1613143999999998E-3</v>
      </c>
      <c r="C6742" s="3">
        <v>2.7662517289073298E-3</v>
      </c>
      <c r="D6742" s="5">
        <f t="shared" si="211"/>
        <v>3.9506267109266999E-4</v>
      </c>
      <c r="E6742" s="2" t="str">
        <f t="shared" si="212"/>
        <v>상승</v>
      </c>
    </row>
    <row r="6743" spans="1:5">
      <c r="A6743" s="1">
        <v>6741</v>
      </c>
      <c r="B6743" s="3">
        <v>-1.9173339000000001E-3</v>
      </c>
      <c r="C6743" s="3">
        <v>-4.60829493087557E-3</v>
      </c>
      <c r="D6743" s="5">
        <f t="shared" si="211"/>
        <v>2.6909610308755699E-3</v>
      </c>
      <c r="E6743" s="2" t="str">
        <f t="shared" si="212"/>
        <v>하락</v>
      </c>
    </row>
    <row r="6744" spans="1:5">
      <c r="A6744" s="1">
        <v>6742</v>
      </c>
      <c r="B6744" s="3">
        <v>-5.9866266999999999E-3</v>
      </c>
      <c r="C6744" s="3">
        <v>-5.6710775047258896E-3</v>
      </c>
      <c r="D6744" s="5">
        <f t="shared" si="211"/>
        <v>3.1554919527411029E-4</v>
      </c>
      <c r="E6744" s="2" t="str">
        <f t="shared" si="212"/>
        <v>하락</v>
      </c>
    </row>
    <row r="6745" spans="1:5">
      <c r="A6745" s="1">
        <v>6743</v>
      </c>
      <c r="B6745" s="3">
        <v>-7.5852760000000004E-4</v>
      </c>
      <c r="C6745" s="3">
        <v>-3.07219662058371E-3</v>
      </c>
      <c r="D6745" s="5">
        <f t="shared" si="211"/>
        <v>2.3136690205837101E-3</v>
      </c>
      <c r="E6745" s="2" t="str">
        <f t="shared" si="212"/>
        <v>하락</v>
      </c>
    </row>
    <row r="6746" spans="1:5">
      <c r="A6746" s="1">
        <v>6744</v>
      </c>
      <c r="B6746" s="3">
        <v>-3.7622516000000001E-4</v>
      </c>
      <c r="C6746" s="3">
        <v>0</v>
      </c>
      <c r="D6746" s="5">
        <f t="shared" si="211"/>
        <v>3.7622516000000001E-4</v>
      </c>
      <c r="E6746" s="2" t="str">
        <f t="shared" si="212"/>
        <v>반대</v>
      </c>
    </row>
    <row r="6747" spans="1:5">
      <c r="A6747" s="1">
        <v>6745</v>
      </c>
      <c r="B6747" s="3">
        <v>4.8075320000000001E-4</v>
      </c>
      <c r="C6747" s="3">
        <v>-1.7825311942959001E-3</v>
      </c>
      <c r="D6747" s="5">
        <f t="shared" si="211"/>
        <v>2.2632843942959001E-3</v>
      </c>
      <c r="E6747" s="2" t="str">
        <f t="shared" si="212"/>
        <v>반대</v>
      </c>
    </row>
    <row r="6748" spans="1:5">
      <c r="A6748" s="1">
        <v>6746</v>
      </c>
      <c r="B6748" s="3">
        <v>-1.3516227E-3</v>
      </c>
      <c r="C6748" s="3">
        <v>-7.2697899838449096E-3</v>
      </c>
      <c r="D6748" s="5">
        <f t="shared" si="211"/>
        <v>5.9181672838449096E-3</v>
      </c>
      <c r="E6748" s="2" t="str">
        <f t="shared" si="212"/>
        <v>하락</v>
      </c>
    </row>
    <row r="6749" spans="1:5">
      <c r="A6749" s="1">
        <v>6747</v>
      </c>
      <c r="B6749" s="3">
        <v>7.3542603999999998E-3</v>
      </c>
      <c r="C6749" s="3">
        <v>7.9006772009029298E-3</v>
      </c>
      <c r="D6749" s="5">
        <f t="shared" si="211"/>
        <v>5.4641680090293E-4</v>
      </c>
      <c r="E6749" s="2" t="str">
        <f t="shared" si="212"/>
        <v>상승</v>
      </c>
    </row>
    <row r="6750" spans="1:5">
      <c r="A6750" s="1">
        <v>6748</v>
      </c>
      <c r="B6750" s="3">
        <v>-1.6472435E-3</v>
      </c>
      <c r="C6750" s="3">
        <v>-5.6625141562853896E-3</v>
      </c>
      <c r="D6750" s="5">
        <f t="shared" si="211"/>
        <v>4.0152706562853894E-3</v>
      </c>
      <c r="E6750" s="2" t="str">
        <f t="shared" si="212"/>
        <v>하락</v>
      </c>
    </row>
    <row r="6751" spans="1:5">
      <c r="A6751" s="1">
        <v>6749</v>
      </c>
      <c r="B6751" s="3">
        <v>-4.6249530000000002E-3</v>
      </c>
      <c r="C6751" s="3">
        <v>-8.58369098712446E-3</v>
      </c>
      <c r="D6751" s="5">
        <f t="shared" si="211"/>
        <v>3.9587379871244598E-3</v>
      </c>
      <c r="E6751" s="2" t="str">
        <f t="shared" si="212"/>
        <v>하락</v>
      </c>
    </row>
    <row r="6752" spans="1:5">
      <c r="A6752" s="1">
        <v>6750</v>
      </c>
      <c r="B6752" s="3">
        <v>5.5602270000000001E-3</v>
      </c>
      <c r="C6752" s="3">
        <v>6.0790273556231003E-3</v>
      </c>
      <c r="D6752" s="5">
        <f t="shared" si="211"/>
        <v>5.1880035562310023E-4</v>
      </c>
      <c r="E6752" s="2" t="str">
        <f t="shared" si="212"/>
        <v>상승</v>
      </c>
    </row>
    <row r="6753" spans="1:5">
      <c r="A6753" s="1">
        <v>6751</v>
      </c>
      <c r="B6753" s="3">
        <v>-4.6890205999999997E-3</v>
      </c>
      <c r="C6753" s="3">
        <v>3.7593984962406E-3</v>
      </c>
      <c r="D6753" s="5">
        <f t="shared" si="211"/>
        <v>8.4484190962405992E-3</v>
      </c>
      <c r="E6753" s="2" t="str">
        <f t="shared" si="212"/>
        <v>반대</v>
      </c>
    </row>
    <row r="6754" spans="1:5">
      <c r="A6754" s="1">
        <v>6752</v>
      </c>
      <c r="B6754" s="3">
        <v>-2.8586168999999999E-3</v>
      </c>
      <c r="C6754" s="3">
        <v>-7.34094616639478E-3</v>
      </c>
      <c r="D6754" s="5">
        <f t="shared" si="211"/>
        <v>4.4823292663947797E-3</v>
      </c>
      <c r="E6754" s="2" t="str">
        <f t="shared" si="212"/>
        <v>하락</v>
      </c>
    </row>
    <row r="6755" spans="1:5">
      <c r="A6755" s="1">
        <v>6753</v>
      </c>
      <c r="B6755" s="3">
        <v>2.0949235E-3</v>
      </c>
      <c r="C6755" s="3">
        <v>1.10741971207087E-3</v>
      </c>
      <c r="D6755" s="5">
        <f t="shared" si="211"/>
        <v>9.8750378792912996E-4</v>
      </c>
      <c r="E6755" s="2" t="str">
        <f t="shared" si="212"/>
        <v>상승</v>
      </c>
    </row>
    <row r="6756" spans="1:5">
      <c r="A6756" s="1">
        <v>6754</v>
      </c>
      <c r="B6756" s="3">
        <v>-2.6920698999999999E-3</v>
      </c>
      <c r="C6756" s="3">
        <v>-2.24466891133557E-3</v>
      </c>
      <c r="D6756" s="5">
        <f t="shared" si="211"/>
        <v>4.4740098866442998E-4</v>
      </c>
      <c r="E6756" s="2" t="str">
        <f t="shared" si="212"/>
        <v>하락</v>
      </c>
    </row>
    <row r="6757" spans="1:5">
      <c r="A6757" s="1">
        <v>6755</v>
      </c>
      <c r="B6757" s="3">
        <v>1.3611189E-3</v>
      </c>
      <c r="C6757" s="3">
        <v>-4.1025641025641E-3</v>
      </c>
      <c r="D6757" s="5">
        <f t="shared" si="211"/>
        <v>5.4636830025641004E-3</v>
      </c>
      <c r="E6757" s="2" t="str">
        <f t="shared" si="212"/>
        <v>반대</v>
      </c>
    </row>
    <row r="6758" spans="1:5">
      <c r="A6758" s="1">
        <v>6756</v>
      </c>
      <c r="B6758" s="3">
        <v>-1.7882823999999999E-3</v>
      </c>
      <c r="C6758" s="3">
        <v>-4.4776119402984999E-3</v>
      </c>
      <c r="D6758" s="5">
        <f t="shared" si="211"/>
        <v>2.6893295402985002E-3</v>
      </c>
      <c r="E6758" s="2" t="str">
        <f t="shared" si="212"/>
        <v>하락</v>
      </c>
    </row>
    <row r="6759" spans="1:5">
      <c r="A6759" s="1">
        <v>6757</v>
      </c>
      <c r="B6759" s="3">
        <v>-1.14348335E-2</v>
      </c>
      <c r="C6759" s="3">
        <v>-1.43472022955523E-2</v>
      </c>
      <c r="D6759" s="5">
        <f t="shared" si="211"/>
        <v>2.9123687955522996E-3</v>
      </c>
      <c r="E6759" s="2" t="str">
        <f t="shared" si="212"/>
        <v>하락</v>
      </c>
    </row>
    <row r="6760" spans="1:5">
      <c r="A6760" s="1">
        <v>6758</v>
      </c>
      <c r="B6760" s="3">
        <v>-2.0719801999999999E-2</v>
      </c>
      <c r="C6760" s="3">
        <v>-2.3289665211062498E-2</v>
      </c>
      <c r="D6760" s="5">
        <f t="shared" si="211"/>
        <v>2.5698632110624994E-3</v>
      </c>
      <c r="E6760" s="2" t="str">
        <f t="shared" si="212"/>
        <v>하락</v>
      </c>
    </row>
    <row r="6761" spans="1:5">
      <c r="A6761" s="1">
        <v>6759</v>
      </c>
      <c r="B6761" s="3">
        <v>-6.7835770000000001E-4</v>
      </c>
      <c r="C6761" s="3">
        <v>-1.7064846416382201E-3</v>
      </c>
      <c r="D6761" s="5">
        <f t="shared" si="211"/>
        <v>1.02812694163822E-3</v>
      </c>
      <c r="E6761" s="2" t="str">
        <f t="shared" si="212"/>
        <v>하락</v>
      </c>
    </row>
    <row r="6762" spans="1:5">
      <c r="A6762" s="1">
        <v>6760</v>
      </c>
      <c r="B6762" s="3">
        <v>1.4445485000000001E-3</v>
      </c>
      <c r="C6762" s="3">
        <v>2.5188916876574298E-3</v>
      </c>
      <c r="D6762" s="5">
        <f t="shared" si="211"/>
        <v>1.0743431876574297E-3</v>
      </c>
      <c r="E6762" s="2" t="str">
        <f t="shared" si="212"/>
        <v>상승</v>
      </c>
    </row>
    <row r="6763" spans="1:5">
      <c r="A6763" s="1">
        <v>6761</v>
      </c>
      <c r="B6763" s="3">
        <v>-3.2055865E-3</v>
      </c>
      <c r="C6763" s="3">
        <v>-2.3255813953488298E-3</v>
      </c>
      <c r="D6763" s="5">
        <f t="shared" si="211"/>
        <v>8.8000510465117022E-4</v>
      </c>
      <c r="E6763" s="2" t="str">
        <f t="shared" si="212"/>
        <v>하락</v>
      </c>
    </row>
    <row r="6764" spans="1:5">
      <c r="A6764" s="1">
        <v>6762</v>
      </c>
      <c r="B6764" s="3">
        <v>1.450384E-2</v>
      </c>
      <c r="C6764" s="3">
        <v>1.36476426799007E-2</v>
      </c>
      <c r="D6764" s="5">
        <f t="shared" si="211"/>
        <v>8.5619732009930075E-4</v>
      </c>
      <c r="E6764" s="2" t="str">
        <f t="shared" si="212"/>
        <v>상승</v>
      </c>
    </row>
    <row r="6765" spans="1:5">
      <c r="A6765" s="1">
        <v>6763</v>
      </c>
      <c r="B6765" s="3">
        <v>-1.0794436E-3</v>
      </c>
      <c r="C6765" s="3">
        <v>-2.1645021645021602E-3</v>
      </c>
      <c r="D6765" s="5">
        <f t="shared" si="211"/>
        <v>1.0850585645021601E-3</v>
      </c>
      <c r="E6765" s="2" t="str">
        <f t="shared" si="212"/>
        <v>하락</v>
      </c>
    </row>
    <row r="6766" spans="1:5">
      <c r="A6766" s="1">
        <v>6764</v>
      </c>
      <c r="B6766" s="3">
        <v>-0.10617084</v>
      </c>
      <c r="C6766" s="3">
        <v>-0.112623762376237</v>
      </c>
      <c r="D6766" s="5">
        <f t="shared" si="211"/>
        <v>6.4529223762369997E-3</v>
      </c>
      <c r="E6766" s="2" t="str">
        <f t="shared" si="212"/>
        <v>하락</v>
      </c>
    </row>
    <row r="6767" spans="1:5">
      <c r="A6767" s="1">
        <v>6765</v>
      </c>
      <c r="B6767" s="3">
        <v>-3.3705720000000001E-3</v>
      </c>
      <c r="C6767" s="3">
        <v>-2.7816411682892901E-3</v>
      </c>
      <c r="D6767" s="5">
        <f t="shared" si="211"/>
        <v>5.8893083171070995E-4</v>
      </c>
      <c r="E6767" s="2" t="str">
        <f t="shared" si="212"/>
        <v>하락</v>
      </c>
    </row>
    <row r="6768" spans="1:5">
      <c r="A6768" s="1">
        <v>6766</v>
      </c>
      <c r="B6768" s="3">
        <v>5.3858984999999998E-3</v>
      </c>
      <c r="C6768" s="3">
        <v>4.24929178470255E-3</v>
      </c>
      <c r="D6768" s="5">
        <f t="shared" si="211"/>
        <v>1.1366067152974498E-3</v>
      </c>
      <c r="E6768" s="2" t="str">
        <f t="shared" si="212"/>
        <v>상승</v>
      </c>
    </row>
    <row r="6769" spans="1:5">
      <c r="A6769" s="1">
        <v>6767</v>
      </c>
      <c r="B6769" s="3">
        <v>1.7535022E-3</v>
      </c>
      <c r="C6769" s="3">
        <v>0</v>
      </c>
      <c r="D6769" s="5">
        <f t="shared" si="211"/>
        <v>1.7535022E-3</v>
      </c>
      <c r="E6769" s="2" t="str">
        <f t="shared" si="212"/>
        <v>상승</v>
      </c>
    </row>
    <row r="6770" spans="1:5">
      <c r="A6770" s="1">
        <v>6768</v>
      </c>
      <c r="B6770" s="3">
        <v>5.0018826000000002E-3</v>
      </c>
      <c r="C6770" s="3">
        <v>4.23370025402201E-3</v>
      </c>
      <c r="D6770" s="5">
        <f t="shared" si="211"/>
        <v>7.6818234597799025E-4</v>
      </c>
      <c r="E6770" s="2" t="str">
        <f t="shared" si="212"/>
        <v>상승</v>
      </c>
    </row>
    <row r="6771" spans="1:5">
      <c r="A6771" s="1">
        <v>6769</v>
      </c>
      <c r="B6771" s="3">
        <v>-9.9403459999999996E-4</v>
      </c>
      <c r="C6771" s="3">
        <v>-3.4071550255536601E-3</v>
      </c>
      <c r="D6771" s="5">
        <f t="shared" si="211"/>
        <v>2.4131204255536604E-3</v>
      </c>
      <c r="E6771" s="2" t="str">
        <f t="shared" si="212"/>
        <v>하락</v>
      </c>
    </row>
    <row r="6772" spans="1:5">
      <c r="A6772" s="1">
        <v>6770</v>
      </c>
      <c r="B6772" s="3">
        <v>3.4450002000000002E-3</v>
      </c>
      <c r="C6772" s="3">
        <v>2.7662517289073298E-3</v>
      </c>
      <c r="D6772" s="5">
        <f t="shared" si="211"/>
        <v>6.7874847109267037E-4</v>
      </c>
      <c r="E6772" s="2" t="str">
        <f t="shared" si="212"/>
        <v>상승</v>
      </c>
    </row>
    <row r="6773" spans="1:5">
      <c r="A6773" s="1">
        <v>6771</v>
      </c>
      <c r="B6773" s="3">
        <v>-1.1553417999999999E-2</v>
      </c>
      <c r="C6773" s="3">
        <v>-1.4454664914586E-2</v>
      </c>
      <c r="D6773" s="5">
        <f t="shared" si="211"/>
        <v>2.9012469145860004E-3</v>
      </c>
      <c r="E6773" s="2" t="str">
        <f t="shared" si="212"/>
        <v>하락</v>
      </c>
    </row>
    <row r="6774" spans="1:5">
      <c r="A6774" s="1">
        <v>6772</v>
      </c>
      <c r="B6774" s="3">
        <v>9.0015579999999998E-3</v>
      </c>
      <c r="C6774" s="3">
        <v>4.9342105263157797E-3</v>
      </c>
      <c r="D6774" s="5">
        <f t="shared" si="211"/>
        <v>4.0673474736842201E-3</v>
      </c>
      <c r="E6774" s="2" t="str">
        <f t="shared" si="212"/>
        <v>상승</v>
      </c>
    </row>
    <row r="6775" spans="1:5">
      <c r="A6775" s="1">
        <v>6773</v>
      </c>
      <c r="B6775" s="3">
        <v>7.1088890000000002E-3</v>
      </c>
      <c r="C6775" s="3">
        <v>4.2016806722688996E-3</v>
      </c>
      <c r="D6775" s="5">
        <f t="shared" si="211"/>
        <v>2.9072083277311006E-3</v>
      </c>
      <c r="E6775" s="2" t="str">
        <f t="shared" si="212"/>
        <v>상승</v>
      </c>
    </row>
    <row r="6776" spans="1:5">
      <c r="A6776" s="1">
        <v>6774</v>
      </c>
      <c r="B6776" s="3">
        <v>4.6685600000000004E-3</v>
      </c>
      <c r="C6776" s="3">
        <v>4.1493775933609898E-3</v>
      </c>
      <c r="D6776" s="5">
        <f t="shared" si="211"/>
        <v>5.1918240663901064E-4</v>
      </c>
      <c r="E6776" s="2" t="str">
        <f t="shared" si="212"/>
        <v>상승</v>
      </c>
    </row>
    <row r="6777" spans="1:5">
      <c r="A6777" s="1">
        <v>6775</v>
      </c>
      <c r="B6777" s="3">
        <v>-7.7980330000000002E-3</v>
      </c>
      <c r="C6777" s="3">
        <v>-9.6153846153846107E-3</v>
      </c>
      <c r="D6777" s="5">
        <f t="shared" si="211"/>
        <v>1.8173516153846105E-3</v>
      </c>
      <c r="E6777" s="2" t="str">
        <f t="shared" si="212"/>
        <v>하락</v>
      </c>
    </row>
    <row r="6778" spans="1:5">
      <c r="A6778" s="1">
        <v>6776</v>
      </c>
      <c r="B6778" s="3">
        <v>-6.0550070000000003E-3</v>
      </c>
      <c r="C6778" s="3">
        <v>-5.89390962671905E-3</v>
      </c>
      <c r="D6778" s="5">
        <f t="shared" si="211"/>
        <v>1.6109737328095022E-4</v>
      </c>
      <c r="E6778" s="2" t="str">
        <f t="shared" si="212"/>
        <v>하락</v>
      </c>
    </row>
    <row r="6779" spans="1:5">
      <c r="A6779" s="1">
        <v>6777</v>
      </c>
      <c r="B6779" s="3">
        <v>-2.2609325E-3</v>
      </c>
      <c r="C6779" s="3">
        <v>-4.24929178470255E-3</v>
      </c>
      <c r="D6779" s="5">
        <f t="shared" si="211"/>
        <v>1.98835928470255E-3</v>
      </c>
      <c r="E6779" s="2" t="str">
        <f t="shared" si="212"/>
        <v>하락</v>
      </c>
    </row>
    <row r="6780" spans="1:5">
      <c r="A6780" s="1">
        <v>6778</v>
      </c>
      <c r="B6780" s="3">
        <v>8.2255869999999995E-4</v>
      </c>
      <c r="C6780" s="3">
        <v>0</v>
      </c>
      <c r="D6780" s="5">
        <f t="shared" si="211"/>
        <v>8.2255869999999995E-4</v>
      </c>
      <c r="E6780" s="2" t="str">
        <f t="shared" si="212"/>
        <v>상승</v>
      </c>
    </row>
    <row r="6781" spans="1:5">
      <c r="A6781" s="1">
        <v>6779</v>
      </c>
      <c r="B6781" s="3">
        <v>-5.5079889999999996E-3</v>
      </c>
      <c r="C6781" s="3">
        <v>-7.0175438596491203E-3</v>
      </c>
      <c r="D6781" s="5">
        <f t="shared" si="211"/>
        <v>1.5095548596491207E-3</v>
      </c>
      <c r="E6781" s="2" t="str">
        <f t="shared" si="212"/>
        <v>하락</v>
      </c>
    </row>
    <row r="6782" spans="1:5">
      <c r="A6782" s="1">
        <v>6780</v>
      </c>
      <c r="B6782" s="3">
        <v>7.6584859999999999E-3</v>
      </c>
      <c r="C6782" s="3">
        <v>8.4477296726504694E-3</v>
      </c>
      <c r="D6782" s="5">
        <f t="shared" si="211"/>
        <v>7.8924367265046941E-4</v>
      </c>
      <c r="E6782" s="2" t="str">
        <f t="shared" si="212"/>
        <v>상승</v>
      </c>
    </row>
    <row r="6783" spans="1:5">
      <c r="A6783" s="1">
        <v>6781</v>
      </c>
      <c r="B6783" s="3">
        <v>1.3962999999999999E-4</v>
      </c>
      <c r="C6783" s="3">
        <v>-2.4671052631578898E-3</v>
      </c>
      <c r="D6783" s="5">
        <f t="shared" si="211"/>
        <v>2.6067352631578898E-3</v>
      </c>
      <c r="E6783" s="2" t="str">
        <f t="shared" si="212"/>
        <v>반대</v>
      </c>
    </row>
    <row r="6784" spans="1:5">
      <c r="A6784" s="1">
        <v>6782</v>
      </c>
      <c r="B6784" s="3">
        <v>1.1425124E-3</v>
      </c>
      <c r="C6784" s="3">
        <v>0</v>
      </c>
      <c r="D6784" s="5">
        <f t="shared" si="211"/>
        <v>1.1425124E-3</v>
      </c>
      <c r="E6784" s="2" t="str">
        <f t="shared" si="212"/>
        <v>상승</v>
      </c>
    </row>
    <row r="6785" spans="1:5">
      <c r="A6785" s="1">
        <v>6783</v>
      </c>
      <c r="B6785" s="3">
        <v>-3.478568E-3</v>
      </c>
      <c r="C6785" s="3">
        <v>-6.7204301075268801E-3</v>
      </c>
      <c r="D6785" s="5">
        <f t="shared" si="211"/>
        <v>3.2418621075268801E-3</v>
      </c>
      <c r="E6785" s="2" t="str">
        <f t="shared" si="212"/>
        <v>하락</v>
      </c>
    </row>
    <row r="6786" spans="1:5">
      <c r="A6786" s="1">
        <v>6784</v>
      </c>
      <c r="B6786" s="3">
        <v>-1.037126E-3</v>
      </c>
      <c r="C6786" s="3">
        <v>-4.1710114702815399E-3</v>
      </c>
      <c r="D6786" s="5">
        <f t="shared" si="211"/>
        <v>3.1338854702815397E-3</v>
      </c>
      <c r="E6786" s="2" t="str">
        <f t="shared" si="212"/>
        <v>하락</v>
      </c>
    </row>
    <row r="6787" spans="1:5">
      <c r="A6787" s="1">
        <v>6785</v>
      </c>
      <c r="B6787" s="3">
        <v>6.3743534999999999E-3</v>
      </c>
      <c r="C6787" s="3">
        <v>9.9715099715099696E-3</v>
      </c>
      <c r="D6787" s="5">
        <f t="shared" ref="D6787:D6850" si="213">ABS(C6787-B6787)</f>
        <v>3.5971564715099697E-3</v>
      </c>
      <c r="E6787" s="2" t="str">
        <f t="shared" ref="E6787:E6850" si="214">IF(AND(B6787&gt;=0,C6787&gt;=0),"상승",IF(AND(B6787&lt;0,C6787&lt;0),"하락","반대"))</f>
        <v>상승</v>
      </c>
    </row>
    <row r="6788" spans="1:5">
      <c r="A6788" s="1">
        <v>6786</v>
      </c>
      <c r="B6788" s="3">
        <v>1.0832775999999999E-4</v>
      </c>
      <c r="C6788" s="3">
        <v>-5.6737588652482204E-3</v>
      </c>
      <c r="D6788" s="5">
        <f t="shared" si="213"/>
        <v>5.78208662524822E-3</v>
      </c>
      <c r="E6788" s="2" t="str">
        <f t="shared" si="214"/>
        <v>반대</v>
      </c>
    </row>
    <row r="6789" spans="1:5">
      <c r="A6789" s="1">
        <v>6787</v>
      </c>
      <c r="B6789" s="3">
        <v>2.8568644000000001E-2</v>
      </c>
      <c r="C6789" s="3">
        <v>2.5343189017951399E-2</v>
      </c>
      <c r="D6789" s="5">
        <f t="shared" si="213"/>
        <v>3.2254549820486013E-3</v>
      </c>
      <c r="E6789" s="2" t="str">
        <f t="shared" si="214"/>
        <v>상승</v>
      </c>
    </row>
    <row r="6790" spans="1:5">
      <c r="A6790" s="1">
        <v>6788</v>
      </c>
      <c r="B6790" s="3">
        <v>1.1784486999999999E-3</v>
      </c>
      <c r="C6790" s="3">
        <v>-8.6430423509075197E-4</v>
      </c>
      <c r="D6790" s="5">
        <f t="shared" si="213"/>
        <v>2.0427529350907519E-3</v>
      </c>
      <c r="E6790" s="2" t="str">
        <f t="shared" si="214"/>
        <v>반대</v>
      </c>
    </row>
    <row r="6791" spans="1:5">
      <c r="A6791" s="1">
        <v>6789</v>
      </c>
      <c r="B6791" s="3">
        <v>7.8006280000000004E-4</v>
      </c>
      <c r="C6791" s="3">
        <v>-3.8022813688212902E-3</v>
      </c>
      <c r="D6791" s="5">
        <f t="shared" si="213"/>
        <v>4.5823441688212906E-3</v>
      </c>
      <c r="E6791" s="2" t="str">
        <f t="shared" si="214"/>
        <v>반대</v>
      </c>
    </row>
    <row r="6792" spans="1:5">
      <c r="A6792" s="1">
        <v>6790</v>
      </c>
      <c r="B6792" s="3">
        <v>-2.1087733000000002E-5</v>
      </c>
      <c r="C6792" s="3">
        <v>-5.6818181818181802E-3</v>
      </c>
      <c r="D6792" s="5">
        <f t="shared" si="213"/>
        <v>5.6607304488181806E-3</v>
      </c>
      <c r="E6792" s="2" t="str">
        <f t="shared" si="214"/>
        <v>하락</v>
      </c>
    </row>
    <row r="6793" spans="1:5">
      <c r="A6793" s="1">
        <v>6791</v>
      </c>
      <c r="B6793" s="3">
        <v>-1.5467739999999999E-3</v>
      </c>
      <c r="C6793" s="3">
        <v>-8.9206066012488799E-4</v>
      </c>
      <c r="D6793" s="5">
        <f t="shared" si="213"/>
        <v>6.547133398751119E-4</v>
      </c>
      <c r="E6793" s="2" t="str">
        <f t="shared" si="214"/>
        <v>하락</v>
      </c>
    </row>
    <row r="6794" spans="1:5">
      <c r="A6794" s="1">
        <v>6792</v>
      </c>
      <c r="B6794" s="3">
        <v>-1.2659739E-2</v>
      </c>
      <c r="C6794" s="3">
        <v>-1.7841213202497701E-2</v>
      </c>
      <c r="D6794" s="5">
        <f t="shared" si="213"/>
        <v>5.181474202497701E-3</v>
      </c>
      <c r="E6794" s="2" t="str">
        <f t="shared" si="214"/>
        <v>하락</v>
      </c>
    </row>
    <row r="6795" spans="1:5">
      <c r="A6795" s="1">
        <v>6793</v>
      </c>
      <c r="B6795" s="3">
        <v>-1.4559578E-3</v>
      </c>
      <c r="C6795" s="3">
        <v>-4.0983606557376999E-3</v>
      </c>
      <c r="D6795" s="5">
        <f t="shared" si="213"/>
        <v>2.6424028557376997E-3</v>
      </c>
      <c r="E6795" s="2" t="str">
        <f t="shared" si="214"/>
        <v>하락</v>
      </c>
    </row>
    <row r="6796" spans="1:5">
      <c r="A6796" s="1">
        <v>6794</v>
      </c>
      <c r="B6796" s="3">
        <v>-2.3441097999999999E-3</v>
      </c>
      <c r="C6796" s="3">
        <v>-5.4945054945054897E-3</v>
      </c>
      <c r="D6796" s="5">
        <f t="shared" si="213"/>
        <v>3.1503956945054899E-3</v>
      </c>
      <c r="E6796" s="2" t="str">
        <f t="shared" si="214"/>
        <v>하락</v>
      </c>
    </row>
    <row r="6797" spans="1:5">
      <c r="A6797" s="1">
        <v>6795</v>
      </c>
      <c r="B6797" s="3">
        <v>5.3912763999999997E-3</v>
      </c>
      <c r="C6797" s="3">
        <v>6.9832402234636798E-3</v>
      </c>
      <c r="D6797" s="5">
        <f t="shared" si="213"/>
        <v>1.5919638234636801E-3</v>
      </c>
      <c r="E6797" s="2" t="str">
        <f t="shared" si="214"/>
        <v>상승</v>
      </c>
    </row>
    <row r="6798" spans="1:5">
      <c r="A6798" s="1">
        <v>6796</v>
      </c>
      <c r="B6798" s="3">
        <v>7.9737539999999996E-3</v>
      </c>
      <c r="C6798" s="3">
        <v>1.16033755274261E-2</v>
      </c>
      <c r="D6798" s="5">
        <f t="shared" si="213"/>
        <v>3.6296215274261006E-3</v>
      </c>
      <c r="E6798" s="2" t="str">
        <f t="shared" si="214"/>
        <v>상승</v>
      </c>
    </row>
    <row r="6799" spans="1:5">
      <c r="A6799" s="1">
        <v>6797</v>
      </c>
      <c r="B6799" s="3">
        <v>4.3737706999999997E-3</v>
      </c>
      <c r="C6799" s="3">
        <v>6.6666666666666602E-3</v>
      </c>
      <c r="D6799" s="5">
        <f t="shared" si="213"/>
        <v>2.2928959666666604E-3</v>
      </c>
      <c r="E6799" s="2" t="str">
        <f t="shared" si="214"/>
        <v>상승</v>
      </c>
    </row>
    <row r="6800" spans="1:5">
      <c r="A6800" s="1">
        <v>6798</v>
      </c>
      <c r="B6800" s="3">
        <v>4.6447529999999997E-3</v>
      </c>
      <c r="C6800" s="3">
        <v>2.92397660818713E-3</v>
      </c>
      <c r="D6800" s="5">
        <f t="shared" si="213"/>
        <v>1.7207763918128697E-3</v>
      </c>
      <c r="E6800" s="2" t="str">
        <f t="shared" si="214"/>
        <v>상승</v>
      </c>
    </row>
    <row r="6801" spans="1:5">
      <c r="A6801" s="1">
        <v>6799</v>
      </c>
      <c r="B6801" s="3">
        <v>-3.6432064E-4</v>
      </c>
      <c r="C6801" s="3">
        <v>-2.3337222870478398E-3</v>
      </c>
      <c r="D6801" s="5">
        <f t="shared" si="213"/>
        <v>1.9694016470478398E-3</v>
      </c>
      <c r="E6801" s="2" t="str">
        <f t="shared" si="214"/>
        <v>하락</v>
      </c>
    </row>
    <row r="6802" spans="1:5">
      <c r="A6802" s="1">
        <v>6800</v>
      </c>
      <c r="B6802" s="3">
        <v>-3.8437359999999999E-3</v>
      </c>
      <c r="C6802" s="3">
        <v>-8.3565459610027808E-3</v>
      </c>
      <c r="D6802" s="5">
        <f t="shared" si="213"/>
        <v>4.5128099610027804E-3</v>
      </c>
      <c r="E6802" s="2" t="str">
        <f t="shared" si="214"/>
        <v>하락</v>
      </c>
    </row>
    <row r="6803" spans="1:5">
      <c r="A6803" s="1">
        <v>6801</v>
      </c>
      <c r="B6803" s="3">
        <v>7.4048730000000003E-6</v>
      </c>
      <c r="C6803" s="3">
        <v>2.77008310249307E-3</v>
      </c>
      <c r="D6803" s="5">
        <f t="shared" si="213"/>
        <v>2.7626782294930701E-3</v>
      </c>
      <c r="E6803" s="2" t="str">
        <f t="shared" si="214"/>
        <v>상승</v>
      </c>
    </row>
    <row r="6804" spans="1:5">
      <c r="A6804" s="1">
        <v>6802</v>
      </c>
      <c r="B6804" s="3">
        <v>1.2787478000000001E-3</v>
      </c>
      <c r="C6804" s="3">
        <v>-1.02669404517453E-3</v>
      </c>
      <c r="D6804" s="5">
        <f t="shared" si="213"/>
        <v>2.3054418451745303E-3</v>
      </c>
      <c r="E6804" s="2" t="str">
        <f t="shared" si="214"/>
        <v>반대</v>
      </c>
    </row>
    <row r="6805" spans="1:5">
      <c r="A6805" s="1">
        <v>6803</v>
      </c>
      <c r="B6805" s="3">
        <v>-1.1229375E-3</v>
      </c>
      <c r="C6805" s="3">
        <v>-3.6199095022624401E-3</v>
      </c>
      <c r="D6805" s="5">
        <f t="shared" si="213"/>
        <v>2.4969720022624403E-3</v>
      </c>
      <c r="E6805" s="2" t="str">
        <f t="shared" si="214"/>
        <v>하락</v>
      </c>
    </row>
    <row r="6806" spans="1:5">
      <c r="A6806" s="1">
        <v>6804</v>
      </c>
      <c r="B6806" s="3">
        <v>-1.9460686000000001E-2</v>
      </c>
      <c r="C6806" s="3">
        <v>-1.69971671388102E-2</v>
      </c>
      <c r="D6806" s="5">
        <f t="shared" si="213"/>
        <v>2.4635188611898014E-3</v>
      </c>
      <c r="E6806" s="2" t="str">
        <f t="shared" si="214"/>
        <v>하락</v>
      </c>
    </row>
    <row r="6807" spans="1:5">
      <c r="A6807" s="1">
        <v>6805</v>
      </c>
      <c r="B6807" s="3">
        <v>3.852772E-3</v>
      </c>
      <c r="C6807" s="3">
        <v>3.1578947368421E-3</v>
      </c>
      <c r="D6807" s="5">
        <f t="shared" si="213"/>
        <v>6.9487726315789998E-4</v>
      </c>
      <c r="E6807" s="2" t="str">
        <f t="shared" si="214"/>
        <v>상승</v>
      </c>
    </row>
    <row r="6808" spans="1:5">
      <c r="A6808" s="1">
        <v>6806</v>
      </c>
      <c r="B6808" s="3">
        <v>-1.561777E-2</v>
      </c>
      <c r="C6808" s="3">
        <v>-1.5906680805938399E-2</v>
      </c>
      <c r="D6808" s="5">
        <f t="shared" si="213"/>
        <v>2.8891080593839921E-4</v>
      </c>
      <c r="E6808" s="2" t="str">
        <f t="shared" si="214"/>
        <v>하락</v>
      </c>
    </row>
    <row r="6809" spans="1:5">
      <c r="A6809" s="1">
        <v>6807</v>
      </c>
      <c r="B6809" s="3">
        <v>-7.6402190000000002E-4</v>
      </c>
      <c r="C6809" s="3">
        <v>-1.27388535031847E-3</v>
      </c>
      <c r="D6809" s="5">
        <f t="shared" si="213"/>
        <v>5.0986345031846995E-4</v>
      </c>
      <c r="E6809" s="2" t="str">
        <f t="shared" si="214"/>
        <v>하락</v>
      </c>
    </row>
    <row r="6810" spans="1:5">
      <c r="A6810" s="1">
        <v>6808</v>
      </c>
      <c r="B6810" s="3">
        <v>-2.0690816000000002E-3</v>
      </c>
      <c r="C6810" s="3">
        <v>-5.29801324503311E-3</v>
      </c>
      <c r="D6810" s="5">
        <f t="shared" si="213"/>
        <v>3.2289316450331098E-3</v>
      </c>
      <c r="E6810" s="2" t="str">
        <f t="shared" si="214"/>
        <v>하락</v>
      </c>
    </row>
    <row r="6811" spans="1:5">
      <c r="A6811" s="1">
        <v>6809</v>
      </c>
      <c r="B6811" s="3">
        <v>2.8411539000000002E-3</v>
      </c>
      <c r="C6811" s="3">
        <v>2.24466891133557E-3</v>
      </c>
      <c r="D6811" s="5">
        <f t="shared" si="213"/>
        <v>5.9648498866443026E-4</v>
      </c>
      <c r="E6811" s="2" t="str">
        <f t="shared" si="214"/>
        <v>상승</v>
      </c>
    </row>
    <row r="6812" spans="1:5">
      <c r="A6812" s="1">
        <v>6810</v>
      </c>
      <c r="B6812" s="3">
        <v>-7.3928646999999997E-3</v>
      </c>
      <c r="C6812" s="3">
        <v>-1.0183299389002001E-2</v>
      </c>
      <c r="D6812" s="5">
        <f t="shared" si="213"/>
        <v>2.7904346890020009E-3</v>
      </c>
      <c r="E6812" s="2" t="str">
        <f t="shared" si="214"/>
        <v>하락</v>
      </c>
    </row>
    <row r="6813" spans="1:5">
      <c r="A6813" s="1">
        <v>6811</v>
      </c>
      <c r="B6813" s="3">
        <v>-3.7266840000000001E-3</v>
      </c>
      <c r="C6813" s="3">
        <v>-8.6355785837651106E-3</v>
      </c>
      <c r="D6813" s="5">
        <f t="shared" si="213"/>
        <v>4.9088945837651105E-3</v>
      </c>
      <c r="E6813" s="2" t="str">
        <f t="shared" si="214"/>
        <v>하락</v>
      </c>
    </row>
    <row r="6814" spans="1:5">
      <c r="A6814" s="1">
        <v>6812</v>
      </c>
      <c r="B6814" s="3">
        <v>-3.9200214999999998E-3</v>
      </c>
      <c r="C6814" s="3">
        <v>-7.09219858156028E-3</v>
      </c>
      <c r="D6814" s="5">
        <f t="shared" si="213"/>
        <v>3.1721770815602802E-3</v>
      </c>
      <c r="E6814" s="2" t="str">
        <f t="shared" si="214"/>
        <v>하락</v>
      </c>
    </row>
    <row r="6815" spans="1:5">
      <c r="A6815" s="1">
        <v>6813</v>
      </c>
      <c r="B6815" s="3">
        <v>-4.8065134000000002E-3</v>
      </c>
      <c r="C6815" s="3">
        <v>-9.2059838895281899E-3</v>
      </c>
      <c r="D6815" s="5">
        <f t="shared" si="213"/>
        <v>4.3994704895281896E-3</v>
      </c>
      <c r="E6815" s="2" t="str">
        <f t="shared" si="214"/>
        <v>하락</v>
      </c>
    </row>
    <row r="6816" spans="1:5">
      <c r="A6816" s="1">
        <v>6814</v>
      </c>
      <c r="B6816" s="3">
        <v>6.4713074999999997E-3</v>
      </c>
      <c r="C6816" s="3">
        <v>5.8004640371229696E-3</v>
      </c>
      <c r="D6816" s="5">
        <f t="shared" si="213"/>
        <v>6.7084346287703007E-4</v>
      </c>
      <c r="E6816" s="2" t="str">
        <f t="shared" si="214"/>
        <v>상승</v>
      </c>
    </row>
    <row r="6817" spans="1:5">
      <c r="A6817" s="1">
        <v>6815</v>
      </c>
      <c r="B6817" s="3">
        <v>9.2167859999999994E-3</v>
      </c>
      <c r="C6817" s="3">
        <v>9.3240093240093205E-3</v>
      </c>
      <c r="D6817" s="5">
        <f t="shared" si="213"/>
        <v>1.0722332400932115E-4</v>
      </c>
      <c r="E6817" s="2" t="str">
        <f t="shared" si="214"/>
        <v>상승</v>
      </c>
    </row>
    <row r="6818" spans="1:5">
      <c r="A6818" s="1">
        <v>6816</v>
      </c>
      <c r="B6818" s="3">
        <v>-7.1218762999999997E-3</v>
      </c>
      <c r="C6818" s="3">
        <v>-3.2051282051281998E-3</v>
      </c>
      <c r="D6818" s="5">
        <f t="shared" si="213"/>
        <v>3.9167480948717999E-3</v>
      </c>
      <c r="E6818" s="2" t="str">
        <f t="shared" si="214"/>
        <v>하락</v>
      </c>
    </row>
    <row r="6819" spans="1:5">
      <c r="A6819" s="1">
        <v>6817</v>
      </c>
      <c r="B6819" s="3">
        <v>-1.1551008999999999E-3</v>
      </c>
      <c r="C6819" s="3">
        <v>-2.2497187851518502E-3</v>
      </c>
      <c r="D6819" s="5">
        <f t="shared" si="213"/>
        <v>1.0946178851518502E-3</v>
      </c>
      <c r="E6819" s="2" t="str">
        <f t="shared" si="214"/>
        <v>하락</v>
      </c>
    </row>
    <row r="6820" spans="1:5">
      <c r="A6820" s="1">
        <v>6818</v>
      </c>
      <c r="B6820" s="3">
        <v>1.5724651999999999E-2</v>
      </c>
      <c r="C6820" s="3">
        <v>1.5734265734265701E-2</v>
      </c>
      <c r="D6820" s="5">
        <f t="shared" si="213"/>
        <v>9.6137342657023894E-6</v>
      </c>
      <c r="E6820" s="2" t="str">
        <f t="shared" si="214"/>
        <v>상승</v>
      </c>
    </row>
    <row r="6821" spans="1:5">
      <c r="A6821" s="1">
        <v>6819</v>
      </c>
      <c r="B6821" s="3">
        <v>-1.08541695E-4</v>
      </c>
      <c r="C6821" s="3">
        <v>-8.5616438356164303E-4</v>
      </c>
      <c r="D6821" s="5">
        <f t="shared" si="213"/>
        <v>7.4762268856164301E-4</v>
      </c>
      <c r="E6821" s="2" t="str">
        <f t="shared" si="214"/>
        <v>하락</v>
      </c>
    </row>
    <row r="6822" spans="1:5">
      <c r="A6822" s="1">
        <v>6820</v>
      </c>
      <c r="B6822" s="3">
        <v>1.5960108000000001E-2</v>
      </c>
      <c r="C6822" s="3">
        <v>1.9473081328751401E-2</v>
      </c>
      <c r="D6822" s="5">
        <f t="shared" si="213"/>
        <v>3.5129733287514002E-3</v>
      </c>
      <c r="E6822" s="2" t="str">
        <f t="shared" si="214"/>
        <v>상승</v>
      </c>
    </row>
    <row r="6823" spans="1:5">
      <c r="A6823" s="1">
        <v>6821</v>
      </c>
      <c r="B6823" s="3">
        <v>-1.9313602999999999E-3</v>
      </c>
      <c r="C6823" s="3">
        <v>-4.3715846994535502E-3</v>
      </c>
      <c r="D6823" s="5">
        <f t="shared" si="213"/>
        <v>2.4402243994535505E-3</v>
      </c>
      <c r="E6823" s="2" t="str">
        <f t="shared" si="214"/>
        <v>하락</v>
      </c>
    </row>
    <row r="6824" spans="1:5">
      <c r="A6824" s="1">
        <v>6822</v>
      </c>
      <c r="B6824" s="3">
        <v>-3.8280915000000002E-3</v>
      </c>
      <c r="C6824" s="3">
        <v>-5.2521008403361297E-3</v>
      </c>
      <c r="D6824" s="5">
        <f t="shared" si="213"/>
        <v>1.4240093403361295E-3</v>
      </c>
      <c r="E6824" s="2" t="str">
        <f t="shared" si="214"/>
        <v>하락</v>
      </c>
    </row>
    <row r="6825" spans="1:5">
      <c r="A6825" s="1">
        <v>6823</v>
      </c>
      <c r="B6825" s="3">
        <v>-3.8472095E-3</v>
      </c>
      <c r="C6825" s="3">
        <v>-7.3349633251833697E-3</v>
      </c>
      <c r="D6825" s="5">
        <f t="shared" si="213"/>
        <v>3.4877538251833697E-3</v>
      </c>
      <c r="E6825" s="2" t="str">
        <f t="shared" si="214"/>
        <v>하락</v>
      </c>
    </row>
    <row r="6826" spans="1:5">
      <c r="A6826" s="1">
        <v>6824</v>
      </c>
      <c r="B6826" s="3">
        <v>-6.6593032999999998E-3</v>
      </c>
      <c r="C6826" s="3">
        <v>-7.0298769771528899E-3</v>
      </c>
      <c r="D6826" s="5">
        <f t="shared" si="213"/>
        <v>3.7057367715289009E-4</v>
      </c>
      <c r="E6826" s="2" t="str">
        <f t="shared" si="214"/>
        <v>하락</v>
      </c>
    </row>
    <row r="6827" spans="1:5">
      <c r="A6827" s="1">
        <v>6825</v>
      </c>
      <c r="B6827" s="3">
        <v>1.2918101E-2</v>
      </c>
      <c r="C6827" s="3">
        <v>1.7467248908296901E-2</v>
      </c>
      <c r="D6827" s="5">
        <f t="shared" si="213"/>
        <v>4.5491479082969011E-3</v>
      </c>
      <c r="E6827" s="2" t="str">
        <f t="shared" si="214"/>
        <v>상승</v>
      </c>
    </row>
    <row r="6828" spans="1:5">
      <c r="A6828" s="1">
        <v>6826</v>
      </c>
      <c r="B6828" s="3">
        <v>1.8813352999999999E-3</v>
      </c>
      <c r="C6828" s="3">
        <v>-2.92397660818713E-3</v>
      </c>
      <c r="D6828" s="5">
        <f t="shared" si="213"/>
        <v>4.8053119081871301E-3</v>
      </c>
      <c r="E6828" s="2" t="str">
        <f t="shared" si="214"/>
        <v>반대</v>
      </c>
    </row>
    <row r="6829" spans="1:5">
      <c r="A6829" s="1">
        <v>6827</v>
      </c>
      <c r="B6829" s="3">
        <v>3.6538078000000001E-3</v>
      </c>
      <c r="C6829" s="3">
        <v>1.3908205841446401E-3</v>
      </c>
      <c r="D6829" s="5">
        <f t="shared" si="213"/>
        <v>2.2629872158553598E-3</v>
      </c>
      <c r="E6829" s="2" t="str">
        <f t="shared" si="214"/>
        <v>상승</v>
      </c>
    </row>
    <row r="6830" spans="1:5">
      <c r="A6830" s="1">
        <v>6828</v>
      </c>
      <c r="B6830" s="3">
        <v>-2.0730129E-2</v>
      </c>
      <c r="C6830" s="3">
        <v>-2.4118738404452601E-2</v>
      </c>
      <c r="D6830" s="5">
        <f t="shared" si="213"/>
        <v>3.3886094044526006E-3</v>
      </c>
      <c r="E6830" s="2" t="str">
        <f t="shared" si="214"/>
        <v>하락</v>
      </c>
    </row>
    <row r="6831" spans="1:5">
      <c r="A6831" s="1">
        <v>6829</v>
      </c>
      <c r="B6831" s="3">
        <v>1.4069760999999999E-3</v>
      </c>
      <c r="C6831" s="3">
        <v>2.21238938053097E-3</v>
      </c>
      <c r="D6831" s="5">
        <f t="shared" si="213"/>
        <v>8.0541328053097003E-4</v>
      </c>
      <c r="E6831" s="2" t="str">
        <f t="shared" si="214"/>
        <v>상승</v>
      </c>
    </row>
    <row r="6832" spans="1:5">
      <c r="A6832" s="1">
        <v>6830</v>
      </c>
      <c r="B6832" s="3">
        <v>-1.320917E-4</v>
      </c>
      <c r="C6832" s="3">
        <v>-1.35869565217391E-3</v>
      </c>
      <c r="D6832" s="5">
        <f t="shared" si="213"/>
        <v>1.22660395217391E-3</v>
      </c>
      <c r="E6832" s="2" t="str">
        <f t="shared" si="214"/>
        <v>하락</v>
      </c>
    </row>
    <row r="6833" spans="1:5">
      <c r="A6833" s="1">
        <v>6831</v>
      </c>
      <c r="B6833" s="3">
        <v>-2.2047541999999998E-3</v>
      </c>
      <c r="C6833" s="3">
        <v>-3.7383177570093399E-3</v>
      </c>
      <c r="D6833" s="5">
        <f t="shared" si="213"/>
        <v>1.5335635570093401E-3</v>
      </c>
      <c r="E6833" s="2" t="str">
        <f t="shared" si="214"/>
        <v>하락</v>
      </c>
    </row>
    <row r="6834" spans="1:5">
      <c r="A6834" s="1">
        <v>6832</v>
      </c>
      <c r="B6834" s="3">
        <v>-6.0947623999999998E-4</v>
      </c>
      <c r="C6834" s="3">
        <v>-1.4326647564469901E-3</v>
      </c>
      <c r="D6834" s="5">
        <f t="shared" si="213"/>
        <v>8.2318851644699008E-4</v>
      </c>
      <c r="E6834" s="2" t="str">
        <f t="shared" si="214"/>
        <v>하락</v>
      </c>
    </row>
    <row r="6835" spans="1:5">
      <c r="A6835" s="1">
        <v>6833</v>
      </c>
      <c r="B6835" s="3">
        <v>-6.9668819999999998E-3</v>
      </c>
      <c r="C6835" s="3">
        <v>-1.06995884773662E-2</v>
      </c>
      <c r="D6835" s="5">
        <f t="shared" si="213"/>
        <v>3.7327064773662001E-3</v>
      </c>
      <c r="E6835" s="2" t="str">
        <f t="shared" si="214"/>
        <v>하락</v>
      </c>
    </row>
    <row r="6836" spans="1:5">
      <c r="A6836" s="1">
        <v>6834</v>
      </c>
      <c r="B6836" s="3">
        <v>-5.0927605000000004E-4</v>
      </c>
      <c r="C6836" s="3">
        <v>-5.6053811659192796E-3</v>
      </c>
      <c r="D6836" s="5">
        <f t="shared" si="213"/>
        <v>5.0961051159192795E-3</v>
      </c>
      <c r="E6836" s="2" t="str">
        <f t="shared" si="214"/>
        <v>하락</v>
      </c>
    </row>
    <row r="6837" spans="1:5">
      <c r="A6837" s="1">
        <v>6835</v>
      </c>
      <c r="B6837" s="3">
        <v>5.6827175000000001E-3</v>
      </c>
      <c r="C6837" s="3">
        <v>7.4074074074073999E-3</v>
      </c>
      <c r="D6837" s="5">
        <f t="shared" si="213"/>
        <v>1.7246899074073998E-3</v>
      </c>
      <c r="E6837" s="2" t="str">
        <f t="shared" si="214"/>
        <v>상승</v>
      </c>
    </row>
    <row r="6838" spans="1:5">
      <c r="A6838" s="1">
        <v>6836</v>
      </c>
      <c r="B6838" s="3">
        <v>7.6615590000000001E-3</v>
      </c>
      <c r="C6838" s="3">
        <v>7.5872534142640297E-3</v>
      </c>
      <c r="D6838" s="5">
        <f t="shared" si="213"/>
        <v>7.4305585735970348E-5</v>
      </c>
      <c r="E6838" s="2" t="str">
        <f t="shared" si="214"/>
        <v>상승</v>
      </c>
    </row>
    <row r="6839" spans="1:5">
      <c r="A6839" s="1">
        <v>6837</v>
      </c>
      <c r="B6839" s="3">
        <v>1.8458367999999999E-2</v>
      </c>
      <c r="C6839" s="3">
        <v>1.7900732302685098E-2</v>
      </c>
      <c r="D6839" s="5">
        <f t="shared" si="213"/>
        <v>5.5763569731490104E-4</v>
      </c>
      <c r="E6839" s="2" t="str">
        <f t="shared" si="214"/>
        <v>상승</v>
      </c>
    </row>
    <row r="6840" spans="1:5">
      <c r="A6840" s="1">
        <v>6838</v>
      </c>
      <c r="B6840" s="3">
        <v>1.5753781000000001E-2</v>
      </c>
      <c r="C6840" s="3">
        <v>1.7786561264822101E-2</v>
      </c>
      <c r="D6840" s="5">
        <f t="shared" si="213"/>
        <v>2.0327802648220997E-3</v>
      </c>
      <c r="E6840" s="2" t="str">
        <f t="shared" si="214"/>
        <v>상승</v>
      </c>
    </row>
    <row r="6841" spans="1:5">
      <c r="A6841" s="1">
        <v>6839</v>
      </c>
      <c r="B6841" s="3">
        <v>-1.0037083E-3</v>
      </c>
      <c r="C6841" s="3">
        <v>-2.7247956403269702E-3</v>
      </c>
      <c r="D6841" s="5">
        <f t="shared" si="213"/>
        <v>1.7210873403269702E-3</v>
      </c>
      <c r="E6841" s="2" t="str">
        <f t="shared" si="214"/>
        <v>하락</v>
      </c>
    </row>
    <row r="6842" spans="1:5">
      <c r="A6842" s="1">
        <v>6840</v>
      </c>
      <c r="B6842" s="3">
        <v>-3.109129E-3</v>
      </c>
      <c r="C6842" s="3">
        <v>-4.6349942062572404E-3</v>
      </c>
      <c r="D6842" s="5">
        <f t="shared" si="213"/>
        <v>1.5258652062572404E-3</v>
      </c>
      <c r="E6842" s="2" t="str">
        <f t="shared" si="214"/>
        <v>하락</v>
      </c>
    </row>
    <row r="6843" spans="1:5">
      <c r="A6843" s="1">
        <v>6841</v>
      </c>
      <c r="B6843" s="3">
        <v>8.5084689999999994E-3</v>
      </c>
      <c r="C6843" s="3">
        <v>8.2547169811320702E-3</v>
      </c>
      <c r="D6843" s="5">
        <f t="shared" si="213"/>
        <v>2.5375201886792924E-4</v>
      </c>
      <c r="E6843" s="2" t="str">
        <f t="shared" si="214"/>
        <v>상승</v>
      </c>
    </row>
    <row r="6844" spans="1:5">
      <c r="A6844" s="1">
        <v>6842</v>
      </c>
      <c r="B6844" s="3">
        <v>6.2562427000000002E-3</v>
      </c>
      <c r="C6844" s="3">
        <v>5.9523809523809503E-3</v>
      </c>
      <c r="D6844" s="5">
        <f t="shared" si="213"/>
        <v>3.0386174761904989E-4</v>
      </c>
      <c r="E6844" s="2" t="str">
        <f t="shared" si="214"/>
        <v>상승</v>
      </c>
    </row>
    <row r="6845" spans="1:5">
      <c r="A6845" s="1">
        <v>6843</v>
      </c>
      <c r="B6845" s="3">
        <v>3.2621080000000001E-3</v>
      </c>
      <c r="C6845" s="3">
        <v>-1.4025245441795201E-3</v>
      </c>
      <c r="D6845" s="5">
        <f t="shared" si="213"/>
        <v>4.6646325441795202E-3</v>
      </c>
      <c r="E6845" s="2" t="str">
        <f t="shared" si="214"/>
        <v>반대</v>
      </c>
    </row>
    <row r="6846" spans="1:5">
      <c r="A6846" s="1">
        <v>6844</v>
      </c>
      <c r="B6846" s="3">
        <v>-1.5083053E-3</v>
      </c>
      <c r="C6846" s="3">
        <v>-1.6103059581320401E-3</v>
      </c>
      <c r="D6846" s="5">
        <f t="shared" si="213"/>
        <v>1.0200065813204006E-4</v>
      </c>
      <c r="E6846" s="2" t="str">
        <f t="shared" si="214"/>
        <v>하락</v>
      </c>
    </row>
    <row r="6847" spans="1:5">
      <c r="A6847" s="1">
        <v>6845</v>
      </c>
      <c r="B6847" s="3">
        <v>-3.8811285000000001E-2</v>
      </c>
      <c r="C6847" s="3">
        <v>-4.2357274401473299E-2</v>
      </c>
      <c r="D6847" s="5">
        <f t="shared" si="213"/>
        <v>3.5459894014732984E-3</v>
      </c>
      <c r="E6847" s="2" t="str">
        <f t="shared" si="214"/>
        <v>하락</v>
      </c>
    </row>
    <row r="6848" spans="1:5">
      <c r="A6848" s="1">
        <v>6846</v>
      </c>
      <c r="B6848" s="3">
        <v>6.5464299999999998E-3</v>
      </c>
      <c r="C6848" s="3">
        <v>6.3291139240506302E-3</v>
      </c>
      <c r="D6848" s="5">
        <f t="shared" si="213"/>
        <v>2.1731607594936957E-4</v>
      </c>
      <c r="E6848" s="2" t="str">
        <f t="shared" si="214"/>
        <v>상승</v>
      </c>
    </row>
    <row r="6849" spans="1:5">
      <c r="A6849" s="1">
        <v>6847</v>
      </c>
      <c r="B6849" s="3">
        <v>-2.2257885E-3</v>
      </c>
      <c r="C6849" s="3">
        <v>-4.9813200498131996E-3</v>
      </c>
      <c r="D6849" s="5">
        <f t="shared" si="213"/>
        <v>2.7555315498131996E-3</v>
      </c>
      <c r="E6849" s="2" t="str">
        <f t="shared" si="214"/>
        <v>하락</v>
      </c>
    </row>
    <row r="6850" spans="1:5">
      <c r="A6850" s="1">
        <v>6848</v>
      </c>
      <c r="B6850" s="3">
        <v>-1.1148086999999999E-2</v>
      </c>
      <c r="C6850" s="3">
        <v>-1.3612565445026099E-2</v>
      </c>
      <c r="D6850" s="5">
        <f t="shared" si="213"/>
        <v>2.4644784450261002E-3</v>
      </c>
      <c r="E6850" s="2" t="str">
        <f t="shared" si="214"/>
        <v>하락</v>
      </c>
    </row>
    <row r="6851" spans="1:5">
      <c r="A6851" s="1">
        <v>6849</v>
      </c>
      <c r="B6851" s="3">
        <v>-2.5489063000000002E-3</v>
      </c>
      <c r="C6851" s="3">
        <v>-2.9542097488921698E-3</v>
      </c>
      <c r="D6851" s="5">
        <f t="shared" ref="D6851:D6914" si="215">ABS(C6851-B6851)</f>
        <v>4.0530344889216962E-4</v>
      </c>
      <c r="E6851" s="2" t="str">
        <f t="shared" ref="E6851:E6914" si="216">IF(AND(B6851&gt;=0,C6851&gt;=0),"상승",IF(AND(B6851&lt;0,C6851&lt;0),"하락","반대"))</f>
        <v>하락</v>
      </c>
    </row>
    <row r="6852" spans="1:5">
      <c r="A6852" s="1">
        <v>6850</v>
      </c>
      <c r="B6852" s="3">
        <v>8.8017145000000001E-3</v>
      </c>
      <c r="C6852" s="3">
        <v>7.0521861777150903E-3</v>
      </c>
      <c r="D6852" s="5">
        <f t="shared" si="215"/>
        <v>1.7495283222849099E-3</v>
      </c>
      <c r="E6852" s="2" t="str">
        <f t="shared" si="216"/>
        <v>상승</v>
      </c>
    </row>
    <row r="6853" spans="1:5">
      <c r="A6853" s="1">
        <v>6851</v>
      </c>
      <c r="B6853" s="3">
        <v>-1.3092259000000001E-4</v>
      </c>
      <c r="C6853" s="3">
        <v>-7.2398190045248802E-3</v>
      </c>
      <c r="D6853" s="5">
        <f t="shared" si="215"/>
        <v>7.1088964145248805E-3</v>
      </c>
      <c r="E6853" s="2" t="str">
        <f t="shared" si="216"/>
        <v>하락</v>
      </c>
    </row>
    <row r="6854" spans="1:5">
      <c r="A6854" s="1">
        <v>6852</v>
      </c>
      <c r="B6854" s="3">
        <v>5.2272789999999996E-3</v>
      </c>
      <c r="C6854" s="3">
        <v>4.8661800486617997E-3</v>
      </c>
      <c r="D6854" s="5">
        <f t="shared" si="215"/>
        <v>3.6109895133819986E-4</v>
      </c>
      <c r="E6854" s="2" t="str">
        <f t="shared" si="216"/>
        <v>상승</v>
      </c>
    </row>
    <row r="6855" spans="1:5">
      <c r="A6855" s="1">
        <v>6853</v>
      </c>
      <c r="B6855" s="3">
        <v>4.8627191999999999E-4</v>
      </c>
      <c r="C6855" s="3">
        <v>-4.6367851622874804E-3</v>
      </c>
      <c r="D6855" s="5">
        <f t="shared" si="215"/>
        <v>5.1230570822874801E-3</v>
      </c>
      <c r="E6855" s="2" t="str">
        <f t="shared" si="216"/>
        <v>반대</v>
      </c>
    </row>
    <row r="6856" spans="1:5">
      <c r="A6856" s="1">
        <v>6854</v>
      </c>
      <c r="B6856" s="3">
        <v>4.177494E-4</v>
      </c>
      <c r="C6856" s="3">
        <v>-2.6478375992939102E-3</v>
      </c>
      <c r="D6856" s="5">
        <f t="shared" si="215"/>
        <v>3.0655869992939101E-3</v>
      </c>
      <c r="E6856" s="2" t="str">
        <f t="shared" si="216"/>
        <v>반대</v>
      </c>
    </row>
    <row r="6857" spans="1:5">
      <c r="A6857" s="1">
        <v>6855</v>
      </c>
      <c r="B6857" s="3">
        <v>-3.1509463000000001E-4</v>
      </c>
      <c r="C6857" s="3">
        <v>-1.09170305676855E-3</v>
      </c>
      <c r="D6857" s="5">
        <f t="shared" si="215"/>
        <v>7.7660842676855E-4</v>
      </c>
      <c r="E6857" s="2" t="str">
        <f t="shared" si="216"/>
        <v>하락</v>
      </c>
    </row>
    <row r="6858" spans="1:5">
      <c r="A6858" s="1">
        <v>6856</v>
      </c>
      <c r="B6858" s="3">
        <v>-1.3734916999999999E-2</v>
      </c>
      <c r="C6858" s="3">
        <v>-1.3499480789200401E-2</v>
      </c>
      <c r="D6858" s="5">
        <f t="shared" si="215"/>
        <v>2.3543621079959859E-4</v>
      </c>
      <c r="E6858" s="2" t="str">
        <f t="shared" si="216"/>
        <v>하락</v>
      </c>
    </row>
    <row r="6859" spans="1:5">
      <c r="A6859" s="1">
        <v>6857</v>
      </c>
      <c r="B6859" s="3">
        <v>-4.8455809999999998E-3</v>
      </c>
      <c r="C6859" s="3">
        <v>-4.2194092827004199E-3</v>
      </c>
      <c r="D6859" s="5">
        <f t="shared" si="215"/>
        <v>6.2617171729958E-4</v>
      </c>
      <c r="E6859" s="2" t="str">
        <f t="shared" si="216"/>
        <v>하락</v>
      </c>
    </row>
    <row r="6860" spans="1:5">
      <c r="A6860" s="1">
        <v>6858</v>
      </c>
      <c r="B6860" s="3">
        <v>4.7997995000000002E-3</v>
      </c>
      <c r="C6860" s="3">
        <v>3.4843205574912801E-3</v>
      </c>
      <c r="D6860" s="5">
        <f t="shared" si="215"/>
        <v>1.3154789425087201E-3</v>
      </c>
      <c r="E6860" s="2" t="str">
        <f t="shared" si="216"/>
        <v>상승</v>
      </c>
    </row>
    <row r="6861" spans="1:5">
      <c r="A6861" s="1">
        <v>6859</v>
      </c>
      <c r="B6861" s="3">
        <v>1.0881931500000001E-2</v>
      </c>
      <c r="C6861" s="3">
        <v>1.30624092888243E-2</v>
      </c>
      <c r="D6861" s="5">
        <f t="shared" si="215"/>
        <v>2.1804777888242994E-3</v>
      </c>
      <c r="E6861" s="2" t="str">
        <f t="shared" si="216"/>
        <v>상승</v>
      </c>
    </row>
    <row r="6862" spans="1:5">
      <c r="A6862" s="1">
        <v>6860</v>
      </c>
      <c r="B6862" s="3">
        <v>4.0004339999999998E-3</v>
      </c>
      <c r="C6862" s="3">
        <v>0</v>
      </c>
      <c r="D6862" s="5">
        <f t="shared" si="215"/>
        <v>4.0004339999999998E-3</v>
      </c>
      <c r="E6862" s="2" t="str">
        <f t="shared" si="216"/>
        <v>상승</v>
      </c>
    </row>
    <row r="6863" spans="1:5">
      <c r="A6863" s="1">
        <v>6861</v>
      </c>
      <c r="B6863" s="3">
        <v>3.4305640000000001E-3</v>
      </c>
      <c r="C6863" s="3">
        <v>1.0515247108307001E-2</v>
      </c>
      <c r="D6863" s="5">
        <f t="shared" si="215"/>
        <v>7.0846831083070001E-3</v>
      </c>
      <c r="E6863" s="2" t="str">
        <f t="shared" si="216"/>
        <v>상승</v>
      </c>
    </row>
    <row r="6864" spans="1:5">
      <c r="A6864" s="1">
        <v>6862</v>
      </c>
      <c r="B6864" s="3">
        <v>3.7079792999999998E-3</v>
      </c>
      <c r="C6864" s="3">
        <v>2.7002700270026998E-3</v>
      </c>
      <c r="D6864" s="5">
        <f t="shared" si="215"/>
        <v>1.0077092729973E-3</v>
      </c>
      <c r="E6864" s="2" t="str">
        <f t="shared" si="216"/>
        <v>상승</v>
      </c>
    </row>
    <row r="6865" spans="1:5">
      <c r="A6865" s="1">
        <v>6863</v>
      </c>
      <c r="B6865" s="3">
        <v>2.9066650000000001E-5</v>
      </c>
      <c r="C6865" s="3">
        <v>1.36612021857923E-3</v>
      </c>
      <c r="D6865" s="5">
        <f t="shared" si="215"/>
        <v>1.3370535685792301E-3</v>
      </c>
      <c r="E6865" s="2" t="str">
        <f t="shared" si="216"/>
        <v>상승</v>
      </c>
    </row>
    <row r="6866" spans="1:5">
      <c r="A6866" s="1">
        <v>6864</v>
      </c>
      <c r="B6866" s="3">
        <v>-1.6025932999999999E-2</v>
      </c>
      <c r="C6866" s="3">
        <v>-3.4722222222222203E-2</v>
      </c>
      <c r="D6866" s="5">
        <f t="shared" si="215"/>
        <v>1.8696289222222204E-2</v>
      </c>
      <c r="E6866" s="2" t="str">
        <f t="shared" si="216"/>
        <v>하락</v>
      </c>
    </row>
    <row r="6867" spans="1:5">
      <c r="A6867" s="1">
        <v>6865</v>
      </c>
      <c r="B6867" s="3">
        <v>2.7780204999999999E-2</v>
      </c>
      <c r="C6867" s="3">
        <v>2.5974025974025899E-2</v>
      </c>
      <c r="D6867" s="5">
        <f t="shared" si="215"/>
        <v>1.8061790259740994E-3</v>
      </c>
      <c r="E6867" s="2" t="str">
        <f t="shared" si="216"/>
        <v>상승</v>
      </c>
    </row>
    <row r="6868" spans="1:5">
      <c r="A6868" s="1">
        <v>6866</v>
      </c>
      <c r="B6868" s="3">
        <v>1.6124734E-3</v>
      </c>
      <c r="C6868" s="3">
        <v>2.3255813953488298E-3</v>
      </c>
      <c r="D6868" s="5">
        <f t="shared" si="215"/>
        <v>7.1310799534882977E-4</v>
      </c>
      <c r="E6868" s="2" t="str">
        <f t="shared" si="216"/>
        <v>상승</v>
      </c>
    </row>
    <row r="6869" spans="1:5">
      <c r="A6869" s="1">
        <v>6867</v>
      </c>
      <c r="B6869" s="3">
        <v>2.0371443000000001E-4</v>
      </c>
      <c r="C6869" s="3">
        <v>0</v>
      </c>
      <c r="D6869" s="5">
        <f t="shared" si="215"/>
        <v>2.0371443000000001E-4</v>
      </c>
      <c r="E6869" s="2" t="str">
        <f t="shared" si="216"/>
        <v>상승</v>
      </c>
    </row>
    <row r="6870" spans="1:5">
      <c r="A6870" s="1">
        <v>6868</v>
      </c>
      <c r="B6870" s="3">
        <v>2.0581331000000001E-2</v>
      </c>
      <c r="C6870" s="3">
        <v>2.3720349563046101E-2</v>
      </c>
      <c r="D6870" s="5">
        <f t="shared" si="215"/>
        <v>3.1390185630460997E-3</v>
      </c>
      <c r="E6870" s="2" t="str">
        <f t="shared" si="216"/>
        <v>상승</v>
      </c>
    </row>
    <row r="6871" spans="1:5">
      <c r="A6871" s="1">
        <v>6869</v>
      </c>
      <c r="B6871" s="3">
        <v>1.5074148000000001E-2</v>
      </c>
      <c r="C6871" s="3">
        <v>1.9503546099290701E-2</v>
      </c>
      <c r="D6871" s="5">
        <f t="shared" si="215"/>
        <v>4.4293980992907E-3</v>
      </c>
      <c r="E6871" s="2" t="str">
        <f t="shared" si="216"/>
        <v>상승</v>
      </c>
    </row>
    <row r="6872" spans="1:5">
      <c r="A6872" s="1">
        <v>6870</v>
      </c>
      <c r="B6872" s="3">
        <v>-2.4053208000000001E-3</v>
      </c>
      <c r="C6872" s="3">
        <v>-5.7803468208092396E-3</v>
      </c>
      <c r="D6872" s="5">
        <f t="shared" si="215"/>
        <v>3.3750260208092395E-3</v>
      </c>
      <c r="E6872" s="2" t="str">
        <f t="shared" si="216"/>
        <v>하락</v>
      </c>
    </row>
    <row r="6873" spans="1:5">
      <c r="A6873" s="1">
        <v>6871</v>
      </c>
      <c r="B6873" s="3">
        <v>-7.9160166000000003E-4</v>
      </c>
      <c r="C6873" s="3">
        <v>0</v>
      </c>
      <c r="D6873" s="5">
        <f t="shared" si="215"/>
        <v>7.9160166000000003E-4</v>
      </c>
      <c r="E6873" s="2" t="str">
        <f t="shared" si="216"/>
        <v>반대</v>
      </c>
    </row>
    <row r="6874" spans="1:5">
      <c r="A6874" s="1">
        <v>6872</v>
      </c>
      <c r="B6874" s="3">
        <v>7.3751003999999998E-4</v>
      </c>
      <c r="C6874" s="3">
        <v>0</v>
      </c>
      <c r="D6874" s="5">
        <f t="shared" si="215"/>
        <v>7.3751003999999998E-4</v>
      </c>
      <c r="E6874" s="2" t="str">
        <f t="shared" si="216"/>
        <v>상승</v>
      </c>
    </row>
    <row r="6875" spans="1:5">
      <c r="A6875" s="1">
        <v>6873</v>
      </c>
      <c r="B6875" s="3">
        <v>1.2196431999999999E-3</v>
      </c>
      <c r="C6875" s="3">
        <v>-2.1857923497267699E-3</v>
      </c>
      <c r="D6875" s="5">
        <f t="shared" si="215"/>
        <v>3.4054355497267698E-3</v>
      </c>
      <c r="E6875" s="2" t="str">
        <f t="shared" si="216"/>
        <v>반대</v>
      </c>
    </row>
    <row r="6876" spans="1:5">
      <c r="A6876" s="1">
        <v>6874</v>
      </c>
      <c r="B6876" s="3">
        <v>1.2610619E-2</v>
      </c>
      <c r="C6876" s="3">
        <v>1.4306151645207399E-2</v>
      </c>
      <c r="D6876" s="5">
        <f t="shared" si="215"/>
        <v>1.6955326452073993E-3</v>
      </c>
      <c r="E6876" s="2" t="str">
        <f t="shared" si="216"/>
        <v>상승</v>
      </c>
    </row>
    <row r="6877" spans="1:5">
      <c r="A6877" s="1">
        <v>6875</v>
      </c>
      <c r="B6877" s="3">
        <v>3.3106068000000001E-3</v>
      </c>
      <c r="C6877" s="3">
        <v>1.16144018583042E-3</v>
      </c>
      <c r="D6877" s="5">
        <f t="shared" si="215"/>
        <v>2.1491666141695799E-3</v>
      </c>
      <c r="E6877" s="2" t="str">
        <f t="shared" si="216"/>
        <v>상승</v>
      </c>
    </row>
    <row r="6878" spans="1:5">
      <c r="A6878" s="1">
        <v>6876</v>
      </c>
      <c r="B6878" s="3">
        <v>4.6886354999999998E-3</v>
      </c>
      <c r="C6878" s="3">
        <v>6.0422960725075503E-3</v>
      </c>
      <c r="D6878" s="5">
        <f t="shared" si="215"/>
        <v>1.3536605725075505E-3</v>
      </c>
      <c r="E6878" s="2" t="str">
        <f t="shared" si="216"/>
        <v>상승</v>
      </c>
    </row>
    <row r="6879" spans="1:5">
      <c r="A6879" s="1">
        <v>6877</v>
      </c>
      <c r="B6879" s="3">
        <v>-3.1142639999999998E-4</v>
      </c>
      <c r="C6879" s="3">
        <v>-1.9550342130987201E-3</v>
      </c>
      <c r="D6879" s="5">
        <f t="shared" si="215"/>
        <v>1.6436078130987201E-3</v>
      </c>
      <c r="E6879" s="2" t="str">
        <f t="shared" si="216"/>
        <v>하락</v>
      </c>
    </row>
    <row r="6880" spans="1:5">
      <c r="A6880" s="1">
        <v>6878</v>
      </c>
      <c r="B6880" s="3">
        <v>2.5845207000000001E-3</v>
      </c>
      <c r="C6880" s="3">
        <v>2.8248587570621399E-3</v>
      </c>
      <c r="D6880" s="5">
        <f t="shared" si="215"/>
        <v>2.4033805706213983E-4</v>
      </c>
      <c r="E6880" s="2" t="str">
        <f t="shared" si="216"/>
        <v>상승</v>
      </c>
    </row>
    <row r="6881" spans="1:5">
      <c r="A6881" s="1">
        <v>6879</v>
      </c>
      <c r="B6881" s="3">
        <v>1.7541538999999999E-3</v>
      </c>
      <c r="C6881" s="3">
        <v>0</v>
      </c>
      <c r="D6881" s="5">
        <f t="shared" si="215"/>
        <v>1.7541538999999999E-3</v>
      </c>
      <c r="E6881" s="2" t="str">
        <f t="shared" si="216"/>
        <v>상승</v>
      </c>
    </row>
    <row r="6882" spans="1:5">
      <c r="A6882" s="1">
        <v>6880</v>
      </c>
      <c r="B6882" s="3">
        <v>2.2380227E-4</v>
      </c>
      <c r="C6882" s="3">
        <v>-1.3089005235602E-3</v>
      </c>
      <c r="D6882" s="5">
        <f t="shared" si="215"/>
        <v>1.5327027935601999E-3</v>
      </c>
      <c r="E6882" s="2" t="str">
        <f t="shared" si="216"/>
        <v>반대</v>
      </c>
    </row>
    <row r="6883" spans="1:5">
      <c r="A6883" s="1">
        <v>6881</v>
      </c>
      <c r="B6883" s="3">
        <v>-1.4617342E-2</v>
      </c>
      <c r="C6883" s="3">
        <v>-1.8701870187018702E-2</v>
      </c>
      <c r="D6883" s="5">
        <f t="shared" si="215"/>
        <v>4.0845281870187013E-3</v>
      </c>
      <c r="E6883" s="2" t="str">
        <f t="shared" si="216"/>
        <v>하락</v>
      </c>
    </row>
    <row r="6884" spans="1:5">
      <c r="A6884" s="1">
        <v>6882</v>
      </c>
      <c r="B6884" s="3">
        <v>-8.6059107000000001E-4</v>
      </c>
      <c r="C6884" s="3">
        <v>-2.25479143179255E-3</v>
      </c>
      <c r="D6884" s="5">
        <f t="shared" si="215"/>
        <v>1.3942003617925499E-3</v>
      </c>
      <c r="E6884" s="2" t="str">
        <f t="shared" si="216"/>
        <v>하락</v>
      </c>
    </row>
    <row r="6885" spans="1:5">
      <c r="A6885" s="1">
        <v>6883</v>
      </c>
      <c r="B6885" s="3">
        <v>2.0709312000000001E-2</v>
      </c>
      <c r="C6885" s="3">
        <v>1.6248153618906899E-2</v>
      </c>
      <c r="D6885" s="5">
        <f t="shared" si="215"/>
        <v>4.4611583810931013E-3</v>
      </c>
      <c r="E6885" s="2" t="str">
        <f t="shared" si="216"/>
        <v>상승</v>
      </c>
    </row>
    <row r="6886" spans="1:5">
      <c r="A6886" s="1">
        <v>6884</v>
      </c>
      <c r="B6886" s="3">
        <v>3.9191720000000003E-3</v>
      </c>
      <c r="C6886" s="3">
        <v>2.24719101123595E-3</v>
      </c>
      <c r="D6886" s="5">
        <f t="shared" si="215"/>
        <v>1.6719809887640502E-3</v>
      </c>
      <c r="E6886" s="2" t="str">
        <f t="shared" si="216"/>
        <v>상승</v>
      </c>
    </row>
    <row r="6887" spans="1:5">
      <c r="A6887" s="1">
        <v>6885</v>
      </c>
      <c r="B6887" s="3">
        <v>4.5323265000000003E-3</v>
      </c>
      <c r="C6887" s="3">
        <v>3.1847133757961698E-3</v>
      </c>
      <c r="D6887" s="5">
        <f t="shared" si="215"/>
        <v>1.3476131242038305E-3</v>
      </c>
      <c r="E6887" s="2" t="str">
        <f t="shared" si="216"/>
        <v>상승</v>
      </c>
    </row>
    <row r="6888" spans="1:5">
      <c r="A6888" s="1">
        <v>6886</v>
      </c>
      <c r="B6888" s="3">
        <v>2.4218582999999999E-3</v>
      </c>
      <c r="C6888" s="3">
        <v>0</v>
      </c>
      <c r="D6888" s="5">
        <f t="shared" si="215"/>
        <v>2.4218582999999999E-3</v>
      </c>
      <c r="E6888" s="2" t="str">
        <f t="shared" si="216"/>
        <v>상승</v>
      </c>
    </row>
    <row r="6889" spans="1:5">
      <c r="A6889" s="1">
        <v>6887</v>
      </c>
      <c r="B6889" s="3">
        <v>7.2987300000000005E-5</v>
      </c>
      <c r="C6889" s="3">
        <v>-2.2573363431151201E-3</v>
      </c>
      <c r="D6889" s="5">
        <f t="shared" si="215"/>
        <v>2.3303236431151202E-3</v>
      </c>
      <c r="E6889" s="2" t="str">
        <f t="shared" si="216"/>
        <v>반대</v>
      </c>
    </row>
    <row r="6890" spans="1:5">
      <c r="A6890" s="1">
        <v>6888</v>
      </c>
      <c r="B6890" s="3">
        <v>-3.3803295999999998E-3</v>
      </c>
      <c r="C6890" s="3">
        <v>-2.18340611353711E-3</v>
      </c>
      <c r="D6890" s="5">
        <f t="shared" si="215"/>
        <v>1.1969234864628898E-3</v>
      </c>
      <c r="E6890" s="2" t="str">
        <f t="shared" si="216"/>
        <v>하락</v>
      </c>
    </row>
    <row r="6891" spans="1:5">
      <c r="A6891" s="1">
        <v>6889</v>
      </c>
      <c r="B6891" s="3">
        <v>2.0888818000000002E-3</v>
      </c>
      <c r="C6891" s="3">
        <v>-8.3822296730930396E-4</v>
      </c>
      <c r="D6891" s="5">
        <f t="shared" si="215"/>
        <v>2.927104767309304E-3</v>
      </c>
      <c r="E6891" s="2" t="str">
        <f t="shared" si="216"/>
        <v>반대</v>
      </c>
    </row>
    <row r="6892" spans="1:5">
      <c r="A6892" s="1">
        <v>6890</v>
      </c>
      <c r="B6892" s="3">
        <v>-4.3193720000000001E-3</v>
      </c>
      <c r="C6892" s="3">
        <v>-7.1633237822349496E-3</v>
      </c>
      <c r="D6892" s="5">
        <f t="shared" si="215"/>
        <v>2.8439517822349495E-3</v>
      </c>
      <c r="E6892" s="2" t="str">
        <f t="shared" si="216"/>
        <v>하락</v>
      </c>
    </row>
    <row r="6893" spans="1:5">
      <c r="A6893" s="1">
        <v>6891</v>
      </c>
      <c r="B6893" s="3">
        <v>-9.2797309999999994E-3</v>
      </c>
      <c r="C6893" s="3">
        <v>-9.1407678244972493E-3</v>
      </c>
      <c r="D6893" s="5">
        <f t="shared" si="215"/>
        <v>1.3896317550275011E-4</v>
      </c>
      <c r="E6893" s="2" t="str">
        <f t="shared" si="216"/>
        <v>하락</v>
      </c>
    </row>
    <row r="6894" spans="1:5">
      <c r="A6894" s="1">
        <v>6892</v>
      </c>
      <c r="B6894" s="3">
        <v>2.9555549999999998E-4</v>
      </c>
      <c r="C6894" s="3">
        <v>-8.6206896551724104E-4</v>
      </c>
      <c r="D6894" s="5">
        <f t="shared" si="215"/>
        <v>1.157624465517241E-3</v>
      </c>
      <c r="E6894" s="2" t="str">
        <f t="shared" si="216"/>
        <v>반대</v>
      </c>
    </row>
    <row r="6895" spans="1:5">
      <c r="A6895" s="1">
        <v>6893</v>
      </c>
      <c r="B6895" s="3">
        <v>-3.0351514E-3</v>
      </c>
      <c r="C6895" s="3">
        <v>-4.8979591836734596E-3</v>
      </c>
      <c r="D6895" s="5">
        <f t="shared" si="215"/>
        <v>1.8628077836734596E-3</v>
      </c>
      <c r="E6895" s="2" t="str">
        <f t="shared" si="216"/>
        <v>하락</v>
      </c>
    </row>
    <row r="6896" spans="1:5">
      <c r="A6896" s="1">
        <v>6894</v>
      </c>
      <c r="B6896" s="3">
        <v>2.4692986999999998E-3</v>
      </c>
      <c r="C6896" s="3">
        <v>1.50375939849624E-3</v>
      </c>
      <c r="D6896" s="5">
        <f t="shared" si="215"/>
        <v>9.6553930150375974E-4</v>
      </c>
      <c r="E6896" s="2" t="str">
        <f t="shared" si="216"/>
        <v>상승</v>
      </c>
    </row>
    <row r="6897" spans="1:5">
      <c r="A6897" s="1">
        <v>6895</v>
      </c>
      <c r="B6897" s="3">
        <v>4.3334775000000002E-3</v>
      </c>
      <c r="C6897" s="3">
        <v>3.6407766990291198E-3</v>
      </c>
      <c r="D6897" s="5">
        <f t="shared" si="215"/>
        <v>6.9270080097088042E-4</v>
      </c>
      <c r="E6897" s="2" t="str">
        <f t="shared" si="216"/>
        <v>상승</v>
      </c>
    </row>
    <row r="6898" spans="1:5">
      <c r="A6898" s="1">
        <v>6896</v>
      </c>
      <c r="B6898" s="3">
        <v>6.5098847000000003E-3</v>
      </c>
      <c r="C6898" s="3">
        <v>5.2410901467505201E-3</v>
      </c>
      <c r="D6898" s="5">
        <f t="shared" si="215"/>
        <v>1.2687945532494803E-3</v>
      </c>
      <c r="E6898" s="2" t="str">
        <f t="shared" si="216"/>
        <v>상승</v>
      </c>
    </row>
    <row r="6899" spans="1:5">
      <c r="A6899" s="1">
        <v>6897</v>
      </c>
      <c r="B6899" s="3">
        <v>-7.4961352999999998E-3</v>
      </c>
      <c r="C6899" s="3">
        <v>-1.3414634146341401E-2</v>
      </c>
      <c r="D6899" s="5">
        <f t="shared" si="215"/>
        <v>5.9184988463414009E-3</v>
      </c>
      <c r="E6899" s="2" t="str">
        <f t="shared" si="216"/>
        <v>하락</v>
      </c>
    </row>
    <row r="6900" spans="1:5">
      <c r="A6900" s="1">
        <v>6898</v>
      </c>
      <c r="B6900" s="3">
        <v>1.4243575E-2</v>
      </c>
      <c r="C6900" s="3">
        <v>1.6129032258064498E-2</v>
      </c>
      <c r="D6900" s="5">
        <f t="shared" si="215"/>
        <v>1.8854572580644987E-3</v>
      </c>
      <c r="E6900" s="2" t="str">
        <f t="shared" si="216"/>
        <v>상승</v>
      </c>
    </row>
    <row r="6901" spans="1:5">
      <c r="A6901" s="1">
        <v>6899</v>
      </c>
      <c r="B6901" s="3">
        <v>-2.6407014000000002E-3</v>
      </c>
      <c r="C6901" s="3">
        <v>-6.5359477124183E-3</v>
      </c>
      <c r="D6901" s="5">
        <f t="shared" si="215"/>
        <v>3.8952463124182998E-3</v>
      </c>
      <c r="E6901" s="2" t="str">
        <f t="shared" si="216"/>
        <v>하락</v>
      </c>
    </row>
    <row r="6902" spans="1:5">
      <c r="A6902" s="1">
        <v>6900</v>
      </c>
      <c r="B6902" s="3">
        <v>3.9708749999999996E-3</v>
      </c>
      <c r="C6902" s="3">
        <v>3.28407224958949E-3</v>
      </c>
      <c r="D6902" s="5">
        <f t="shared" si="215"/>
        <v>6.8680275041050958E-4</v>
      </c>
      <c r="E6902" s="2" t="str">
        <f t="shared" si="216"/>
        <v>상승</v>
      </c>
    </row>
    <row r="6903" spans="1:5">
      <c r="A6903" s="1">
        <v>6901</v>
      </c>
      <c r="B6903" s="3">
        <v>6.5486333000000004E-3</v>
      </c>
      <c r="C6903" s="3">
        <v>3.0832476875642298E-3</v>
      </c>
      <c r="D6903" s="5">
        <f t="shared" si="215"/>
        <v>3.4653856124357706E-3</v>
      </c>
      <c r="E6903" s="2" t="str">
        <f t="shared" si="216"/>
        <v>상승</v>
      </c>
    </row>
    <row r="6904" spans="1:5">
      <c r="A6904" s="1">
        <v>6902</v>
      </c>
      <c r="B6904" s="3">
        <v>5.0979457000000002E-3</v>
      </c>
      <c r="C6904" s="3">
        <v>7.5528700906344398E-3</v>
      </c>
      <c r="D6904" s="5">
        <f t="shared" si="215"/>
        <v>2.4549243906344395E-3</v>
      </c>
      <c r="E6904" s="2" t="str">
        <f t="shared" si="216"/>
        <v>상승</v>
      </c>
    </row>
    <row r="6905" spans="1:5">
      <c r="A6905" s="1">
        <v>6903</v>
      </c>
      <c r="B6905" s="3">
        <v>-7.4673830000000002E-3</v>
      </c>
      <c r="C6905" s="3">
        <v>-1.1627906976744099E-2</v>
      </c>
      <c r="D6905" s="5">
        <f t="shared" si="215"/>
        <v>4.160523976744099E-3</v>
      </c>
      <c r="E6905" s="2" t="str">
        <f t="shared" si="216"/>
        <v>하락</v>
      </c>
    </row>
    <row r="6906" spans="1:5">
      <c r="A6906" s="1">
        <v>6904</v>
      </c>
      <c r="B6906" s="3">
        <v>-8.4938609999999997E-4</v>
      </c>
      <c r="C6906" s="3">
        <v>-1.8796992481203E-3</v>
      </c>
      <c r="D6906" s="5">
        <f t="shared" si="215"/>
        <v>1.0303131481203E-3</v>
      </c>
      <c r="E6906" s="2" t="str">
        <f t="shared" si="216"/>
        <v>하락</v>
      </c>
    </row>
    <row r="6907" spans="1:5">
      <c r="A6907" s="1">
        <v>6905</v>
      </c>
      <c r="B6907" s="3">
        <v>-4.9890920000000003E-4</v>
      </c>
      <c r="C6907" s="3">
        <v>-1.71379605826906E-3</v>
      </c>
      <c r="D6907" s="5">
        <f t="shared" si="215"/>
        <v>1.2148868582690601E-3</v>
      </c>
      <c r="E6907" s="2" t="str">
        <f t="shared" si="216"/>
        <v>하락</v>
      </c>
    </row>
    <row r="6908" spans="1:5">
      <c r="A6908" s="1">
        <v>6906</v>
      </c>
      <c r="B6908" s="3">
        <v>2.3897889999999998E-3</v>
      </c>
      <c r="C6908" s="3">
        <v>0</v>
      </c>
      <c r="D6908" s="5">
        <f t="shared" si="215"/>
        <v>2.3897889999999998E-3</v>
      </c>
      <c r="E6908" s="2" t="str">
        <f t="shared" si="216"/>
        <v>상승</v>
      </c>
    </row>
    <row r="6909" spans="1:5">
      <c r="A6909" s="1">
        <v>6907</v>
      </c>
      <c r="B6909" s="3">
        <v>1.3137265E-2</v>
      </c>
      <c r="C6909" s="3">
        <v>1.27659574468085E-2</v>
      </c>
      <c r="D6909" s="5">
        <f t="shared" si="215"/>
        <v>3.7130755319150083E-4</v>
      </c>
      <c r="E6909" s="2" t="str">
        <f t="shared" si="216"/>
        <v>상승</v>
      </c>
    </row>
    <row r="6910" spans="1:5">
      <c r="A6910" s="1">
        <v>6908</v>
      </c>
      <c r="B6910" s="3">
        <v>-2.1051487000000001E-2</v>
      </c>
      <c r="C6910" s="3">
        <v>-1.3077593722755E-2</v>
      </c>
      <c r="D6910" s="5">
        <f t="shared" si="215"/>
        <v>7.9738932772450005E-3</v>
      </c>
      <c r="E6910" s="2" t="str">
        <f t="shared" si="216"/>
        <v>하락</v>
      </c>
    </row>
    <row r="6911" spans="1:5">
      <c r="A6911" s="1">
        <v>6909</v>
      </c>
      <c r="B6911" s="3">
        <v>4.3461699999999999E-3</v>
      </c>
      <c r="C6911" s="3">
        <v>2.9970029970029901E-3</v>
      </c>
      <c r="D6911" s="5">
        <f t="shared" si="215"/>
        <v>1.3491670029970098E-3</v>
      </c>
      <c r="E6911" s="2" t="str">
        <f t="shared" si="216"/>
        <v>상승</v>
      </c>
    </row>
    <row r="6912" spans="1:5">
      <c r="A6912" s="1">
        <v>6910</v>
      </c>
      <c r="B6912" s="3">
        <v>4.5122427000000002E-4</v>
      </c>
      <c r="C6912" s="3">
        <v>-2.8050490883590401E-3</v>
      </c>
      <c r="D6912" s="5">
        <f t="shared" si="215"/>
        <v>3.25627335835904E-3</v>
      </c>
      <c r="E6912" s="2" t="str">
        <f t="shared" si="216"/>
        <v>반대</v>
      </c>
    </row>
    <row r="6913" spans="1:5">
      <c r="A6913" s="1">
        <v>6911</v>
      </c>
      <c r="B6913" s="3">
        <v>-1.4466007999999999E-4</v>
      </c>
      <c r="C6913" s="3">
        <v>-8.5910652920962198E-4</v>
      </c>
      <c r="D6913" s="5">
        <f t="shared" si="215"/>
        <v>7.1444644920962196E-4</v>
      </c>
      <c r="E6913" s="2" t="str">
        <f t="shared" si="216"/>
        <v>하락</v>
      </c>
    </row>
    <row r="6914" spans="1:5">
      <c r="A6914" s="1">
        <v>6912</v>
      </c>
      <c r="B6914" s="3">
        <v>-1.7349280000000002E-2</v>
      </c>
      <c r="C6914" s="3">
        <v>-1.8731988472622401E-2</v>
      </c>
      <c r="D6914" s="5">
        <f t="shared" si="215"/>
        <v>1.3827084726223994E-3</v>
      </c>
      <c r="E6914" s="2" t="str">
        <f t="shared" si="216"/>
        <v>하락</v>
      </c>
    </row>
    <row r="6915" spans="1:5">
      <c r="A6915" s="1">
        <v>6913</v>
      </c>
      <c r="B6915" s="3">
        <v>-1.6715629999999999E-2</v>
      </c>
      <c r="C6915" s="3">
        <v>-2.1739130434782601E-2</v>
      </c>
      <c r="D6915" s="5">
        <f t="shared" ref="D6915:D6978" si="217">ABS(C6915-B6915)</f>
        <v>5.0235004347826025E-3</v>
      </c>
      <c r="E6915" s="2" t="str">
        <f t="shared" ref="E6915:E6978" si="218">IF(AND(B6915&gt;=0,C6915&gt;=0),"상승",IF(AND(B6915&lt;0,C6915&lt;0),"하락","반대"))</f>
        <v>하락</v>
      </c>
    </row>
    <row r="6916" spans="1:5">
      <c r="A6916" s="1">
        <v>6914</v>
      </c>
      <c r="B6916" s="3">
        <v>-9.6099900000000005E-3</v>
      </c>
      <c r="C6916" s="3">
        <v>-1.06761565836298E-2</v>
      </c>
      <c r="D6916" s="5">
        <f t="shared" si="217"/>
        <v>1.0661665836297993E-3</v>
      </c>
      <c r="E6916" s="2" t="str">
        <f t="shared" si="218"/>
        <v>하락</v>
      </c>
    </row>
    <row r="6917" spans="1:5">
      <c r="A6917" s="1">
        <v>6915</v>
      </c>
      <c r="B6917" s="3">
        <v>-5.4796026000000003E-3</v>
      </c>
      <c r="C6917" s="3">
        <v>-9.3457943925233603E-3</v>
      </c>
      <c r="D6917" s="5">
        <f t="shared" si="217"/>
        <v>3.86619179252336E-3</v>
      </c>
      <c r="E6917" s="2" t="str">
        <f t="shared" si="218"/>
        <v>하락</v>
      </c>
    </row>
    <row r="6918" spans="1:5">
      <c r="A6918" s="1">
        <v>6916</v>
      </c>
      <c r="B6918" s="3">
        <v>3.2024414E-3</v>
      </c>
      <c r="C6918" s="3">
        <v>2.8530670470755999E-3</v>
      </c>
      <c r="D6918" s="5">
        <f t="shared" si="217"/>
        <v>3.4937435292440016E-4</v>
      </c>
      <c r="E6918" s="2" t="str">
        <f t="shared" si="218"/>
        <v>상승</v>
      </c>
    </row>
    <row r="6919" spans="1:5">
      <c r="A6919" s="1">
        <v>6917</v>
      </c>
      <c r="B6919" s="3">
        <v>-6.6602959999999996E-3</v>
      </c>
      <c r="C6919" s="3">
        <v>-1.5011547344110801E-2</v>
      </c>
      <c r="D6919" s="5">
        <f t="shared" si="217"/>
        <v>8.3512513441108011E-3</v>
      </c>
      <c r="E6919" s="2" t="str">
        <f t="shared" si="218"/>
        <v>하락</v>
      </c>
    </row>
    <row r="6920" spans="1:5">
      <c r="A6920" s="1">
        <v>6918</v>
      </c>
      <c r="B6920" s="3">
        <v>-4.4285295999999999E-4</v>
      </c>
      <c r="C6920" s="3">
        <v>-1.4771048744460799E-3</v>
      </c>
      <c r="D6920" s="5">
        <f t="shared" si="217"/>
        <v>1.03425191444608E-3</v>
      </c>
      <c r="E6920" s="2" t="str">
        <f t="shared" si="218"/>
        <v>하락</v>
      </c>
    </row>
    <row r="6921" spans="1:5">
      <c r="A6921" s="1">
        <v>6919</v>
      </c>
      <c r="B6921" s="3">
        <v>-9.4837830000000004E-4</v>
      </c>
      <c r="C6921" s="3">
        <v>-6.8965517241379301E-3</v>
      </c>
      <c r="D6921" s="5">
        <f t="shared" si="217"/>
        <v>5.9481734241379298E-3</v>
      </c>
      <c r="E6921" s="2" t="str">
        <f t="shared" si="218"/>
        <v>하락</v>
      </c>
    </row>
    <row r="6922" spans="1:5">
      <c r="A6922" s="1">
        <v>6920</v>
      </c>
      <c r="B6922" s="3">
        <v>-4.1912010000000003E-3</v>
      </c>
      <c r="C6922" s="3">
        <v>-1.4903129657228001E-3</v>
      </c>
      <c r="D6922" s="5">
        <f t="shared" si="217"/>
        <v>2.7008880342772002E-3</v>
      </c>
      <c r="E6922" s="2" t="str">
        <f t="shared" si="218"/>
        <v>하락</v>
      </c>
    </row>
    <row r="6923" spans="1:5">
      <c r="A6923" s="1">
        <v>6921</v>
      </c>
      <c r="B6923" s="3">
        <v>5.0930115999999998E-2</v>
      </c>
      <c r="C6923" s="3">
        <v>5.0304878048780401E-2</v>
      </c>
      <c r="D6923" s="5">
        <f t="shared" si="217"/>
        <v>6.2523795121959685E-4</v>
      </c>
      <c r="E6923" s="2" t="str">
        <f t="shared" si="218"/>
        <v>상승</v>
      </c>
    </row>
    <row r="6924" spans="1:5">
      <c r="A6924" s="1">
        <v>6922</v>
      </c>
      <c r="B6924" s="3">
        <v>5.2521885000000003E-3</v>
      </c>
      <c r="C6924" s="3">
        <v>5.3475935828877002E-3</v>
      </c>
      <c r="D6924" s="5">
        <f t="shared" si="217"/>
        <v>9.5405082887699971E-5</v>
      </c>
      <c r="E6924" s="2" t="str">
        <f t="shared" si="218"/>
        <v>상승</v>
      </c>
    </row>
    <row r="6925" spans="1:5">
      <c r="A6925" s="1">
        <v>6923</v>
      </c>
      <c r="B6925" s="3">
        <v>-1.251643E-2</v>
      </c>
      <c r="C6925" s="3">
        <v>-1.6684045881126101E-2</v>
      </c>
      <c r="D6925" s="5">
        <f t="shared" si="217"/>
        <v>4.1676158811261004E-3</v>
      </c>
      <c r="E6925" s="2" t="str">
        <f t="shared" si="218"/>
        <v>하락</v>
      </c>
    </row>
    <row r="6926" spans="1:5">
      <c r="A6926" s="1">
        <v>6924</v>
      </c>
      <c r="B6926" s="3">
        <v>1.0815478E-2</v>
      </c>
      <c r="C6926" s="3">
        <v>1.1560693641618399E-2</v>
      </c>
      <c r="D6926" s="5">
        <f t="shared" si="217"/>
        <v>7.452156416183995E-4</v>
      </c>
      <c r="E6926" s="2" t="str">
        <f t="shared" si="218"/>
        <v>상승</v>
      </c>
    </row>
    <row r="6927" spans="1:5">
      <c r="A6927" s="1">
        <v>6925</v>
      </c>
      <c r="B6927" s="3">
        <v>1.4862597999999999E-2</v>
      </c>
      <c r="C6927" s="3">
        <v>1.4064697609001401E-2</v>
      </c>
      <c r="D6927" s="5">
        <f t="shared" si="217"/>
        <v>7.9790039099859877E-4</v>
      </c>
      <c r="E6927" s="2" t="str">
        <f t="shared" si="218"/>
        <v>상승</v>
      </c>
    </row>
    <row r="6928" spans="1:5">
      <c r="A6928" s="1">
        <v>6926</v>
      </c>
      <c r="B6928" s="3">
        <v>8.1473489999999999E-3</v>
      </c>
      <c r="C6928" s="3">
        <v>2.90697674418604E-3</v>
      </c>
      <c r="D6928" s="5">
        <f t="shared" si="217"/>
        <v>5.2403722558139604E-3</v>
      </c>
      <c r="E6928" s="2" t="str">
        <f t="shared" si="218"/>
        <v>상승</v>
      </c>
    </row>
    <row r="6929" spans="1:5">
      <c r="A6929" s="1">
        <v>6927</v>
      </c>
      <c r="B6929" s="3">
        <v>-2.6272907999999998E-3</v>
      </c>
      <c r="C6929" s="3">
        <v>-4.0192926045015996E-3</v>
      </c>
      <c r="D6929" s="5">
        <f t="shared" si="217"/>
        <v>1.3920018045015998E-3</v>
      </c>
      <c r="E6929" s="2" t="str">
        <f t="shared" si="218"/>
        <v>하락</v>
      </c>
    </row>
    <row r="6930" spans="1:5">
      <c r="A6930" s="1">
        <v>6928</v>
      </c>
      <c r="B6930" s="3">
        <v>-3.8376352999999999E-3</v>
      </c>
      <c r="C6930" s="3">
        <v>-6.1068702290076301E-3</v>
      </c>
      <c r="D6930" s="5">
        <f t="shared" si="217"/>
        <v>2.2692349290076301E-3</v>
      </c>
      <c r="E6930" s="2" t="str">
        <f t="shared" si="218"/>
        <v>하락</v>
      </c>
    </row>
    <row r="6931" spans="1:5">
      <c r="A6931" s="1">
        <v>6929</v>
      </c>
      <c r="B6931" s="3">
        <v>3.066301E-3</v>
      </c>
      <c r="C6931" s="3">
        <v>1.3262599469496001E-3</v>
      </c>
      <c r="D6931" s="5">
        <f t="shared" si="217"/>
        <v>1.7400410530503999E-3</v>
      </c>
      <c r="E6931" s="2" t="str">
        <f t="shared" si="218"/>
        <v>상승</v>
      </c>
    </row>
    <row r="6932" spans="1:5">
      <c r="A6932" s="1">
        <v>6930</v>
      </c>
      <c r="B6932" s="3">
        <v>2.2932746999999999E-3</v>
      </c>
      <c r="C6932" s="3">
        <v>1.4556040756914101E-3</v>
      </c>
      <c r="D6932" s="5">
        <f t="shared" si="217"/>
        <v>8.3767062430858985E-4</v>
      </c>
      <c r="E6932" s="2" t="str">
        <f t="shared" si="218"/>
        <v>상승</v>
      </c>
    </row>
    <row r="6933" spans="1:5">
      <c r="A6933" s="1">
        <v>6931</v>
      </c>
      <c r="B6933" s="3">
        <v>1.02745695E-2</v>
      </c>
      <c r="C6933" s="3">
        <v>1.3975155279503101E-2</v>
      </c>
      <c r="D6933" s="5">
        <f t="shared" si="217"/>
        <v>3.7005857795031002E-3</v>
      </c>
      <c r="E6933" s="2" t="str">
        <f t="shared" si="218"/>
        <v>상승</v>
      </c>
    </row>
    <row r="6934" spans="1:5">
      <c r="A6934" s="1">
        <v>6932</v>
      </c>
      <c r="B6934" s="3">
        <v>-2.5202692E-3</v>
      </c>
      <c r="C6934" s="3">
        <v>-4.24929178470255E-3</v>
      </c>
      <c r="D6934" s="5">
        <f t="shared" si="217"/>
        <v>1.72902258470255E-3</v>
      </c>
      <c r="E6934" s="2" t="str">
        <f t="shared" si="218"/>
        <v>하락</v>
      </c>
    </row>
    <row r="6935" spans="1:5">
      <c r="A6935" s="1">
        <v>6933</v>
      </c>
      <c r="B6935" s="3">
        <v>-1.3932757E-3</v>
      </c>
      <c r="C6935" s="3">
        <v>-2.0429009193054098E-3</v>
      </c>
      <c r="D6935" s="5">
        <f t="shared" si="217"/>
        <v>6.496252193054098E-4</v>
      </c>
      <c r="E6935" s="2" t="str">
        <f t="shared" si="218"/>
        <v>하락</v>
      </c>
    </row>
    <row r="6936" spans="1:5">
      <c r="A6936" s="1">
        <v>6934</v>
      </c>
      <c r="B6936" s="3">
        <v>5.1085109999999996E-3</v>
      </c>
      <c r="C6936" s="3">
        <v>1.60583941605839E-2</v>
      </c>
      <c r="D6936" s="5">
        <f t="shared" si="217"/>
        <v>1.0949883160583901E-2</v>
      </c>
      <c r="E6936" s="2" t="str">
        <f t="shared" si="218"/>
        <v>상승</v>
      </c>
    </row>
    <row r="6937" spans="1:5">
      <c r="A6937" s="1">
        <v>6935</v>
      </c>
      <c r="B6937" s="3">
        <v>-3.5819411E-3</v>
      </c>
      <c r="C6937" s="3">
        <v>-5.1635111876075701E-3</v>
      </c>
      <c r="D6937" s="5">
        <f t="shared" si="217"/>
        <v>1.5815700876075701E-3</v>
      </c>
      <c r="E6937" s="2" t="str">
        <f t="shared" si="218"/>
        <v>하락</v>
      </c>
    </row>
    <row r="6938" spans="1:5">
      <c r="A6938" s="1">
        <v>6936</v>
      </c>
      <c r="B6938" s="3">
        <v>1.1046920999999999E-2</v>
      </c>
      <c r="C6938" s="3">
        <v>1.04651162790697E-2</v>
      </c>
      <c r="D6938" s="5">
        <f t="shared" si="217"/>
        <v>5.8180472093029983E-4</v>
      </c>
      <c r="E6938" s="2" t="str">
        <f t="shared" si="218"/>
        <v>상승</v>
      </c>
    </row>
    <row r="6939" spans="1:5">
      <c r="A6939" s="1">
        <v>6937</v>
      </c>
      <c r="B6939" s="3">
        <v>-3.5249324999999999E-3</v>
      </c>
      <c r="C6939" s="3">
        <v>-5.2521008403361297E-3</v>
      </c>
      <c r="D6939" s="5">
        <f t="shared" si="217"/>
        <v>1.7271683403361298E-3</v>
      </c>
      <c r="E6939" s="2" t="str">
        <f t="shared" si="218"/>
        <v>하락</v>
      </c>
    </row>
    <row r="6940" spans="1:5">
      <c r="A6940" s="1">
        <v>6938</v>
      </c>
      <c r="B6940" s="3">
        <v>4.2897062E-3</v>
      </c>
      <c r="C6940" s="3">
        <v>3.87221684414327E-3</v>
      </c>
      <c r="D6940" s="5">
        <f t="shared" si="217"/>
        <v>4.1748935585672999E-4</v>
      </c>
      <c r="E6940" s="2" t="str">
        <f t="shared" si="218"/>
        <v>상승</v>
      </c>
    </row>
    <row r="6941" spans="1:5">
      <c r="A6941" s="1">
        <v>6939</v>
      </c>
      <c r="B6941" s="3">
        <v>-1.169378E-3</v>
      </c>
      <c r="C6941" s="3">
        <v>1.1918951132300301E-3</v>
      </c>
      <c r="D6941" s="5">
        <f t="shared" si="217"/>
        <v>2.3612731132300301E-3</v>
      </c>
      <c r="E6941" s="2" t="str">
        <f t="shared" si="218"/>
        <v>반대</v>
      </c>
    </row>
    <row r="6942" spans="1:5">
      <c r="A6942" s="1">
        <v>6940</v>
      </c>
      <c r="B6942" s="3">
        <v>-9.7927580000000004E-3</v>
      </c>
      <c r="C6942" s="3">
        <v>-1.26404494382022E-2</v>
      </c>
      <c r="D6942" s="5">
        <f t="shared" si="217"/>
        <v>2.8476914382021996E-3</v>
      </c>
      <c r="E6942" s="2" t="str">
        <f t="shared" si="218"/>
        <v>하락</v>
      </c>
    </row>
    <row r="6943" spans="1:5">
      <c r="A6943" s="1">
        <v>6941</v>
      </c>
      <c r="B6943" s="3">
        <v>1.7958601000000001E-3</v>
      </c>
      <c r="C6943" s="3">
        <v>2.4711696869851702E-3</v>
      </c>
      <c r="D6943" s="5">
        <f t="shared" si="217"/>
        <v>6.7530958698517013E-4</v>
      </c>
      <c r="E6943" s="2" t="str">
        <f t="shared" si="218"/>
        <v>상승</v>
      </c>
    </row>
    <row r="6944" spans="1:5">
      <c r="A6944" s="1">
        <v>6942</v>
      </c>
      <c r="B6944" s="3">
        <v>-5.0638219999999999E-3</v>
      </c>
      <c r="C6944" s="3">
        <v>-1.3859275053304899E-2</v>
      </c>
      <c r="D6944" s="5">
        <f t="shared" si="217"/>
        <v>8.7954530533049004E-3</v>
      </c>
      <c r="E6944" s="2" t="str">
        <f t="shared" si="218"/>
        <v>하락</v>
      </c>
    </row>
    <row r="6945" spans="1:5">
      <c r="A6945" s="1">
        <v>6943</v>
      </c>
      <c r="B6945" s="3">
        <v>3.2514966999999998E-3</v>
      </c>
      <c r="C6945" s="3">
        <v>2.4906600249065998E-3</v>
      </c>
      <c r="D6945" s="5">
        <f t="shared" si="217"/>
        <v>7.608366750934E-4</v>
      </c>
      <c r="E6945" s="2" t="str">
        <f t="shared" si="218"/>
        <v>상승</v>
      </c>
    </row>
    <row r="6946" spans="1:5">
      <c r="A6946" s="1">
        <v>6944</v>
      </c>
      <c r="B6946" s="3">
        <v>4.7134780000000001E-3</v>
      </c>
      <c r="C6946" s="3">
        <v>2.57510729613733E-3</v>
      </c>
      <c r="D6946" s="5">
        <f t="shared" si="217"/>
        <v>2.1383707038626701E-3</v>
      </c>
      <c r="E6946" s="2" t="str">
        <f t="shared" si="218"/>
        <v>상승</v>
      </c>
    </row>
    <row r="6947" spans="1:5">
      <c r="A6947" s="1">
        <v>6945</v>
      </c>
      <c r="B6947" s="3">
        <v>4.2670466999999998E-3</v>
      </c>
      <c r="C6947" s="3">
        <v>3.4924330616996498E-3</v>
      </c>
      <c r="D6947" s="5">
        <f t="shared" si="217"/>
        <v>7.7461363830035003E-4</v>
      </c>
      <c r="E6947" s="2" t="str">
        <f t="shared" si="218"/>
        <v>상승</v>
      </c>
    </row>
    <row r="6948" spans="1:5">
      <c r="A6948" s="1">
        <v>6946</v>
      </c>
      <c r="B6948" s="3">
        <v>1.1640721E-3</v>
      </c>
      <c r="C6948" s="3">
        <v>1.4044943820224699E-3</v>
      </c>
      <c r="D6948" s="5">
        <f t="shared" si="217"/>
        <v>2.4042228202246995E-4</v>
      </c>
      <c r="E6948" s="2" t="str">
        <f t="shared" si="218"/>
        <v>상승</v>
      </c>
    </row>
    <row r="6949" spans="1:5">
      <c r="A6949" s="1">
        <v>6947</v>
      </c>
      <c r="B6949" s="3">
        <v>1.0147865000000001E-2</v>
      </c>
      <c r="C6949" s="3">
        <v>1.2066365007541401E-2</v>
      </c>
      <c r="D6949" s="5">
        <f t="shared" si="217"/>
        <v>1.9185000075413999E-3</v>
      </c>
      <c r="E6949" s="2" t="str">
        <f t="shared" si="218"/>
        <v>상승</v>
      </c>
    </row>
    <row r="6950" spans="1:5">
      <c r="A6950" s="1">
        <v>6948</v>
      </c>
      <c r="B6950" s="3">
        <v>5.3961703000000004E-4</v>
      </c>
      <c r="C6950" s="3">
        <v>0</v>
      </c>
      <c r="D6950" s="5">
        <f t="shared" si="217"/>
        <v>5.3961703000000004E-4</v>
      </c>
      <c r="E6950" s="2" t="str">
        <f t="shared" si="218"/>
        <v>상승</v>
      </c>
    </row>
    <row r="6951" spans="1:5">
      <c r="A6951" s="1">
        <v>6949</v>
      </c>
      <c r="B6951" s="3">
        <v>-4.8006910000000002E-3</v>
      </c>
      <c r="C6951" s="3">
        <v>-7.6923076923076901E-3</v>
      </c>
      <c r="D6951" s="5">
        <f t="shared" si="217"/>
        <v>2.89161669230769E-3</v>
      </c>
      <c r="E6951" s="2" t="str">
        <f t="shared" si="218"/>
        <v>하락</v>
      </c>
    </row>
    <row r="6952" spans="1:5">
      <c r="A6952" s="1">
        <v>6950</v>
      </c>
      <c r="B6952" s="3">
        <v>-1.6880538E-3</v>
      </c>
      <c r="C6952" s="3">
        <v>-5.1347881899871601E-3</v>
      </c>
      <c r="D6952" s="5">
        <f t="shared" si="217"/>
        <v>3.4467343899871601E-3</v>
      </c>
      <c r="E6952" s="2" t="str">
        <f t="shared" si="218"/>
        <v>하락</v>
      </c>
    </row>
    <row r="6953" spans="1:5">
      <c r="A6953" s="1">
        <v>6951</v>
      </c>
      <c r="B6953" s="3">
        <v>2.4029613E-3</v>
      </c>
      <c r="C6953" s="3">
        <v>4.3431053203040098E-3</v>
      </c>
      <c r="D6953" s="5">
        <f t="shared" si="217"/>
        <v>1.9401440203040098E-3</v>
      </c>
      <c r="E6953" s="2" t="str">
        <f t="shared" si="218"/>
        <v>상승</v>
      </c>
    </row>
    <row r="6954" spans="1:5">
      <c r="A6954" s="1">
        <v>6952</v>
      </c>
      <c r="B6954" s="3">
        <v>6.0233274000000003E-3</v>
      </c>
      <c r="C6954" s="3">
        <v>0</v>
      </c>
      <c r="D6954" s="5">
        <f t="shared" si="217"/>
        <v>6.0233274000000003E-3</v>
      </c>
      <c r="E6954" s="2" t="str">
        <f t="shared" si="218"/>
        <v>상승</v>
      </c>
    </row>
    <row r="6955" spans="1:5">
      <c r="A6955" s="1">
        <v>6953</v>
      </c>
      <c r="B6955" s="3">
        <v>1.6944197E-3</v>
      </c>
      <c r="C6955" s="3">
        <v>1.0526315789473599E-3</v>
      </c>
      <c r="D6955" s="5">
        <f t="shared" si="217"/>
        <v>6.4178812105264004E-4</v>
      </c>
      <c r="E6955" s="2" t="str">
        <f t="shared" si="218"/>
        <v>상승</v>
      </c>
    </row>
    <row r="6956" spans="1:5">
      <c r="A6956" s="1">
        <v>6954</v>
      </c>
      <c r="B6956" s="3">
        <v>-3.4190873E-3</v>
      </c>
      <c r="C6956" s="3">
        <v>-7.4152542372881297E-3</v>
      </c>
      <c r="D6956" s="5">
        <f t="shared" si="217"/>
        <v>3.9961669372881297E-3</v>
      </c>
      <c r="E6956" s="2" t="str">
        <f t="shared" si="218"/>
        <v>하락</v>
      </c>
    </row>
    <row r="6957" spans="1:5">
      <c r="A6957" s="1">
        <v>6955</v>
      </c>
      <c r="B6957" s="3">
        <v>-2.2315613000000001E-3</v>
      </c>
      <c r="C6957" s="3">
        <v>-4.3923865300146397E-3</v>
      </c>
      <c r="D6957" s="5">
        <f t="shared" si="217"/>
        <v>2.1608252300146396E-3</v>
      </c>
      <c r="E6957" s="2" t="str">
        <f t="shared" si="218"/>
        <v>하락</v>
      </c>
    </row>
    <row r="6958" spans="1:5">
      <c r="A6958" s="1">
        <v>6956</v>
      </c>
      <c r="B6958" s="3">
        <v>1.9937223E-3</v>
      </c>
      <c r="C6958" s="3">
        <v>1.2755102040816299E-3</v>
      </c>
      <c r="D6958" s="5">
        <f t="shared" si="217"/>
        <v>7.1821209591837001E-4</v>
      </c>
      <c r="E6958" s="2" t="str">
        <f t="shared" si="218"/>
        <v>상승</v>
      </c>
    </row>
    <row r="6959" spans="1:5">
      <c r="A6959" s="1">
        <v>6957</v>
      </c>
      <c r="B6959" s="3">
        <v>-9.1808989999999993E-3</v>
      </c>
      <c r="C6959" s="3">
        <v>-1.29533678756476E-2</v>
      </c>
      <c r="D6959" s="5">
        <f t="shared" si="217"/>
        <v>3.7724688756476006E-3</v>
      </c>
      <c r="E6959" s="2" t="str">
        <f t="shared" si="218"/>
        <v>하락</v>
      </c>
    </row>
    <row r="6960" spans="1:5">
      <c r="A6960" s="1">
        <v>6958</v>
      </c>
      <c r="B6960" s="3">
        <v>-2.4576379999999998E-2</v>
      </c>
      <c r="C6960" s="3">
        <v>-2.8968713789107699E-2</v>
      </c>
      <c r="D6960" s="5">
        <f t="shared" si="217"/>
        <v>4.3923337891077011E-3</v>
      </c>
      <c r="E6960" s="2" t="str">
        <f t="shared" si="218"/>
        <v>하락</v>
      </c>
    </row>
    <row r="6961" spans="1:5">
      <c r="A6961" s="1">
        <v>6959</v>
      </c>
      <c r="B6961" s="3">
        <v>4.912998E-3</v>
      </c>
      <c r="C6961" s="3">
        <v>5.6433408577878097E-3</v>
      </c>
      <c r="D6961" s="5">
        <f t="shared" si="217"/>
        <v>7.3034285778780968E-4</v>
      </c>
      <c r="E6961" s="2" t="str">
        <f t="shared" si="218"/>
        <v>상승</v>
      </c>
    </row>
    <row r="6962" spans="1:5">
      <c r="A6962" s="1">
        <v>6960</v>
      </c>
      <c r="B6962" s="3">
        <v>1.1208666500000001E-2</v>
      </c>
      <c r="C6962" s="3">
        <v>8.8235294117647006E-3</v>
      </c>
      <c r="D6962" s="5">
        <f t="shared" si="217"/>
        <v>2.3851370882353E-3</v>
      </c>
      <c r="E6962" s="2" t="str">
        <f t="shared" si="218"/>
        <v>상승</v>
      </c>
    </row>
    <row r="6963" spans="1:5">
      <c r="A6963" s="1">
        <v>6961</v>
      </c>
      <c r="B6963" s="3">
        <v>-4.0123182999999996E-3</v>
      </c>
      <c r="C6963" s="3">
        <v>-7.6465590484281996E-3</v>
      </c>
      <c r="D6963" s="5">
        <f t="shared" si="217"/>
        <v>3.6342407484282E-3</v>
      </c>
      <c r="E6963" s="2" t="str">
        <f t="shared" si="218"/>
        <v>하락</v>
      </c>
    </row>
    <row r="6964" spans="1:5">
      <c r="A6964" s="1">
        <v>6962</v>
      </c>
      <c r="B6964" s="3">
        <v>-1.2234304E-2</v>
      </c>
      <c r="C6964" s="3">
        <v>-1.48063781321184E-2</v>
      </c>
      <c r="D6964" s="5">
        <f t="shared" si="217"/>
        <v>2.5720741321184001E-3</v>
      </c>
      <c r="E6964" s="2" t="str">
        <f t="shared" si="218"/>
        <v>하락</v>
      </c>
    </row>
    <row r="6965" spans="1:5">
      <c r="A6965" s="1">
        <v>6963</v>
      </c>
      <c r="B6965" s="3">
        <v>3.3727789999999998E-3</v>
      </c>
      <c r="C6965" s="3">
        <v>0</v>
      </c>
      <c r="D6965" s="5">
        <f t="shared" si="217"/>
        <v>3.3727789999999998E-3</v>
      </c>
      <c r="E6965" s="2" t="str">
        <f t="shared" si="218"/>
        <v>상승</v>
      </c>
    </row>
    <row r="6966" spans="1:5">
      <c r="A6966" s="1">
        <v>6964</v>
      </c>
      <c r="B6966" s="3">
        <v>-3.9360530000000001E-3</v>
      </c>
      <c r="C6966" s="3">
        <v>-8.1699346405228693E-3</v>
      </c>
      <c r="D6966" s="5">
        <f t="shared" si="217"/>
        <v>4.2338816405228692E-3</v>
      </c>
      <c r="E6966" s="2" t="str">
        <f t="shared" si="218"/>
        <v>하락</v>
      </c>
    </row>
    <row r="6967" spans="1:5">
      <c r="A6967" s="1">
        <v>6965</v>
      </c>
      <c r="B6967" s="3">
        <v>1.2795015E-2</v>
      </c>
      <c r="C6967" s="3">
        <v>1.3742071881606701E-2</v>
      </c>
      <c r="D6967" s="5">
        <f t="shared" si="217"/>
        <v>9.4705688160670078E-4</v>
      </c>
      <c r="E6967" s="2" t="str">
        <f t="shared" si="218"/>
        <v>상승</v>
      </c>
    </row>
    <row r="6968" spans="1:5">
      <c r="A6968" s="1">
        <v>6966</v>
      </c>
      <c r="B6968" s="3">
        <v>-2.6181020999999998E-3</v>
      </c>
      <c r="C6968" s="3">
        <v>-6.0711188204683403E-3</v>
      </c>
      <c r="D6968" s="5">
        <f t="shared" si="217"/>
        <v>3.4530167204683405E-3</v>
      </c>
      <c r="E6968" s="2" t="str">
        <f t="shared" si="218"/>
        <v>하락</v>
      </c>
    </row>
    <row r="6969" spans="1:5">
      <c r="A6969" s="1">
        <v>6967</v>
      </c>
      <c r="B6969" s="3">
        <v>-5.6537250000000003E-4</v>
      </c>
      <c r="C6969" s="3">
        <v>0</v>
      </c>
      <c r="D6969" s="5">
        <f t="shared" si="217"/>
        <v>5.6537250000000003E-4</v>
      </c>
      <c r="E6969" s="2" t="str">
        <f t="shared" si="218"/>
        <v>반대</v>
      </c>
    </row>
    <row r="6970" spans="1:5">
      <c r="A6970" s="1">
        <v>6968</v>
      </c>
      <c r="B6970" s="3">
        <v>1.2619829999999999E-3</v>
      </c>
      <c r="C6970" s="3">
        <v>-8.6281276962899001E-4</v>
      </c>
      <c r="D6970" s="5">
        <f t="shared" si="217"/>
        <v>2.1247957696289899E-3</v>
      </c>
      <c r="E6970" s="2" t="str">
        <f t="shared" si="218"/>
        <v>반대</v>
      </c>
    </row>
    <row r="6971" spans="1:5">
      <c r="A6971" s="1">
        <v>6969</v>
      </c>
      <c r="B6971" s="3">
        <v>-1.8629558000000001E-2</v>
      </c>
      <c r="C6971" s="3">
        <v>-2.2471910112359501E-2</v>
      </c>
      <c r="D6971" s="5">
        <f t="shared" si="217"/>
        <v>3.8423521123595004E-3</v>
      </c>
      <c r="E6971" s="2" t="str">
        <f t="shared" si="218"/>
        <v>하락</v>
      </c>
    </row>
    <row r="6972" spans="1:5">
      <c r="A6972" s="1">
        <v>6970</v>
      </c>
      <c r="B6972" s="3">
        <v>-1.4151157999999999E-4</v>
      </c>
      <c r="C6972" s="3">
        <v>1.44578313253012E-2</v>
      </c>
      <c r="D6972" s="5">
        <f t="shared" si="217"/>
        <v>1.45993429053012E-2</v>
      </c>
      <c r="E6972" s="2" t="str">
        <f t="shared" si="218"/>
        <v>반대</v>
      </c>
    </row>
    <row r="6973" spans="1:5">
      <c r="A6973" s="1">
        <v>6971</v>
      </c>
      <c r="B6973" s="3">
        <v>7.2132010000000005E-4</v>
      </c>
      <c r="C6973" s="3">
        <v>-1.07411385606874E-3</v>
      </c>
      <c r="D6973" s="5">
        <f t="shared" si="217"/>
        <v>1.7954339560687402E-3</v>
      </c>
      <c r="E6973" s="2" t="str">
        <f t="shared" si="218"/>
        <v>반대</v>
      </c>
    </row>
    <row r="6974" spans="1:5">
      <c r="A6974" s="1">
        <v>6972</v>
      </c>
      <c r="B6974" s="3">
        <v>1.5403912000000001E-2</v>
      </c>
      <c r="C6974" s="3">
        <v>1.15979381443298E-2</v>
      </c>
      <c r="D6974" s="5">
        <f t="shared" si="217"/>
        <v>3.8059738556702003E-3</v>
      </c>
      <c r="E6974" s="2" t="str">
        <f t="shared" si="218"/>
        <v>상승</v>
      </c>
    </row>
    <row r="6975" spans="1:5">
      <c r="A6975" s="1">
        <v>6973</v>
      </c>
      <c r="B6975" s="3">
        <v>6.1857266999999997E-3</v>
      </c>
      <c r="C6975" s="3">
        <v>4.5300113250283103E-3</v>
      </c>
      <c r="D6975" s="5">
        <f t="shared" si="217"/>
        <v>1.6557153749716894E-3</v>
      </c>
      <c r="E6975" s="2" t="str">
        <f t="shared" si="218"/>
        <v>상승</v>
      </c>
    </row>
    <row r="6976" spans="1:5">
      <c r="A6976" s="1">
        <v>6974</v>
      </c>
      <c r="B6976" s="3">
        <v>-6.2973355E-3</v>
      </c>
      <c r="C6976" s="3">
        <v>-8.4530853761623E-3</v>
      </c>
      <c r="D6976" s="5">
        <f t="shared" si="217"/>
        <v>2.1557498761623E-3</v>
      </c>
      <c r="E6976" s="2" t="str">
        <f t="shared" si="218"/>
        <v>하락</v>
      </c>
    </row>
    <row r="6977" spans="1:5">
      <c r="A6977" s="1">
        <v>6975</v>
      </c>
      <c r="B6977" s="3">
        <v>4.0713307000000004E-3</v>
      </c>
      <c r="C6977" s="3">
        <v>3.08641975308641E-3</v>
      </c>
      <c r="D6977" s="5">
        <f t="shared" si="217"/>
        <v>9.8491094691359037E-4</v>
      </c>
      <c r="E6977" s="2" t="str">
        <f t="shared" si="218"/>
        <v>상승</v>
      </c>
    </row>
    <row r="6978" spans="1:5">
      <c r="A6978" s="1">
        <v>6976</v>
      </c>
      <c r="B6978" s="3">
        <v>8.2582149999999993E-3</v>
      </c>
      <c r="C6978" s="3">
        <v>5.1813471502590597E-3</v>
      </c>
      <c r="D6978" s="5">
        <f t="shared" si="217"/>
        <v>3.0768678497409396E-3</v>
      </c>
      <c r="E6978" s="2" t="str">
        <f t="shared" si="218"/>
        <v>상승</v>
      </c>
    </row>
    <row r="6979" spans="1:5">
      <c r="A6979" s="1">
        <v>6977</v>
      </c>
      <c r="B6979" s="3">
        <v>2.5947819999999999E-3</v>
      </c>
      <c r="C6979" s="3">
        <v>2.8530670470755999E-3</v>
      </c>
      <c r="D6979" s="5">
        <f t="shared" ref="D6979:D7042" si="219">ABS(C6979-B6979)</f>
        <v>2.5828504707559995E-4</v>
      </c>
      <c r="E6979" s="2" t="str">
        <f t="shared" ref="E6979:E7042" si="220">IF(AND(B6979&gt;=0,C6979&gt;=0),"상승",IF(AND(B6979&lt;0,C6979&lt;0),"하락","반대"))</f>
        <v>상승</v>
      </c>
    </row>
    <row r="6980" spans="1:5">
      <c r="A6980" s="1">
        <v>6978</v>
      </c>
      <c r="B6980" s="3">
        <v>-1.3795578000000001E-3</v>
      </c>
      <c r="C6980" s="3">
        <v>-2.442996742671E-3</v>
      </c>
      <c r="D6980" s="5">
        <f t="shared" si="219"/>
        <v>1.063438942671E-3</v>
      </c>
      <c r="E6980" s="2" t="str">
        <f t="shared" si="220"/>
        <v>하락</v>
      </c>
    </row>
    <row r="6981" spans="1:5">
      <c r="A6981" s="1">
        <v>6979</v>
      </c>
      <c r="B6981" s="3">
        <v>1.5380734E-2</v>
      </c>
      <c r="C6981" s="3">
        <v>1.64203612479474E-2</v>
      </c>
      <c r="D6981" s="5">
        <f t="shared" si="219"/>
        <v>1.0396272479474E-3</v>
      </c>
      <c r="E6981" s="2" t="str">
        <f t="shared" si="220"/>
        <v>상승</v>
      </c>
    </row>
    <row r="6982" spans="1:5">
      <c r="A6982" s="1">
        <v>6980</v>
      </c>
      <c r="B6982" s="3">
        <v>-3.5347237999999999E-3</v>
      </c>
      <c r="C6982" s="3">
        <v>-9.4736842105263095E-3</v>
      </c>
      <c r="D6982" s="5">
        <f t="shared" si="219"/>
        <v>5.9389604105263092E-3</v>
      </c>
      <c r="E6982" s="2" t="str">
        <f t="shared" si="220"/>
        <v>하락</v>
      </c>
    </row>
    <row r="6983" spans="1:5">
      <c r="A6983" s="1">
        <v>6981</v>
      </c>
      <c r="B6983" s="3">
        <v>-8.8511359999999997E-4</v>
      </c>
      <c r="C6983" s="3">
        <v>-3.1055900621118002E-3</v>
      </c>
      <c r="D6983" s="5">
        <f t="shared" si="219"/>
        <v>2.2204764621118001E-3</v>
      </c>
      <c r="E6983" s="2" t="str">
        <f t="shared" si="220"/>
        <v>하락</v>
      </c>
    </row>
    <row r="6984" spans="1:5">
      <c r="A6984" s="1">
        <v>6982</v>
      </c>
      <c r="B6984" s="3">
        <v>5.0778200000000003E-3</v>
      </c>
      <c r="C6984" s="3">
        <v>3.1796502384737598E-3</v>
      </c>
      <c r="D6984" s="5">
        <f t="shared" si="219"/>
        <v>1.8981697615262404E-3</v>
      </c>
      <c r="E6984" s="2" t="str">
        <f t="shared" si="220"/>
        <v>상승</v>
      </c>
    </row>
    <row r="6985" spans="1:5">
      <c r="A6985" s="1">
        <v>6983</v>
      </c>
      <c r="B6985" s="3">
        <v>-2.6904440000000002E-2</v>
      </c>
      <c r="C6985" s="3">
        <v>-3.4482758620689599E-2</v>
      </c>
      <c r="D6985" s="5">
        <f t="shared" si="219"/>
        <v>7.5783186206895975E-3</v>
      </c>
      <c r="E6985" s="2" t="str">
        <f t="shared" si="220"/>
        <v>하락</v>
      </c>
    </row>
    <row r="6986" spans="1:5">
      <c r="A6986" s="1">
        <v>6984</v>
      </c>
      <c r="B6986" s="3">
        <v>-4.8940047000000002E-3</v>
      </c>
      <c r="C6986" s="3">
        <v>-4.2134831460674104E-3</v>
      </c>
      <c r="D6986" s="5">
        <f t="shared" si="219"/>
        <v>6.8052155393258981E-4</v>
      </c>
      <c r="E6986" s="2" t="str">
        <f t="shared" si="220"/>
        <v>하락</v>
      </c>
    </row>
    <row r="6987" spans="1:5">
      <c r="A6987" s="1">
        <v>6985</v>
      </c>
      <c r="B6987" s="3">
        <v>4.8313043000000003E-3</v>
      </c>
      <c r="C6987" s="3">
        <v>4.2194092827004199E-3</v>
      </c>
      <c r="D6987" s="5">
        <f t="shared" si="219"/>
        <v>6.1189501729958049E-4</v>
      </c>
      <c r="E6987" s="2" t="str">
        <f t="shared" si="220"/>
        <v>상승</v>
      </c>
    </row>
    <row r="6988" spans="1:5">
      <c r="A6988" s="1">
        <v>6986</v>
      </c>
      <c r="B6988" s="3">
        <v>2.7401756999999999E-3</v>
      </c>
      <c r="C6988" s="3">
        <v>-2.1881838074398201E-3</v>
      </c>
      <c r="D6988" s="5">
        <f t="shared" si="219"/>
        <v>4.9283595074398195E-3</v>
      </c>
      <c r="E6988" s="2" t="str">
        <f t="shared" si="220"/>
        <v>반대</v>
      </c>
    </row>
    <row r="6989" spans="1:5">
      <c r="A6989" s="1">
        <v>6987</v>
      </c>
      <c r="B6989" s="3">
        <v>3.9724809999999999E-3</v>
      </c>
      <c r="C6989" s="3">
        <v>1.46198830409356E-3</v>
      </c>
      <c r="D6989" s="5">
        <f t="shared" si="219"/>
        <v>2.5104926959064397E-3</v>
      </c>
      <c r="E6989" s="2" t="str">
        <f t="shared" si="220"/>
        <v>상승</v>
      </c>
    </row>
    <row r="6990" spans="1:5">
      <c r="A6990" s="1">
        <v>6988</v>
      </c>
      <c r="B6990" s="3">
        <v>5.4770004999999998E-3</v>
      </c>
      <c r="C6990" s="3">
        <v>4.51977401129943E-3</v>
      </c>
      <c r="D6990" s="5">
        <f t="shared" si="219"/>
        <v>9.5722648870056985E-4</v>
      </c>
      <c r="E6990" s="2" t="str">
        <f t="shared" si="220"/>
        <v>상승</v>
      </c>
    </row>
    <row r="6991" spans="1:5">
      <c r="A6991" s="1">
        <v>6989</v>
      </c>
      <c r="B6991" s="3">
        <v>-3.9342370000000002E-3</v>
      </c>
      <c r="C6991" s="3">
        <v>-8.4477296726504694E-3</v>
      </c>
      <c r="D6991" s="5">
        <f t="shared" si="219"/>
        <v>4.5134926726504692E-3</v>
      </c>
      <c r="E6991" s="2" t="str">
        <f t="shared" si="220"/>
        <v>하락</v>
      </c>
    </row>
    <row r="6992" spans="1:5">
      <c r="A6992" s="1">
        <v>6990</v>
      </c>
      <c r="B6992" s="3">
        <v>-7.9557719999999998E-3</v>
      </c>
      <c r="C6992" s="3">
        <v>-1.08932461873638E-2</v>
      </c>
      <c r="D6992" s="5">
        <f t="shared" si="219"/>
        <v>2.9374741873638005E-3</v>
      </c>
      <c r="E6992" s="2" t="str">
        <f t="shared" si="220"/>
        <v>하락</v>
      </c>
    </row>
    <row r="6993" spans="1:5">
      <c r="A6993" s="1">
        <v>6991</v>
      </c>
      <c r="B6993" s="3">
        <v>-8.754955E-3</v>
      </c>
      <c r="C6993" s="3">
        <v>-1.66112956810631E-2</v>
      </c>
      <c r="D6993" s="5">
        <f t="shared" si="219"/>
        <v>7.8563406810630999E-3</v>
      </c>
      <c r="E6993" s="2" t="str">
        <f t="shared" si="220"/>
        <v>하락</v>
      </c>
    </row>
    <row r="6994" spans="1:5">
      <c r="A6994" s="1">
        <v>6992</v>
      </c>
      <c r="B6994" s="3">
        <v>4.5567066E-3</v>
      </c>
      <c r="C6994" s="3">
        <v>1.6103059581320401E-3</v>
      </c>
      <c r="D6994" s="5">
        <f t="shared" si="219"/>
        <v>2.9464006418679599E-3</v>
      </c>
      <c r="E6994" s="2" t="str">
        <f t="shared" si="220"/>
        <v>상승</v>
      </c>
    </row>
    <row r="6995" spans="1:5">
      <c r="A6995" s="1">
        <v>6993</v>
      </c>
      <c r="B6995" s="3">
        <v>-4.2263374999999998E-5</v>
      </c>
      <c r="C6995" s="3">
        <v>-1.6764459346185999E-3</v>
      </c>
      <c r="D6995" s="5">
        <f t="shared" si="219"/>
        <v>1.6341825596185998E-3</v>
      </c>
      <c r="E6995" s="2" t="str">
        <f t="shared" si="220"/>
        <v>하락</v>
      </c>
    </row>
    <row r="6996" spans="1:5">
      <c r="A6996" s="1">
        <v>6994</v>
      </c>
      <c r="B6996" s="3">
        <v>-3.155045E-3</v>
      </c>
      <c r="C6996" s="3">
        <v>-4.6565774155995299E-3</v>
      </c>
      <c r="D6996" s="5">
        <f t="shared" si="219"/>
        <v>1.5015324155995299E-3</v>
      </c>
      <c r="E6996" s="2" t="str">
        <f t="shared" si="220"/>
        <v>하락</v>
      </c>
    </row>
    <row r="6997" spans="1:5">
      <c r="A6997" s="1">
        <v>6995</v>
      </c>
      <c r="B6997" s="3">
        <v>1.1149167E-2</v>
      </c>
      <c r="C6997" s="3">
        <v>7.3529411764705803E-3</v>
      </c>
      <c r="D6997" s="5">
        <f t="shared" si="219"/>
        <v>3.7962258235294194E-3</v>
      </c>
      <c r="E6997" s="2" t="str">
        <f t="shared" si="220"/>
        <v>상승</v>
      </c>
    </row>
    <row r="6998" spans="1:5">
      <c r="A6998" s="1">
        <v>6996</v>
      </c>
      <c r="B6998" s="3">
        <v>-6.051079E-3</v>
      </c>
      <c r="C6998" s="3">
        <v>-6.2667860340196897E-3</v>
      </c>
      <c r="D6998" s="5">
        <f t="shared" si="219"/>
        <v>2.1570703401968972E-4</v>
      </c>
      <c r="E6998" s="2" t="str">
        <f t="shared" si="220"/>
        <v>하락</v>
      </c>
    </row>
    <row r="6999" spans="1:5">
      <c r="A6999" s="1">
        <v>6997</v>
      </c>
      <c r="B6999" s="3">
        <v>-8.2285369999999993E-3</v>
      </c>
      <c r="C6999" s="3">
        <v>-1.00401606425702E-2</v>
      </c>
      <c r="D6999" s="5">
        <f t="shared" si="219"/>
        <v>1.8116236425702002E-3</v>
      </c>
      <c r="E6999" s="2" t="str">
        <f t="shared" si="220"/>
        <v>하락</v>
      </c>
    </row>
    <row r="7000" spans="1:5">
      <c r="A7000" s="1">
        <v>6998</v>
      </c>
      <c r="B7000" s="3">
        <v>-3.5539768000000002E-3</v>
      </c>
      <c r="C7000" s="3">
        <v>-7.14285714285714E-3</v>
      </c>
      <c r="D7000" s="5">
        <f t="shared" si="219"/>
        <v>3.5888803428571398E-3</v>
      </c>
      <c r="E7000" s="2" t="str">
        <f t="shared" si="220"/>
        <v>하락</v>
      </c>
    </row>
    <row r="7001" spans="1:5">
      <c r="A7001" s="1">
        <v>6999</v>
      </c>
      <c r="B7001" s="3">
        <v>7.385572E-3</v>
      </c>
      <c r="C7001" s="3">
        <v>8.6058519793459501E-4</v>
      </c>
      <c r="D7001" s="5">
        <f t="shared" si="219"/>
        <v>6.5249868020654054E-3</v>
      </c>
      <c r="E7001" s="2" t="str">
        <f t="shared" si="220"/>
        <v>상승</v>
      </c>
    </row>
    <row r="7002" spans="1:5">
      <c r="A7002" s="1">
        <v>7000</v>
      </c>
      <c r="B7002" s="3">
        <v>3.0952029999999999E-3</v>
      </c>
      <c r="C7002" s="3">
        <v>1.0515247108306999E-3</v>
      </c>
      <c r="D7002" s="5">
        <f t="shared" si="219"/>
        <v>2.0436782891692998E-3</v>
      </c>
      <c r="E7002" s="2" t="str">
        <f t="shared" si="220"/>
        <v>상승</v>
      </c>
    </row>
    <row r="7003" spans="1:5">
      <c r="A7003" s="1">
        <v>7001</v>
      </c>
      <c r="B7003" s="3">
        <v>-1.2937433000000001E-3</v>
      </c>
      <c r="C7003" s="3">
        <v>-9.9573257467994308E-3</v>
      </c>
      <c r="D7003" s="5">
        <f t="shared" si="219"/>
        <v>8.6635824467994303E-3</v>
      </c>
      <c r="E7003" s="2" t="str">
        <f t="shared" si="220"/>
        <v>하락</v>
      </c>
    </row>
    <row r="7004" spans="1:5">
      <c r="A7004" s="1">
        <v>7002</v>
      </c>
      <c r="B7004" s="3">
        <v>-9.9323889999999989E-4</v>
      </c>
      <c r="C7004" s="3">
        <v>-5.85651537335285E-3</v>
      </c>
      <c r="D7004" s="5">
        <f t="shared" si="219"/>
        <v>4.8632764733528497E-3</v>
      </c>
      <c r="E7004" s="2" t="str">
        <f t="shared" si="220"/>
        <v>하락</v>
      </c>
    </row>
    <row r="7005" spans="1:5">
      <c r="A7005" s="1">
        <v>7003</v>
      </c>
      <c r="B7005" s="3">
        <v>4.5770066999999996E-3</v>
      </c>
      <c r="C7005" s="3">
        <v>2.34192037470726E-3</v>
      </c>
      <c r="D7005" s="5">
        <f t="shared" si="219"/>
        <v>2.2350863252927396E-3</v>
      </c>
      <c r="E7005" s="2" t="str">
        <f t="shared" si="220"/>
        <v>상승</v>
      </c>
    </row>
    <row r="7006" spans="1:5">
      <c r="A7006" s="1">
        <v>7004</v>
      </c>
      <c r="B7006" s="3">
        <v>4.4688773000000001E-3</v>
      </c>
      <c r="C7006" s="3">
        <v>2.1052631578947299E-3</v>
      </c>
      <c r="D7006" s="5">
        <f t="shared" si="219"/>
        <v>2.3636141421052703E-3</v>
      </c>
      <c r="E7006" s="2" t="str">
        <f t="shared" si="220"/>
        <v>상승</v>
      </c>
    </row>
    <row r="7007" spans="1:5">
      <c r="A7007" s="1">
        <v>7005</v>
      </c>
      <c r="B7007" s="3">
        <v>6.0217719999999999E-3</v>
      </c>
      <c r="C7007" s="3">
        <v>3.1678986272439202E-3</v>
      </c>
      <c r="D7007" s="5">
        <f t="shared" si="219"/>
        <v>2.8538733727560797E-3</v>
      </c>
      <c r="E7007" s="2" t="str">
        <f t="shared" si="220"/>
        <v>상승</v>
      </c>
    </row>
    <row r="7008" spans="1:5">
      <c r="A7008" s="1">
        <v>7006</v>
      </c>
      <c r="B7008" s="3">
        <v>3.8969307000000001E-3</v>
      </c>
      <c r="C7008" s="3">
        <v>1.02880658436214E-3</v>
      </c>
      <c r="D7008" s="5">
        <f t="shared" si="219"/>
        <v>2.8681241156378601E-3</v>
      </c>
      <c r="E7008" s="2" t="str">
        <f t="shared" si="220"/>
        <v>상승</v>
      </c>
    </row>
    <row r="7009" spans="1:5">
      <c r="A7009" s="1">
        <v>7007</v>
      </c>
      <c r="B7009" s="3">
        <v>1.2840158000000001E-2</v>
      </c>
      <c r="C7009" s="3">
        <v>1.0212765957446799E-2</v>
      </c>
      <c r="D7009" s="5">
        <f t="shared" si="219"/>
        <v>2.6273920425532015E-3</v>
      </c>
      <c r="E7009" s="2" t="str">
        <f t="shared" si="220"/>
        <v>상승</v>
      </c>
    </row>
    <row r="7010" spans="1:5">
      <c r="A7010" s="1">
        <v>7008</v>
      </c>
      <c r="B7010" s="3">
        <v>-8.9340429999999992E-3</v>
      </c>
      <c r="C7010" s="3">
        <v>-1.08932461873638E-2</v>
      </c>
      <c r="D7010" s="5">
        <f t="shared" si="219"/>
        <v>1.9592031873638012E-3</v>
      </c>
      <c r="E7010" s="2" t="str">
        <f t="shared" si="220"/>
        <v>하락</v>
      </c>
    </row>
    <row r="7011" spans="1:5">
      <c r="A7011" s="1">
        <v>7009</v>
      </c>
      <c r="B7011" s="3">
        <v>1.8859996E-3</v>
      </c>
      <c r="C7011" s="3">
        <v>-1.4409221902017199E-3</v>
      </c>
      <c r="D7011" s="5">
        <f t="shared" si="219"/>
        <v>3.3269217902017201E-3</v>
      </c>
      <c r="E7011" s="2" t="str">
        <f t="shared" si="220"/>
        <v>반대</v>
      </c>
    </row>
    <row r="7012" spans="1:5">
      <c r="A7012" s="1">
        <v>7010</v>
      </c>
      <c r="B7012" s="3">
        <v>4.2846636000000004E-3</v>
      </c>
      <c r="C7012" s="3">
        <v>3.4843205574912801E-3</v>
      </c>
      <c r="D7012" s="5">
        <f t="shared" si="219"/>
        <v>8.003430425087203E-4</v>
      </c>
      <c r="E7012" s="2" t="str">
        <f t="shared" si="220"/>
        <v>상승</v>
      </c>
    </row>
    <row r="7013" spans="1:5">
      <c r="A7013" s="1">
        <v>7011</v>
      </c>
      <c r="B7013" s="3">
        <v>-8.4048724999999998E-4</v>
      </c>
      <c r="C7013" s="3">
        <v>-2.1668472372697702E-3</v>
      </c>
      <c r="D7013" s="5">
        <f t="shared" si="219"/>
        <v>1.3263599872697703E-3</v>
      </c>
      <c r="E7013" s="2" t="str">
        <f t="shared" si="220"/>
        <v>하락</v>
      </c>
    </row>
    <row r="7014" spans="1:5">
      <c r="A7014" s="1">
        <v>7012</v>
      </c>
      <c r="B7014" s="3">
        <v>8.6013719999999995E-3</v>
      </c>
      <c r="C7014" s="3">
        <v>9.0225563909774407E-3</v>
      </c>
      <c r="D7014" s="5">
        <f t="shared" si="219"/>
        <v>4.2118439097744119E-4</v>
      </c>
      <c r="E7014" s="2" t="str">
        <f t="shared" si="220"/>
        <v>상승</v>
      </c>
    </row>
    <row r="7015" spans="1:5">
      <c r="A7015" s="1">
        <v>7013</v>
      </c>
      <c r="B7015" s="3">
        <v>4.2592890000000003E-3</v>
      </c>
      <c r="C7015" s="3">
        <v>-1.3774104683195499E-3</v>
      </c>
      <c r="D7015" s="5">
        <f t="shared" si="219"/>
        <v>5.63669946831955E-3</v>
      </c>
      <c r="E7015" s="2" t="str">
        <f t="shared" si="220"/>
        <v>반대</v>
      </c>
    </row>
    <row r="7016" spans="1:5">
      <c r="A7016" s="1">
        <v>7014</v>
      </c>
      <c r="B7016" s="3">
        <v>1.2755883000000001E-2</v>
      </c>
      <c r="C7016" s="3">
        <v>5.9790732436472297E-3</v>
      </c>
      <c r="D7016" s="5">
        <f t="shared" si="219"/>
        <v>6.7768097563527712E-3</v>
      </c>
      <c r="E7016" s="2" t="str">
        <f t="shared" si="220"/>
        <v>상승</v>
      </c>
    </row>
    <row r="7017" spans="1:5">
      <c r="A7017" s="1">
        <v>7015</v>
      </c>
      <c r="B7017" s="3">
        <v>-4.8697109999999997E-3</v>
      </c>
      <c r="C7017" s="3">
        <v>-8.0128205128205104E-3</v>
      </c>
      <c r="D7017" s="5">
        <f t="shared" si="219"/>
        <v>3.1431095128205107E-3</v>
      </c>
      <c r="E7017" s="2" t="str">
        <f t="shared" si="220"/>
        <v>하락</v>
      </c>
    </row>
    <row r="7018" spans="1:5">
      <c r="A7018" s="1">
        <v>7016</v>
      </c>
      <c r="B7018" s="3">
        <v>-1.4908573E-3</v>
      </c>
      <c r="C7018" s="3">
        <v>-2.9325513196480899E-3</v>
      </c>
      <c r="D7018" s="5">
        <f t="shared" si="219"/>
        <v>1.4416940196480899E-3</v>
      </c>
      <c r="E7018" s="2" t="str">
        <f t="shared" si="220"/>
        <v>하락</v>
      </c>
    </row>
    <row r="7019" spans="1:5">
      <c r="A7019" s="1">
        <v>7017</v>
      </c>
      <c r="B7019" s="3">
        <v>5.830956E-3</v>
      </c>
      <c r="C7019" s="3">
        <v>4.37317784256559E-3</v>
      </c>
      <c r="D7019" s="5">
        <f t="shared" si="219"/>
        <v>1.45777815743441E-3</v>
      </c>
      <c r="E7019" s="2" t="str">
        <f t="shared" si="220"/>
        <v>상승</v>
      </c>
    </row>
    <row r="7020" spans="1:5">
      <c r="A7020" s="1">
        <v>7018</v>
      </c>
      <c r="B7020" s="3">
        <v>-7.7817724000000003E-3</v>
      </c>
      <c r="C7020" s="3">
        <v>-1.40997830802603E-2</v>
      </c>
      <c r="D7020" s="5">
        <f t="shared" si="219"/>
        <v>6.3180106802602993E-3</v>
      </c>
      <c r="E7020" s="2" t="str">
        <f t="shared" si="220"/>
        <v>하락</v>
      </c>
    </row>
    <row r="7021" spans="1:5">
      <c r="A7021" s="1">
        <v>7019</v>
      </c>
      <c r="B7021" s="3">
        <v>4.2048270000000004E-3</v>
      </c>
      <c r="C7021" s="3">
        <v>3.5906642728904801E-3</v>
      </c>
      <c r="D7021" s="5">
        <f t="shared" si="219"/>
        <v>6.1416272710952029E-4</v>
      </c>
      <c r="E7021" s="2" t="str">
        <f t="shared" si="220"/>
        <v>상승</v>
      </c>
    </row>
    <row r="7022" spans="1:5">
      <c r="A7022" s="1">
        <v>7020</v>
      </c>
      <c r="B7022" s="3">
        <v>2.9855032E-2</v>
      </c>
      <c r="C7022" s="3">
        <v>2.79850746268656E-2</v>
      </c>
      <c r="D7022" s="5">
        <f t="shared" si="219"/>
        <v>1.8699573731344003E-3</v>
      </c>
      <c r="E7022" s="2" t="str">
        <f t="shared" si="220"/>
        <v>상승</v>
      </c>
    </row>
    <row r="7023" spans="1:5">
      <c r="A7023" s="1">
        <v>7021</v>
      </c>
      <c r="B7023" s="3">
        <v>-8.3514856000000001E-4</v>
      </c>
      <c r="C7023" s="3">
        <v>-2.8208744710860301E-3</v>
      </c>
      <c r="D7023" s="5">
        <f t="shared" si="219"/>
        <v>1.9857259110860302E-3</v>
      </c>
      <c r="E7023" s="2" t="str">
        <f t="shared" si="220"/>
        <v>하락</v>
      </c>
    </row>
    <row r="7024" spans="1:5">
      <c r="A7024" s="1">
        <v>7022</v>
      </c>
      <c r="B7024" s="3">
        <v>-1.9215151999999999E-2</v>
      </c>
      <c r="C7024" s="3">
        <v>-2.59459459459459E-2</v>
      </c>
      <c r="D7024" s="5">
        <f t="shared" si="219"/>
        <v>6.7307939459459003E-3</v>
      </c>
      <c r="E7024" s="2" t="str">
        <f t="shared" si="220"/>
        <v>하락</v>
      </c>
    </row>
    <row r="7025" spans="1:5">
      <c r="A7025" s="1">
        <v>7023</v>
      </c>
      <c r="B7025" s="3">
        <v>1.1023876E-3</v>
      </c>
      <c r="C7025" s="3">
        <v>0</v>
      </c>
      <c r="D7025" s="5">
        <f t="shared" si="219"/>
        <v>1.1023876E-3</v>
      </c>
      <c r="E7025" s="2" t="str">
        <f t="shared" si="220"/>
        <v>상승</v>
      </c>
    </row>
    <row r="7026" spans="1:5">
      <c r="A7026" s="1">
        <v>7024</v>
      </c>
      <c r="B7026" s="3">
        <v>9.6298550000000003E-4</v>
      </c>
      <c r="C7026" s="3">
        <v>-2.6737967914438501E-3</v>
      </c>
      <c r="D7026" s="5">
        <f t="shared" si="219"/>
        <v>3.6367822914438503E-3</v>
      </c>
      <c r="E7026" s="2" t="str">
        <f t="shared" si="220"/>
        <v>반대</v>
      </c>
    </row>
    <row r="7027" spans="1:5">
      <c r="A7027" s="1">
        <v>7025</v>
      </c>
      <c r="B7027" s="3">
        <v>1.8409434999999998E-2</v>
      </c>
      <c r="C7027" s="3">
        <v>1.58415841584158E-2</v>
      </c>
      <c r="D7027" s="5">
        <f t="shared" si="219"/>
        <v>2.5678508415841982E-3</v>
      </c>
      <c r="E7027" s="2" t="str">
        <f t="shared" si="220"/>
        <v>상승</v>
      </c>
    </row>
    <row r="7028" spans="1:5">
      <c r="A7028" s="1">
        <v>7026</v>
      </c>
      <c r="B7028" s="3">
        <v>-8.1996210000000007E-3</v>
      </c>
      <c r="C7028" s="3">
        <v>-1.6949152542372801E-2</v>
      </c>
      <c r="D7028" s="5">
        <f t="shared" si="219"/>
        <v>8.7495315423728008E-3</v>
      </c>
      <c r="E7028" s="2" t="str">
        <f t="shared" si="220"/>
        <v>하락</v>
      </c>
    </row>
    <row r="7029" spans="1:5">
      <c r="A7029" s="1">
        <v>7027</v>
      </c>
      <c r="B7029" s="3">
        <v>-5.603551E-3</v>
      </c>
      <c r="C7029" s="3">
        <v>-7.2254335260115597E-3</v>
      </c>
      <c r="D7029" s="5">
        <f t="shared" si="219"/>
        <v>1.6218825260115597E-3</v>
      </c>
      <c r="E7029" s="2" t="str">
        <f t="shared" si="220"/>
        <v>하락</v>
      </c>
    </row>
    <row r="7030" spans="1:5">
      <c r="A7030" s="1">
        <v>7028</v>
      </c>
      <c r="B7030" s="3">
        <v>5.8161877000000002E-3</v>
      </c>
      <c r="C7030" s="3">
        <v>4.4198895027624304E-3</v>
      </c>
      <c r="D7030" s="5">
        <f t="shared" si="219"/>
        <v>1.3962981972375698E-3</v>
      </c>
      <c r="E7030" s="2" t="str">
        <f t="shared" si="220"/>
        <v>상승</v>
      </c>
    </row>
    <row r="7031" spans="1:5">
      <c r="A7031" s="1">
        <v>7029</v>
      </c>
      <c r="B7031" s="3">
        <v>-9.9555914999999995E-3</v>
      </c>
      <c r="C7031" s="3">
        <v>-1.10987791342952E-2</v>
      </c>
      <c r="D7031" s="5">
        <f t="shared" si="219"/>
        <v>1.1431876342952001E-3</v>
      </c>
      <c r="E7031" s="2" t="str">
        <f t="shared" si="220"/>
        <v>하락</v>
      </c>
    </row>
    <row r="7032" spans="1:5">
      <c r="A7032" s="1">
        <v>7030</v>
      </c>
      <c r="B7032" s="3">
        <v>7.9868044999999999E-3</v>
      </c>
      <c r="C7032" s="3">
        <v>1.6643550624133099E-2</v>
      </c>
      <c r="D7032" s="5">
        <f t="shared" si="219"/>
        <v>8.6567461241330995E-3</v>
      </c>
      <c r="E7032" s="2" t="str">
        <f t="shared" si="220"/>
        <v>상승</v>
      </c>
    </row>
    <row r="7033" spans="1:5">
      <c r="A7033" s="1">
        <v>7031</v>
      </c>
      <c r="B7033" s="3">
        <v>2.6624849999999999E-2</v>
      </c>
      <c r="C7033" s="3">
        <v>1.7259978425026901E-2</v>
      </c>
      <c r="D7033" s="5">
        <f t="shared" si="219"/>
        <v>9.3648715749730972E-3</v>
      </c>
      <c r="E7033" s="2" t="str">
        <f t="shared" si="220"/>
        <v>상승</v>
      </c>
    </row>
    <row r="7034" spans="1:5">
      <c r="A7034" s="1">
        <v>7032</v>
      </c>
      <c r="B7034" s="3">
        <v>4.7829322999999998E-3</v>
      </c>
      <c r="C7034" s="3">
        <v>2.46507806080525E-3</v>
      </c>
      <c r="D7034" s="5">
        <f t="shared" si="219"/>
        <v>2.3178542391947498E-3</v>
      </c>
      <c r="E7034" s="2" t="str">
        <f t="shared" si="220"/>
        <v>상승</v>
      </c>
    </row>
    <row r="7035" spans="1:5">
      <c r="A7035" s="1">
        <v>7033</v>
      </c>
      <c r="B7035" s="3">
        <v>1.1239419E-2</v>
      </c>
      <c r="C7035" s="3">
        <v>1.40105078809106E-2</v>
      </c>
      <c r="D7035" s="5">
        <f t="shared" si="219"/>
        <v>2.7710888809105994E-3</v>
      </c>
      <c r="E7035" s="2" t="str">
        <f t="shared" si="220"/>
        <v>상승</v>
      </c>
    </row>
    <row r="7036" spans="1:5">
      <c r="A7036" s="1">
        <v>7034</v>
      </c>
      <c r="B7036" s="3">
        <v>-1.1467748999999999E-4</v>
      </c>
      <c r="C7036" s="3">
        <v>-3.5149384885764402E-3</v>
      </c>
      <c r="D7036" s="5">
        <f t="shared" si="219"/>
        <v>3.4002609985764403E-3</v>
      </c>
      <c r="E7036" s="2" t="str">
        <f t="shared" si="220"/>
        <v>하락</v>
      </c>
    </row>
    <row r="7037" spans="1:5">
      <c r="A7037" s="1">
        <v>7035</v>
      </c>
      <c r="B7037" s="3">
        <v>-8.6335144999999999E-4</v>
      </c>
      <c r="C7037" s="3">
        <v>1.4144271570014099E-3</v>
      </c>
      <c r="D7037" s="5">
        <f t="shared" si="219"/>
        <v>2.2777786070014099E-3</v>
      </c>
      <c r="E7037" s="2" t="str">
        <f t="shared" si="220"/>
        <v>반대</v>
      </c>
    </row>
    <row r="7038" spans="1:5">
      <c r="A7038" s="1">
        <v>7036</v>
      </c>
      <c r="B7038" s="3">
        <v>-4.5350314999999999E-3</v>
      </c>
      <c r="C7038" s="3">
        <v>-7.1530758226037196E-3</v>
      </c>
      <c r="D7038" s="5">
        <f t="shared" si="219"/>
        <v>2.6180443226037197E-3</v>
      </c>
      <c r="E7038" s="2" t="str">
        <f t="shared" si="220"/>
        <v>하락</v>
      </c>
    </row>
    <row r="7039" spans="1:5">
      <c r="A7039" s="1">
        <v>7037</v>
      </c>
      <c r="B7039" s="3">
        <v>-4.311563E-3</v>
      </c>
      <c r="C7039" s="3">
        <v>-6.2827225130890002E-3</v>
      </c>
      <c r="D7039" s="5">
        <f t="shared" si="219"/>
        <v>1.9711595130890002E-3</v>
      </c>
      <c r="E7039" s="2" t="str">
        <f t="shared" si="220"/>
        <v>하락</v>
      </c>
    </row>
    <row r="7040" spans="1:5">
      <c r="A7040" s="1">
        <v>7038</v>
      </c>
      <c r="B7040" s="3">
        <v>3.5881006999999998E-4</v>
      </c>
      <c r="C7040" s="3">
        <v>0</v>
      </c>
      <c r="D7040" s="5">
        <f t="shared" si="219"/>
        <v>3.5881006999999998E-4</v>
      </c>
      <c r="E7040" s="2" t="str">
        <f t="shared" si="220"/>
        <v>상승</v>
      </c>
    </row>
    <row r="7041" spans="1:5">
      <c r="A7041" s="1">
        <v>7039</v>
      </c>
      <c r="B7041" s="3">
        <v>-8.4791884999999999E-4</v>
      </c>
      <c r="C7041" s="3">
        <v>-1.06269925611052E-3</v>
      </c>
      <c r="D7041" s="5">
        <f t="shared" si="219"/>
        <v>2.1478040611052002E-4</v>
      </c>
      <c r="E7041" s="2" t="str">
        <f t="shared" si="220"/>
        <v>하락</v>
      </c>
    </row>
    <row r="7042" spans="1:5">
      <c r="A7042" s="1">
        <v>7040</v>
      </c>
      <c r="B7042" s="3">
        <v>1.4131687E-3</v>
      </c>
      <c r="C7042" s="3">
        <v>4.64396284829721E-3</v>
      </c>
      <c r="D7042" s="5">
        <f t="shared" si="219"/>
        <v>3.23079414829721E-3</v>
      </c>
      <c r="E7042" s="2" t="str">
        <f t="shared" si="220"/>
        <v>상승</v>
      </c>
    </row>
    <row r="7043" spans="1:5">
      <c r="A7043" s="1">
        <v>7041</v>
      </c>
      <c r="B7043" s="3">
        <v>1.4702226E-3</v>
      </c>
      <c r="C7043" s="3">
        <v>0</v>
      </c>
      <c r="D7043" s="5">
        <f t="shared" ref="D7043:D7106" si="221">ABS(C7043-B7043)</f>
        <v>1.4702226E-3</v>
      </c>
      <c r="E7043" s="2" t="str">
        <f t="shared" ref="E7043:E7106" si="222">IF(AND(B7043&gt;=0,C7043&gt;=0),"상승",IF(AND(B7043&lt;0,C7043&lt;0),"하락","반대"))</f>
        <v>상승</v>
      </c>
    </row>
    <row r="7044" spans="1:5">
      <c r="A7044" s="1">
        <v>7042</v>
      </c>
      <c r="B7044" s="3">
        <v>-1.2732766E-2</v>
      </c>
      <c r="C7044" s="3">
        <v>-1.6648168701442801E-2</v>
      </c>
      <c r="D7044" s="5">
        <f t="shared" si="221"/>
        <v>3.9154027014428015E-3</v>
      </c>
      <c r="E7044" s="2" t="str">
        <f t="shared" si="222"/>
        <v>하락</v>
      </c>
    </row>
    <row r="7045" spans="1:5">
      <c r="A7045" s="1">
        <v>7043</v>
      </c>
      <c r="B7045" s="3">
        <v>-5.2875389999999995E-4</v>
      </c>
      <c r="C7045" s="3">
        <v>-1.6736401673640099E-3</v>
      </c>
      <c r="D7045" s="5">
        <f t="shared" si="221"/>
        <v>1.14488626736401E-3</v>
      </c>
      <c r="E7045" s="2" t="str">
        <f t="shared" si="222"/>
        <v>하락</v>
      </c>
    </row>
    <row r="7046" spans="1:5">
      <c r="A7046" s="1">
        <v>7044</v>
      </c>
      <c r="B7046" s="3">
        <v>4.3299454000000001E-3</v>
      </c>
      <c r="C7046" s="3">
        <v>5.9523809523809503E-3</v>
      </c>
      <c r="D7046" s="5">
        <f t="shared" si="221"/>
        <v>1.6224355523809502E-3</v>
      </c>
      <c r="E7046" s="2" t="str">
        <f t="shared" si="222"/>
        <v>상승</v>
      </c>
    </row>
    <row r="7047" spans="1:5">
      <c r="A7047" s="1">
        <v>7045</v>
      </c>
      <c r="B7047" s="3">
        <v>-1.373619E-3</v>
      </c>
      <c r="C7047" s="3">
        <v>-4.29922613929492E-3</v>
      </c>
      <c r="D7047" s="5">
        <f t="shared" si="221"/>
        <v>2.92560713929492E-3</v>
      </c>
      <c r="E7047" s="2" t="str">
        <f t="shared" si="222"/>
        <v>하락</v>
      </c>
    </row>
    <row r="7048" spans="1:5">
      <c r="A7048" s="1">
        <v>7046</v>
      </c>
      <c r="B7048" s="3">
        <v>2.6496522999999998E-3</v>
      </c>
      <c r="C7048" s="3">
        <v>-1.81488203266787E-3</v>
      </c>
      <c r="D7048" s="5">
        <f t="shared" si="221"/>
        <v>4.4645343326678699E-3</v>
      </c>
      <c r="E7048" s="2" t="str">
        <f t="shared" si="222"/>
        <v>반대</v>
      </c>
    </row>
    <row r="7049" spans="1:5">
      <c r="A7049" s="1">
        <v>7047</v>
      </c>
      <c r="B7049" s="3">
        <v>-4.7284900000000001E-3</v>
      </c>
      <c r="C7049" s="3">
        <v>-8.7847730600292794E-3</v>
      </c>
      <c r="D7049" s="5">
        <f t="shared" si="221"/>
        <v>4.0562830600292792E-3</v>
      </c>
      <c r="E7049" s="2" t="str">
        <f t="shared" si="222"/>
        <v>하락</v>
      </c>
    </row>
    <row r="7050" spans="1:5">
      <c r="A7050" s="1">
        <v>7048</v>
      </c>
      <c r="B7050" s="3">
        <v>-1.4366012000000001E-3</v>
      </c>
      <c r="C7050" s="3">
        <v>-8.5470085470085405E-4</v>
      </c>
      <c r="D7050" s="5">
        <f t="shared" si="221"/>
        <v>5.8190034529914604E-4</v>
      </c>
      <c r="E7050" s="2" t="str">
        <f t="shared" si="222"/>
        <v>하락</v>
      </c>
    </row>
    <row r="7051" spans="1:5">
      <c r="A7051" s="1">
        <v>7049</v>
      </c>
      <c r="B7051" s="3">
        <v>-5.4500240000000004E-3</v>
      </c>
      <c r="C7051" s="3">
        <v>-7.9365079365079309E-3</v>
      </c>
      <c r="D7051" s="5">
        <f t="shared" si="221"/>
        <v>2.4864839365079305E-3</v>
      </c>
      <c r="E7051" s="2" t="str">
        <f t="shared" si="222"/>
        <v>하락</v>
      </c>
    </row>
    <row r="7052" spans="1:5">
      <c r="A7052" s="1">
        <v>7050</v>
      </c>
      <c r="B7052" s="3">
        <v>-2.1266573999999998E-3</v>
      </c>
      <c r="C7052" s="3">
        <v>-4.3103448275861999E-3</v>
      </c>
      <c r="D7052" s="5">
        <f t="shared" si="221"/>
        <v>2.1836874275862001E-3</v>
      </c>
      <c r="E7052" s="2" t="str">
        <f t="shared" si="222"/>
        <v>하락</v>
      </c>
    </row>
    <row r="7053" spans="1:5">
      <c r="A7053" s="1">
        <v>7051</v>
      </c>
      <c r="B7053" s="3">
        <v>-1.80817E-3</v>
      </c>
      <c r="C7053" s="3">
        <v>-3.4364261168384801E-3</v>
      </c>
      <c r="D7053" s="5">
        <f t="shared" si="221"/>
        <v>1.6282561168384801E-3</v>
      </c>
      <c r="E7053" s="2" t="str">
        <f t="shared" si="222"/>
        <v>하락</v>
      </c>
    </row>
    <row r="7054" spans="1:5">
      <c r="A7054" s="1">
        <v>7052</v>
      </c>
      <c r="B7054" s="3">
        <v>6.2396064999999997E-3</v>
      </c>
      <c r="C7054" s="3">
        <v>4.8309178743961298E-3</v>
      </c>
      <c r="D7054" s="5">
        <f t="shared" si="221"/>
        <v>1.4086886256038699E-3</v>
      </c>
      <c r="E7054" s="2" t="str">
        <f t="shared" si="222"/>
        <v>상승</v>
      </c>
    </row>
    <row r="7055" spans="1:5">
      <c r="A7055" s="1">
        <v>7053</v>
      </c>
      <c r="B7055" s="3">
        <v>-1.7578360000000001E-2</v>
      </c>
      <c r="C7055" s="3">
        <v>-1.45576707726763E-2</v>
      </c>
      <c r="D7055" s="5">
        <f t="shared" si="221"/>
        <v>3.0206892273237015E-3</v>
      </c>
      <c r="E7055" s="2" t="str">
        <f t="shared" si="222"/>
        <v>하락</v>
      </c>
    </row>
    <row r="7056" spans="1:5">
      <c r="A7056" s="1">
        <v>7054</v>
      </c>
      <c r="B7056" s="3">
        <v>1.5341459E-2</v>
      </c>
      <c r="C7056" s="3">
        <v>1.22377622377622E-2</v>
      </c>
      <c r="D7056" s="5">
        <f t="shared" si="221"/>
        <v>3.1036967622378002E-3</v>
      </c>
      <c r="E7056" s="2" t="str">
        <f t="shared" si="222"/>
        <v>상승</v>
      </c>
    </row>
    <row r="7057" spans="1:5">
      <c r="A7057" s="1">
        <v>7055</v>
      </c>
      <c r="B7057" s="3">
        <v>-2.4737814000000001E-3</v>
      </c>
      <c r="C7057" s="3">
        <v>-5.4945054945054897E-3</v>
      </c>
      <c r="D7057" s="5">
        <f t="shared" si="221"/>
        <v>3.0207240945054896E-3</v>
      </c>
      <c r="E7057" s="2" t="str">
        <f t="shared" si="222"/>
        <v>하락</v>
      </c>
    </row>
    <row r="7058" spans="1:5">
      <c r="A7058" s="1">
        <v>7056</v>
      </c>
      <c r="B7058" s="3">
        <v>2.1978069999999999E-2</v>
      </c>
      <c r="C7058" s="3">
        <v>3.0656934306569301E-2</v>
      </c>
      <c r="D7058" s="5">
        <f t="shared" si="221"/>
        <v>8.6788643065693026E-3</v>
      </c>
      <c r="E7058" s="2" t="str">
        <f t="shared" si="222"/>
        <v>상승</v>
      </c>
    </row>
    <row r="7059" spans="1:5">
      <c r="A7059" s="1">
        <v>7057</v>
      </c>
      <c r="B7059" s="3">
        <v>2.2440995E-3</v>
      </c>
      <c r="C7059" s="3">
        <v>-1.10987791342952E-3</v>
      </c>
      <c r="D7059" s="5">
        <f t="shared" si="221"/>
        <v>3.35397741342952E-3</v>
      </c>
      <c r="E7059" s="2" t="str">
        <f t="shared" si="222"/>
        <v>반대</v>
      </c>
    </row>
    <row r="7060" spans="1:5">
      <c r="A7060" s="1">
        <v>7058</v>
      </c>
      <c r="B7060" s="3">
        <v>-5.0756839999999996E-3</v>
      </c>
      <c r="C7060" s="3">
        <v>-8.1743869209809205E-3</v>
      </c>
      <c r="D7060" s="5">
        <f t="shared" si="221"/>
        <v>3.0987029209809209E-3</v>
      </c>
      <c r="E7060" s="2" t="str">
        <f t="shared" si="222"/>
        <v>하락</v>
      </c>
    </row>
    <row r="7061" spans="1:5">
      <c r="A7061" s="1">
        <v>7059</v>
      </c>
      <c r="B7061" s="3">
        <v>-1.9908305E-3</v>
      </c>
      <c r="C7061" s="3">
        <v>-3.8610038610038598E-3</v>
      </c>
      <c r="D7061" s="5">
        <f t="shared" si="221"/>
        <v>1.8701733610038598E-3</v>
      </c>
      <c r="E7061" s="2" t="str">
        <f t="shared" si="222"/>
        <v>하락</v>
      </c>
    </row>
    <row r="7062" spans="1:5">
      <c r="A7062" s="1">
        <v>7060</v>
      </c>
      <c r="B7062" s="3">
        <v>1.2693346E-4</v>
      </c>
      <c r="C7062" s="3">
        <v>-8.5984522785898497E-4</v>
      </c>
      <c r="D7062" s="5">
        <f t="shared" si="221"/>
        <v>9.8677868785898505E-4</v>
      </c>
      <c r="E7062" s="2" t="str">
        <f t="shared" si="222"/>
        <v>반대</v>
      </c>
    </row>
    <row r="7063" spans="1:5">
      <c r="A7063" s="1">
        <v>7061</v>
      </c>
      <c r="B7063" s="3">
        <v>4.787282E-4</v>
      </c>
      <c r="C7063" s="3">
        <v>0</v>
      </c>
      <c r="D7063" s="5">
        <f t="shared" si="221"/>
        <v>4.787282E-4</v>
      </c>
      <c r="E7063" s="2" t="str">
        <f t="shared" si="222"/>
        <v>상승</v>
      </c>
    </row>
    <row r="7064" spans="1:5">
      <c r="A7064" s="1">
        <v>7062</v>
      </c>
      <c r="B7064" s="3">
        <v>-2.3584439999999999E-3</v>
      </c>
      <c r="C7064" s="3">
        <v>-6.3025210084033598E-3</v>
      </c>
      <c r="D7064" s="5">
        <f t="shared" si="221"/>
        <v>3.9440770084033603E-3</v>
      </c>
      <c r="E7064" s="2" t="str">
        <f t="shared" si="222"/>
        <v>하락</v>
      </c>
    </row>
    <row r="7065" spans="1:5">
      <c r="A7065" s="1">
        <v>7063</v>
      </c>
      <c r="B7065" s="3">
        <v>2.0438094999999999E-3</v>
      </c>
      <c r="C7065" s="3">
        <v>-2.09863588667366E-3</v>
      </c>
      <c r="D7065" s="5">
        <f t="shared" si="221"/>
        <v>4.1424453866736599E-3</v>
      </c>
      <c r="E7065" s="2" t="str">
        <f t="shared" si="222"/>
        <v>반대</v>
      </c>
    </row>
    <row r="7066" spans="1:5">
      <c r="A7066" s="1">
        <v>7064</v>
      </c>
      <c r="B7066" s="3">
        <v>8.1268069999999998E-3</v>
      </c>
      <c r="C7066" s="3">
        <v>6.8787618228718797E-3</v>
      </c>
      <c r="D7066" s="5">
        <f t="shared" si="221"/>
        <v>1.24804517712812E-3</v>
      </c>
      <c r="E7066" s="2" t="str">
        <f t="shared" si="222"/>
        <v>상승</v>
      </c>
    </row>
    <row r="7067" spans="1:5">
      <c r="A7067" s="1">
        <v>7065</v>
      </c>
      <c r="B7067" s="3">
        <v>-3.2842415999999999E-2</v>
      </c>
      <c r="C7067" s="3">
        <v>-3.2307692307692301E-2</v>
      </c>
      <c r="D7067" s="5">
        <f t="shared" si="221"/>
        <v>5.3472369230769812E-4</v>
      </c>
      <c r="E7067" s="2" t="str">
        <f t="shared" si="222"/>
        <v>하락</v>
      </c>
    </row>
    <row r="7068" spans="1:5">
      <c r="A7068" s="1">
        <v>7066</v>
      </c>
      <c r="B7068" s="3">
        <v>-4.7615000000000001E-3</v>
      </c>
      <c r="C7068" s="3">
        <v>-9.8425196850393699E-3</v>
      </c>
      <c r="D7068" s="5">
        <f t="shared" si="221"/>
        <v>5.0810196850393698E-3</v>
      </c>
      <c r="E7068" s="2" t="str">
        <f t="shared" si="222"/>
        <v>하락</v>
      </c>
    </row>
    <row r="7069" spans="1:5">
      <c r="A7069" s="1">
        <v>7067</v>
      </c>
      <c r="B7069" s="3">
        <v>-1.2936577000000001E-4</v>
      </c>
      <c r="C7069" s="3">
        <v>-1.29198966408268E-3</v>
      </c>
      <c r="D7069" s="5">
        <f t="shared" si="221"/>
        <v>1.1626238940826801E-3</v>
      </c>
      <c r="E7069" s="2" t="str">
        <f t="shared" si="222"/>
        <v>하락</v>
      </c>
    </row>
    <row r="7070" spans="1:5">
      <c r="A7070" s="1">
        <v>7068</v>
      </c>
      <c r="B7070" s="3">
        <v>-2.7162200000000001E-3</v>
      </c>
      <c r="C7070" s="3">
        <v>7.9051383399209394E-3</v>
      </c>
      <c r="D7070" s="5">
        <f t="shared" si="221"/>
        <v>1.062135833992094E-2</v>
      </c>
      <c r="E7070" s="2" t="str">
        <f t="shared" si="222"/>
        <v>반대</v>
      </c>
    </row>
    <row r="7071" spans="1:5">
      <c r="A7071" s="1">
        <v>7069</v>
      </c>
      <c r="B7071" s="3">
        <v>1.6876276999999999E-4</v>
      </c>
      <c r="C7071" s="3">
        <v>-1.3054830287206199E-3</v>
      </c>
      <c r="D7071" s="5">
        <f t="shared" si="221"/>
        <v>1.4742457987206199E-3</v>
      </c>
      <c r="E7071" s="2" t="str">
        <f t="shared" si="222"/>
        <v>반대</v>
      </c>
    </row>
    <row r="7072" spans="1:5">
      <c r="A7072" s="1">
        <v>7070</v>
      </c>
      <c r="B7072" s="3">
        <v>3.6399979999999998E-2</v>
      </c>
      <c r="C7072" s="3">
        <v>3.3142857142857099E-2</v>
      </c>
      <c r="D7072" s="5">
        <f t="shared" si="221"/>
        <v>3.2571228571428995E-3</v>
      </c>
      <c r="E7072" s="2" t="str">
        <f t="shared" si="222"/>
        <v>상승</v>
      </c>
    </row>
    <row r="7073" spans="1:5">
      <c r="A7073" s="1">
        <v>7071</v>
      </c>
      <c r="B7073" s="3">
        <v>-5.4181249999999998E-4</v>
      </c>
      <c r="C7073" s="3">
        <v>-5.2219321148824997E-3</v>
      </c>
      <c r="D7073" s="5">
        <f t="shared" si="221"/>
        <v>4.6801196148824999E-3</v>
      </c>
      <c r="E7073" s="2" t="str">
        <f t="shared" si="222"/>
        <v>하락</v>
      </c>
    </row>
    <row r="7074" spans="1:5">
      <c r="A7074" s="1">
        <v>7072</v>
      </c>
      <c r="B7074" s="3">
        <v>4.394635E-3</v>
      </c>
      <c r="C7074" s="3">
        <v>0</v>
      </c>
      <c r="D7074" s="5">
        <f t="shared" si="221"/>
        <v>4.394635E-3</v>
      </c>
      <c r="E7074" s="2" t="str">
        <f t="shared" si="222"/>
        <v>상승</v>
      </c>
    </row>
    <row r="7075" spans="1:5">
      <c r="A7075" s="1">
        <v>7073</v>
      </c>
      <c r="B7075" s="3">
        <v>2.5601727000000001E-3</v>
      </c>
      <c r="C7075" s="3">
        <v>3.3003300330032999E-3</v>
      </c>
      <c r="D7075" s="5">
        <f t="shared" si="221"/>
        <v>7.4015733300329982E-4</v>
      </c>
      <c r="E7075" s="2" t="str">
        <f t="shared" si="222"/>
        <v>상승</v>
      </c>
    </row>
    <row r="7076" spans="1:5">
      <c r="A7076" s="1">
        <v>7074</v>
      </c>
      <c r="B7076" s="3">
        <v>-2.1219742000000001E-3</v>
      </c>
      <c r="C7076" s="3">
        <v>-2.7051397655545499E-3</v>
      </c>
      <c r="D7076" s="5">
        <f t="shared" si="221"/>
        <v>5.8316556555454988E-4</v>
      </c>
      <c r="E7076" s="2" t="str">
        <f t="shared" si="222"/>
        <v>하락</v>
      </c>
    </row>
    <row r="7077" spans="1:5">
      <c r="A7077" s="1">
        <v>7075</v>
      </c>
      <c r="B7077" s="3">
        <v>-5.5785445000000001E-3</v>
      </c>
      <c r="C7077" s="3">
        <v>-7.4183976261127599E-3</v>
      </c>
      <c r="D7077" s="5">
        <f t="shared" si="221"/>
        <v>1.8398531261127598E-3</v>
      </c>
      <c r="E7077" s="2" t="str">
        <f t="shared" si="222"/>
        <v>하락</v>
      </c>
    </row>
    <row r="7078" spans="1:5">
      <c r="A7078" s="1">
        <v>7076</v>
      </c>
      <c r="B7078" s="3">
        <v>2.4567269999999998E-6</v>
      </c>
      <c r="C7078" s="3">
        <v>-8.2169268693508602E-4</v>
      </c>
      <c r="D7078" s="5">
        <f t="shared" si="221"/>
        <v>8.2414941393508601E-4</v>
      </c>
      <c r="E7078" s="2" t="str">
        <f t="shared" si="222"/>
        <v>반대</v>
      </c>
    </row>
    <row r="7079" spans="1:5">
      <c r="A7079" s="1">
        <v>7077</v>
      </c>
      <c r="B7079" s="3">
        <v>-3.7293877000000003E-2</v>
      </c>
      <c r="C7079" s="3">
        <v>-4.1347626339969301E-2</v>
      </c>
      <c r="D7079" s="5">
        <f t="shared" si="221"/>
        <v>4.0537493399692981E-3</v>
      </c>
      <c r="E7079" s="2" t="str">
        <f t="shared" si="222"/>
        <v>하락</v>
      </c>
    </row>
    <row r="7080" spans="1:5">
      <c r="A7080" s="1">
        <v>7078</v>
      </c>
      <c r="B7080" s="3">
        <v>5.0821705000000002E-3</v>
      </c>
      <c r="C7080" s="3">
        <v>4.6565774155995299E-3</v>
      </c>
      <c r="D7080" s="5">
        <f t="shared" si="221"/>
        <v>4.2559308440047027E-4</v>
      </c>
      <c r="E7080" s="2" t="str">
        <f t="shared" si="222"/>
        <v>상승</v>
      </c>
    </row>
    <row r="7081" spans="1:5">
      <c r="A7081" s="1">
        <v>7079</v>
      </c>
      <c r="B7081" s="3">
        <v>-6.333577E-3</v>
      </c>
      <c r="C7081" s="3">
        <v>-8.6455331412103702E-3</v>
      </c>
      <c r="D7081" s="5">
        <f t="shared" si="221"/>
        <v>2.3119561412103702E-3</v>
      </c>
      <c r="E7081" s="2" t="str">
        <f t="shared" si="222"/>
        <v>하락</v>
      </c>
    </row>
    <row r="7082" spans="1:5">
      <c r="A7082" s="1">
        <v>7080</v>
      </c>
      <c r="B7082" s="3">
        <v>-1.0079833999999999E-2</v>
      </c>
      <c r="C7082" s="3">
        <v>-1.6161616161616099E-2</v>
      </c>
      <c r="D7082" s="5">
        <f t="shared" si="221"/>
        <v>6.0817821616160998E-3</v>
      </c>
      <c r="E7082" s="2" t="str">
        <f t="shared" si="222"/>
        <v>하락</v>
      </c>
    </row>
    <row r="7083" spans="1:5">
      <c r="A7083" s="1">
        <v>7081</v>
      </c>
      <c r="B7083" s="3">
        <v>-7.5906919999999996E-3</v>
      </c>
      <c r="C7083" s="3">
        <v>-9.7959183673469296E-3</v>
      </c>
      <c r="D7083" s="5">
        <f t="shared" si="221"/>
        <v>2.20522636734693E-3</v>
      </c>
      <c r="E7083" s="2" t="str">
        <f t="shared" si="222"/>
        <v>하락</v>
      </c>
    </row>
    <row r="7084" spans="1:5">
      <c r="A7084" s="1">
        <v>7082</v>
      </c>
      <c r="B7084" s="3">
        <v>3.0027336999999999E-3</v>
      </c>
      <c r="C7084" s="3">
        <v>1.82149362477231E-3</v>
      </c>
      <c r="D7084" s="5">
        <f t="shared" si="221"/>
        <v>1.1812400752276898E-3</v>
      </c>
      <c r="E7084" s="2" t="str">
        <f t="shared" si="222"/>
        <v>상승</v>
      </c>
    </row>
    <row r="7085" spans="1:5">
      <c r="A7085" s="1">
        <v>7083</v>
      </c>
      <c r="B7085" s="3">
        <v>-3.5769804000000001E-3</v>
      </c>
      <c r="C7085" s="3">
        <v>-6.8493150684931503E-3</v>
      </c>
      <c r="D7085" s="5">
        <f t="shared" si="221"/>
        <v>3.2723346684931502E-3</v>
      </c>
      <c r="E7085" s="2" t="str">
        <f t="shared" si="222"/>
        <v>하락</v>
      </c>
    </row>
    <row r="7086" spans="1:5">
      <c r="A7086" s="1">
        <v>7084</v>
      </c>
      <c r="B7086" s="3">
        <v>-1.5224309999999999E-4</v>
      </c>
      <c r="C7086" s="3">
        <v>-4.84261501210653E-3</v>
      </c>
      <c r="D7086" s="5">
        <f t="shared" si="221"/>
        <v>4.6903719121065297E-3</v>
      </c>
      <c r="E7086" s="2" t="str">
        <f t="shared" si="222"/>
        <v>하락</v>
      </c>
    </row>
    <row r="7087" spans="1:5">
      <c r="A7087" s="1">
        <v>7085</v>
      </c>
      <c r="B7087" s="3">
        <v>1.4228302E-2</v>
      </c>
      <c r="C7087" s="3">
        <v>1.8440905280804599E-2</v>
      </c>
      <c r="D7087" s="5">
        <f t="shared" si="221"/>
        <v>4.2126032808045989E-3</v>
      </c>
      <c r="E7087" s="2" t="str">
        <f t="shared" si="222"/>
        <v>상승</v>
      </c>
    </row>
    <row r="7088" spans="1:5">
      <c r="A7088" s="1">
        <v>7086</v>
      </c>
      <c r="B7088" s="3">
        <v>-1.6367473E-2</v>
      </c>
      <c r="C7088" s="3">
        <v>-1.64102564102564E-2</v>
      </c>
      <c r="D7088" s="5">
        <f t="shared" si="221"/>
        <v>4.2783410256399396E-5</v>
      </c>
      <c r="E7088" s="2" t="str">
        <f t="shared" si="222"/>
        <v>하락</v>
      </c>
    </row>
    <row r="7089" spans="1:5">
      <c r="A7089" s="1">
        <v>7087</v>
      </c>
      <c r="B7089" s="3">
        <v>-2.4254043E-3</v>
      </c>
      <c r="C7089" s="3">
        <v>-3.9113428943937396E-3</v>
      </c>
      <c r="D7089" s="5">
        <f t="shared" si="221"/>
        <v>1.4859385943937395E-3</v>
      </c>
      <c r="E7089" s="2" t="str">
        <f t="shared" si="222"/>
        <v>하락</v>
      </c>
    </row>
    <row r="7090" spans="1:5">
      <c r="A7090" s="1">
        <v>7088</v>
      </c>
      <c r="B7090" s="3">
        <v>-1.8269991E-3</v>
      </c>
      <c r="C7090" s="3">
        <v>-4.1841004184100397E-3</v>
      </c>
      <c r="D7090" s="5">
        <f t="shared" si="221"/>
        <v>2.35710131841004E-3</v>
      </c>
      <c r="E7090" s="2" t="str">
        <f t="shared" si="222"/>
        <v>하락</v>
      </c>
    </row>
    <row r="7091" spans="1:5">
      <c r="A7091" s="1">
        <v>7089</v>
      </c>
      <c r="B7091" s="3">
        <v>-5.8929250000000002E-3</v>
      </c>
      <c r="C7091" s="3">
        <v>-7.7594568380213299E-3</v>
      </c>
      <c r="D7091" s="5">
        <f t="shared" si="221"/>
        <v>1.8665318380213297E-3</v>
      </c>
      <c r="E7091" s="2" t="str">
        <f t="shared" si="222"/>
        <v>하락</v>
      </c>
    </row>
    <row r="7092" spans="1:5">
      <c r="A7092" s="1">
        <v>7090</v>
      </c>
      <c r="B7092" s="3">
        <v>5.2614775000000003E-3</v>
      </c>
      <c r="C7092" s="3">
        <v>4.4802867383512499E-3</v>
      </c>
      <c r="D7092" s="5">
        <f t="shared" si="221"/>
        <v>7.8119076164875033E-4</v>
      </c>
      <c r="E7092" s="2" t="str">
        <f t="shared" si="222"/>
        <v>상승</v>
      </c>
    </row>
    <row r="7093" spans="1:5">
      <c r="A7093" s="1">
        <v>7091</v>
      </c>
      <c r="B7093" s="3">
        <v>4.6129200000000004E-3</v>
      </c>
      <c r="C7093" s="3">
        <v>4.4576523031203503E-3</v>
      </c>
      <c r="D7093" s="5">
        <f t="shared" si="221"/>
        <v>1.5526769687965007E-4</v>
      </c>
      <c r="E7093" s="2" t="str">
        <f t="shared" si="222"/>
        <v>상승</v>
      </c>
    </row>
    <row r="7094" spans="1:5">
      <c r="A7094" s="1">
        <v>7092</v>
      </c>
      <c r="B7094" s="3">
        <v>4.8316823999999996E-3</v>
      </c>
      <c r="C7094" s="3">
        <v>3.27868852459016E-3</v>
      </c>
      <c r="D7094" s="5">
        <f t="shared" si="221"/>
        <v>1.5529938754098396E-3</v>
      </c>
      <c r="E7094" s="2" t="str">
        <f t="shared" si="222"/>
        <v>상승</v>
      </c>
    </row>
    <row r="7095" spans="1:5">
      <c r="A7095" s="1">
        <v>7093</v>
      </c>
      <c r="B7095" s="3">
        <v>2.9588043000000001E-4</v>
      </c>
      <c r="C7095" s="3">
        <v>-5.7660626029653996E-3</v>
      </c>
      <c r="D7095" s="5">
        <f t="shared" si="221"/>
        <v>6.0619430329653997E-3</v>
      </c>
      <c r="E7095" s="2" t="str">
        <f t="shared" si="222"/>
        <v>반대</v>
      </c>
    </row>
    <row r="7096" spans="1:5">
      <c r="A7096" s="1">
        <v>7094</v>
      </c>
      <c r="B7096" s="3">
        <v>1.2309498999999999E-3</v>
      </c>
      <c r="C7096" s="3">
        <v>-8.2169268693508602E-4</v>
      </c>
      <c r="D7096" s="5">
        <f t="shared" si="221"/>
        <v>2.052642586935086E-3</v>
      </c>
      <c r="E7096" s="2" t="str">
        <f t="shared" si="222"/>
        <v>반대</v>
      </c>
    </row>
    <row r="7097" spans="1:5">
      <c r="A7097" s="1">
        <v>7095</v>
      </c>
      <c r="B7097" s="3">
        <v>1.4077324E-3</v>
      </c>
      <c r="C7097" s="3">
        <v>3.0075187969924801E-3</v>
      </c>
      <c r="D7097" s="5">
        <f t="shared" si="221"/>
        <v>1.5997863969924801E-3</v>
      </c>
      <c r="E7097" s="2" t="str">
        <f t="shared" si="222"/>
        <v>상승</v>
      </c>
    </row>
    <row r="7098" spans="1:5">
      <c r="A7098" s="1">
        <v>7096</v>
      </c>
      <c r="B7098" s="3">
        <v>3.8388516000000001E-3</v>
      </c>
      <c r="C7098" s="3">
        <v>3.2206119162640902E-3</v>
      </c>
      <c r="D7098" s="5">
        <f t="shared" si="221"/>
        <v>6.1823968373590993E-4</v>
      </c>
      <c r="E7098" s="2" t="str">
        <f t="shared" si="222"/>
        <v>상승</v>
      </c>
    </row>
    <row r="7099" spans="1:5">
      <c r="A7099" s="1">
        <v>7097</v>
      </c>
      <c r="B7099" s="3">
        <v>-3.8565439999999999E-3</v>
      </c>
      <c r="C7099" s="3">
        <v>-5.1948051948051896E-3</v>
      </c>
      <c r="D7099" s="5">
        <f t="shared" si="221"/>
        <v>1.3382611948051897E-3</v>
      </c>
      <c r="E7099" s="2" t="str">
        <f t="shared" si="222"/>
        <v>하락</v>
      </c>
    </row>
    <row r="7100" spans="1:5">
      <c r="A7100" s="1">
        <v>7098</v>
      </c>
      <c r="B7100" s="3">
        <v>-4.8327630000000003E-3</v>
      </c>
      <c r="C7100" s="3">
        <v>-6.5520065520065498E-3</v>
      </c>
      <c r="D7100" s="5">
        <f t="shared" si="221"/>
        <v>1.7192435520065495E-3</v>
      </c>
      <c r="E7100" s="2" t="str">
        <f t="shared" si="222"/>
        <v>하락</v>
      </c>
    </row>
    <row r="7101" spans="1:5">
      <c r="A7101" s="1">
        <v>7099</v>
      </c>
      <c r="B7101" s="3">
        <v>-5.5733075999999998E-3</v>
      </c>
      <c r="C7101" s="3">
        <v>-7.8947368421052599E-3</v>
      </c>
      <c r="D7101" s="5">
        <f t="shared" si="221"/>
        <v>2.3214292421052602E-3</v>
      </c>
      <c r="E7101" s="2" t="str">
        <f t="shared" si="222"/>
        <v>하락</v>
      </c>
    </row>
    <row r="7102" spans="1:5">
      <c r="A7102" s="1">
        <v>7100</v>
      </c>
      <c r="B7102" s="3">
        <v>5.8966296000000001E-5</v>
      </c>
      <c r="C7102" s="3">
        <v>-1.4792899408283999E-3</v>
      </c>
      <c r="D7102" s="5">
        <f t="shared" si="221"/>
        <v>1.5382562368284E-3</v>
      </c>
      <c r="E7102" s="2" t="str">
        <f t="shared" si="222"/>
        <v>반대</v>
      </c>
    </row>
    <row r="7103" spans="1:5">
      <c r="A7103" s="1">
        <v>7101</v>
      </c>
      <c r="B7103" s="3">
        <v>-1.1961932E-2</v>
      </c>
      <c r="C7103" s="3">
        <v>-1.54761904761904E-2</v>
      </c>
      <c r="D7103" s="5">
        <f t="shared" si="221"/>
        <v>3.5142584761904006E-3</v>
      </c>
      <c r="E7103" s="2" t="str">
        <f t="shared" si="222"/>
        <v>하락</v>
      </c>
    </row>
    <row r="7104" spans="1:5">
      <c r="A7104" s="1">
        <v>7102</v>
      </c>
      <c r="B7104" s="3">
        <v>5.8973552999999996E-3</v>
      </c>
      <c r="C7104" s="3">
        <v>5.7330057330057301E-3</v>
      </c>
      <c r="D7104" s="5">
        <f t="shared" si="221"/>
        <v>1.6434956699426951E-4</v>
      </c>
      <c r="E7104" s="2" t="str">
        <f t="shared" si="222"/>
        <v>상승</v>
      </c>
    </row>
    <row r="7105" spans="1:5">
      <c r="A7105" s="1">
        <v>7103</v>
      </c>
      <c r="B7105" s="3">
        <v>-2.1735383000000001E-3</v>
      </c>
      <c r="C7105" s="3">
        <v>-4.3165467625899201E-3</v>
      </c>
      <c r="D7105" s="5">
        <f t="shared" si="221"/>
        <v>2.14300846258992E-3</v>
      </c>
      <c r="E7105" s="2" t="str">
        <f t="shared" si="222"/>
        <v>하락</v>
      </c>
    </row>
    <row r="7106" spans="1:5">
      <c r="A7106" s="1">
        <v>7104</v>
      </c>
      <c r="B7106" s="3">
        <v>-7.9025639999999995E-4</v>
      </c>
      <c r="C7106" s="3">
        <v>-2.5125628140703501E-3</v>
      </c>
      <c r="D7106" s="5">
        <f t="shared" si="221"/>
        <v>1.7223064140703501E-3</v>
      </c>
      <c r="E7106" s="2" t="str">
        <f t="shared" si="222"/>
        <v>하락</v>
      </c>
    </row>
    <row r="7107" spans="1:5">
      <c r="A7107" s="1">
        <v>7105</v>
      </c>
      <c r="B7107" s="3">
        <v>-1.172844E-2</v>
      </c>
      <c r="C7107" s="3">
        <v>-1.94274028629856E-2</v>
      </c>
      <c r="D7107" s="5">
        <f t="shared" ref="D7107:D7170" si="223">ABS(C7107-B7107)</f>
        <v>7.6989628629855998E-3</v>
      </c>
      <c r="E7107" s="2" t="str">
        <f t="shared" ref="E7107:E7170" si="224">IF(AND(B7107&gt;=0,C7107&gt;=0),"상승",IF(AND(B7107&lt;0,C7107&lt;0),"하락","반대"))</f>
        <v>하락</v>
      </c>
    </row>
    <row r="7108" spans="1:5">
      <c r="A7108" s="1">
        <v>7106</v>
      </c>
      <c r="B7108" s="3">
        <v>4.3174370000000004E-3</v>
      </c>
      <c r="C7108" s="3">
        <v>1.10864745011086E-3</v>
      </c>
      <c r="D7108" s="5">
        <f t="shared" si="223"/>
        <v>3.2087895498891404E-3</v>
      </c>
      <c r="E7108" s="2" t="str">
        <f t="shared" si="224"/>
        <v>상승</v>
      </c>
    </row>
    <row r="7109" spans="1:5">
      <c r="A7109" s="1">
        <v>7107</v>
      </c>
      <c r="B7109" s="3">
        <v>-8.0346180000000003E-3</v>
      </c>
      <c r="C7109" s="3">
        <v>-1.44092219020172E-2</v>
      </c>
      <c r="D7109" s="5">
        <f t="shared" si="223"/>
        <v>6.3746039020172E-3</v>
      </c>
      <c r="E7109" s="2" t="str">
        <f t="shared" si="224"/>
        <v>하락</v>
      </c>
    </row>
    <row r="7110" spans="1:5">
      <c r="A7110" s="1">
        <v>7108</v>
      </c>
      <c r="B7110" s="3">
        <v>-7.0205476000000002E-4</v>
      </c>
      <c r="C7110" s="3">
        <v>-4.3196544276457799E-3</v>
      </c>
      <c r="D7110" s="5">
        <f t="shared" si="223"/>
        <v>3.6175996676457798E-3</v>
      </c>
      <c r="E7110" s="2" t="str">
        <f t="shared" si="224"/>
        <v>하락</v>
      </c>
    </row>
    <row r="7111" spans="1:5">
      <c r="A7111" s="1">
        <v>7109</v>
      </c>
      <c r="B7111" s="3">
        <v>-1.6172573999999999E-3</v>
      </c>
      <c r="C7111" s="3">
        <v>-3.53356890459363E-3</v>
      </c>
      <c r="D7111" s="5">
        <f t="shared" si="223"/>
        <v>1.9163115045936301E-3</v>
      </c>
      <c r="E7111" s="2" t="str">
        <f t="shared" si="224"/>
        <v>하락</v>
      </c>
    </row>
    <row r="7112" spans="1:5">
      <c r="A7112" s="1">
        <v>7110</v>
      </c>
      <c r="B7112" s="3">
        <v>4.4971954000000001E-2</v>
      </c>
      <c r="C7112" s="3">
        <v>4.3415340086830602E-2</v>
      </c>
      <c r="D7112" s="5">
        <f t="shared" si="223"/>
        <v>1.5566139131693996E-3</v>
      </c>
      <c r="E7112" s="2" t="str">
        <f t="shared" si="224"/>
        <v>상승</v>
      </c>
    </row>
    <row r="7113" spans="1:5">
      <c r="A7113" s="1">
        <v>7111</v>
      </c>
      <c r="B7113" s="3">
        <v>-1.5433557000000001E-2</v>
      </c>
      <c r="C7113" s="3">
        <v>-1.6981132075471601E-2</v>
      </c>
      <c r="D7113" s="5">
        <f t="shared" si="223"/>
        <v>1.5475750754716001E-3</v>
      </c>
      <c r="E7113" s="2" t="str">
        <f t="shared" si="224"/>
        <v>하락</v>
      </c>
    </row>
    <row r="7114" spans="1:5">
      <c r="A7114" s="1">
        <v>7112</v>
      </c>
      <c r="B7114" s="3">
        <v>2.9006954000000001E-3</v>
      </c>
      <c r="C7114" s="3">
        <v>8.4245998315079997E-4</v>
      </c>
      <c r="D7114" s="5">
        <f t="shared" si="223"/>
        <v>2.0582354168492004E-3</v>
      </c>
      <c r="E7114" s="2" t="str">
        <f t="shared" si="224"/>
        <v>상승</v>
      </c>
    </row>
    <row r="7115" spans="1:5">
      <c r="A7115" s="1">
        <v>7113</v>
      </c>
      <c r="B7115" s="3">
        <v>-2.5357794999999999E-3</v>
      </c>
      <c r="C7115" s="3">
        <v>-5.84795321637426E-3</v>
      </c>
      <c r="D7115" s="5">
        <f t="shared" si="223"/>
        <v>3.3121737163742601E-3</v>
      </c>
      <c r="E7115" s="2" t="str">
        <f t="shared" si="224"/>
        <v>하락</v>
      </c>
    </row>
    <row r="7116" spans="1:5">
      <c r="A7116" s="1">
        <v>7114</v>
      </c>
      <c r="B7116" s="3">
        <v>2.8739106E-2</v>
      </c>
      <c r="C7116" s="3">
        <v>2.8744326777609599E-2</v>
      </c>
      <c r="D7116" s="5">
        <f t="shared" si="223"/>
        <v>5.2207776095984648E-6</v>
      </c>
      <c r="E7116" s="2" t="str">
        <f t="shared" si="224"/>
        <v>상승</v>
      </c>
    </row>
    <row r="7117" spans="1:5">
      <c r="A7117" s="1">
        <v>7115</v>
      </c>
      <c r="B7117" s="3">
        <v>1.2148743E-3</v>
      </c>
      <c r="C7117" s="3">
        <v>3.5650623885918001E-3</v>
      </c>
      <c r="D7117" s="5">
        <f t="shared" si="223"/>
        <v>2.3501880885918001E-3</v>
      </c>
      <c r="E7117" s="2" t="str">
        <f t="shared" si="224"/>
        <v>상승</v>
      </c>
    </row>
    <row r="7118" spans="1:5">
      <c r="A7118" s="1">
        <v>7116</v>
      </c>
      <c r="B7118" s="3">
        <v>-1.2403849999999999E-2</v>
      </c>
      <c r="C7118" s="3">
        <v>-5.3078556263269601E-3</v>
      </c>
      <c r="D7118" s="5">
        <f t="shared" si="223"/>
        <v>7.0959943736730391E-3</v>
      </c>
      <c r="E7118" s="2" t="str">
        <f t="shared" si="224"/>
        <v>하락</v>
      </c>
    </row>
    <row r="7119" spans="1:5">
      <c r="A7119" s="1">
        <v>7117</v>
      </c>
      <c r="B7119" s="3">
        <v>-1.2661854999999999E-3</v>
      </c>
      <c r="C7119" s="3">
        <v>-3.3707865168539301E-3</v>
      </c>
      <c r="D7119" s="5">
        <f t="shared" si="223"/>
        <v>2.1046010168539299E-3</v>
      </c>
      <c r="E7119" s="2" t="str">
        <f t="shared" si="224"/>
        <v>하락</v>
      </c>
    </row>
    <row r="7120" spans="1:5">
      <c r="A7120" s="1">
        <v>7118</v>
      </c>
      <c r="B7120" s="3">
        <v>3.3725700000000001E-3</v>
      </c>
      <c r="C7120" s="3">
        <v>0</v>
      </c>
      <c r="D7120" s="5">
        <f t="shared" si="223"/>
        <v>3.3725700000000001E-3</v>
      </c>
      <c r="E7120" s="2" t="str">
        <f t="shared" si="224"/>
        <v>상승</v>
      </c>
    </row>
    <row r="7121" spans="1:5">
      <c r="A7121" s="1">
        <v>7119</v>
      </c>
      <c r="B7121" s="3">
        <v>1.5611929E-2</v>
      </c>
      <c r="C7121" s="3">
        <v>1.9874476987447699E-2</v>
      </c>
      <c r="D7121" s="5">
        <f t="shared" si="223"/>
        <v>4.2625479874476985E-3</v>
      </c>
      <c r="E7121" s="2" t="str">
        <f t="shared" si="224"/>
        <v>상승</v>
      </c>
    </row>
    <row r="7122" spans="1:5">
      <c r="A7122" s="1">
        <v>7120</v>
      </c>
      <c r="B7122" s="3">
        <v>-8.8216930000000002E-4</v>
      </c>
      <c r="C7122" s="3">
        <v>-2.1052631578947299E-3</v>
      </c>
      <c r="D7122" s="5">
        <f t="shared" si="223"/>
        <v>1.2230938578947298E-3</v>
      </c>
      <c r="E7122" s="2" t="str">
        <f t="shared" si="224"/>
        <v>하락</v>
      </c>
    </row>
    <row r="7123" spans="1:5">
      <c r="A7123" s="1">
        <v>7121</v>
      </c>
      <c r="B7123" s="3">
        <v>4.6722960000000003E-3</v>
      </c>
      <c r="C7123" s="3">
        <v>4.6457607433217103E-3</v>
      </c>
      <c r="D7123" s="5">
        <f t="shared" si="223"/>
        <v>2.6535256678290008E-5</v>
      </c>
      <c r="E7123" s="2" t="str">
        <f t="shared" si="224"/>
        <v>상승</v>
      </c>
    </row>
    <row r="7124" spans="1:5">
      <c r="A7124" s="1">
        <v>7122</v>
      </c>
      <c r="B7124" s="3">
        <v>-5.4495339999999998E-3</v>
      </c>
      <c r="C7124" s="3">
        <v>-8.7642418930762404E-3</v>
      </c>
      <c r="D7124" s="5">
        <f t="shared" si="223"/>
        <v>3.3147078930762406E-3</v>
      </c>
      <c r="E7124" s="2" t="str">
        <f t="shared" si="224"/>
        <v>하락</v>
      </c>
    </row>
    <row r="7125" spans="1:5">
      <c r="A7125" s="1">
        <v>7123</v>
      </c>
      <c r="B7125" s="3">
        <v>9.4634079999999995E-3</v>
      </c>
      <c r="C7125" s="3">
        <v>9.2213114754098307E-3</v>
      </c>
      <c r="D7125" s="5">
        <f t="shared" si="223"/>
        <v>2.4209652459016885E-4</v>
      </c>
      <c r="E7125" s="2" t="str">
        <f t="shared" si="224"/>
        <v>상승</v>
      </c>
    </row>
    <row r="7126" spans="1:5">
      <c r="A7126" s="1">
        <v>7124</v>
      </c>
      <c r="B7126" s="3">
        <v>-1.1539595999999999E-2</v>
      </c>
      <c r="C7126" s="3">
        <v>-1.48148148148148E-2</v>
      </c>
      <c r="D7126" s="5">
        <f t="shared" si="223"/>
        <v>3.2752188148148006E-3</v>
      </c>
      <c r="E7126" s="2" t="str">
        <f t="shared" si="224"/>
        <v>하락</v>
      </c>
    </row>
    <row r="7127" spans="1:5">
      <c r="A7127" s="1">
        <v>7125</v>
      </c>
      <c r="B7127" s="3">
        <v>-8.2185820000000003E-3</v>
      </c>
      <c r="C7127" s="3">
        <v>-1.02790014684287E-2</v>
      </c>
      <c r="D7127" s="5">
        <f t="shared" si="223"/>
        <v>2.0604194684286994E-3</v>
      </c>
      <c r="E7127" s="2" t="str">
        <f t="shared" si="224"/>
        <v>하락</v>
      </c>
    </row>
    <row r="7128" spans="1:5">
      <c r="A7128" s="1">
        <v>7126</v>
      </c>
      <c r="B7128" s="3">
        <v>-2.1276956E-3</v>
      </c>
      <c r="C7128" s="3">
        <v>0</v>
      </c>
      <c r="D7128" s="5">
        <f t="shared" si="223"/>
        <v>2.1276956E-3</v>
      </c>
      <c r="E7128" s="2" t="str">
        <f t="shared" si="224"/>
        <v>반대</v>
      </c>
    </row>
    <row r="7129" spans="1:5">
      <c r="A7129" s="1">
        <v>7127</v>
      </c>
      <c r="B7129" s="3">
        <v>1.2872167999999999E-3</v>
      </c>
      <c r="C7129" s="3">
        <v>0</v>
      </c>
      <c r="D7129" s="5">
        <f t="shared" si="223"/>
        <v>1.2872167999999999E-3</v>
      </c>
      <c r="E7129" s="2" t="str">
        <f t="shared" si="224"/>
        <v>상승</v>
      </c>
    </row>
    <row r="7130" spans="1:5">
      <c r="A7130" s="1">
        <v>7128</v>
      </c>
      <c r="B7130" s="3">
        <v>2.5218707000000001E-3</v>
      </c>
      <c r="C7130" s="3">
        <v>1.7241379310344799E-3</v>
      </c>
      <c r="D7130" s="5">
        <f t="shared" si="223"/>
        <v>7.9773276896552016E-4</v>
      </c>
      <c r="E7130" s="2" t="str">
        <f t="shared" si="224"/>
        <v>상승</v>
      </c>
    </row>
    <row r="7131" spans="1:5">
      <c r="A7131" s="1">
        <v>7129</v>
      </c>
      <c r="B7131" s="3">
        <v>-6.1258542999999997E-3</v>
      </c>
      <c r="C7131" s="3">
        <v>-1.09890109890109E-2</v>
      </c>
      <c r="D7131" s="5">
        <f t="shared" si="223"/>
        <v>4.8631566890109E-3</v>
      </c>
      <c r="E7131" s="2" t="str">
        <f t="shared" si="224"/>
        <v>하락</v>
      </c>
    </row>
    <row r="7132" spans="1:5">
      <c r="A7132" s="1">
        <v>7130</v>
      </c>
      <c r="B7132" s="3">
        <v>-4.9268390000000003E-4</v>
      </c>
      <c r="C7132" s="3">
        <v>1.45137880986937E-3</v>
      </c>
      <c r="D7132" s="5">
        <f t="shared" si="223"/>
        <v>1.9440627098693702E-3</v>
      </c>
      <c r="E7132" s="2" t="str">
        <f t="shared" si="224"/>
        <v>반대</v>
      </c>
    </row>
    <row r="7133" spans="1:5">
      <c r="A7133" s="1">
        <v>7131</v>
      </c>
      <c r="B7133" s="3">
        <v>5.5201859999999998E-3</v>
      </c>
      <c r="C7133" s="3">
        <v>4.2844901456726599E-3</v>
      </c>
      <c r="D7133" s="5">
        <f t="shared" si="223"/>
        <v>1.23569585432734E-3</v>
      </c>
      <c r="E7133" s="2" t="str">
        <f t="shared" si="224"/>
        <v>상승</v>
      </c>
    </row>
    <row r="7134" spans="1:5">
      <c r="A7134" s="1">
        <v>7132</v>
      </c>
      <c r="B7134" s="3">
        <v>1.2234838000000001E-3</v>
      </c>
      <c r="C7134" s="3">
        <v>-1.4792899408283999E-3</v>
      </c>
      <c r="D7134" s="5">
        <f t="shared" si="223"/>
        <v>2.7027737408283998E-3</v>
      </c>
      <c r="E7134" s="2" t="str">
        <f t="shared" si="224"/>
        <v>반대</v>
      </c>
    </row>
    <row r="7135" spans="1:5">
      <c r="A7135" s="1">
        <v>7133</v>
      </c>
      <c r="B7135" s="3">
        <v>-4.3519353E-4</v>
      </c>
      <c r="C7135" s="3">
        <v>-8.6058519793459501E-4</v>
      </c>
      <c r="D7135" s="5">
        <f t="shared" si="223"/>
        <v>4.2539166793459501E-4</v>
      </c>
      <c r="E7135" s="2" t="str">
        <f t="shared" si="224"/>
        <v>하락</v>
      </c>
    </row>
    <row r="7136" spans="1:5">
      <c r="A7136" s="1">
        <v>7134</v>
      </c>
      <c r="B7136" s="3">
        <v>-1.2118745000000001E-3</v>
      </c>
      <c r="C7136" s="3">
        <v>-2.2522522522522501E-3</v>
      </c>
      <c r="D7136" s="5">
        <f t="shared" si="223"/>
        <v>1.04037775225225E-3</v>
      </c>
      <c r="E7136" s="2" t="str">
        <f t="shared" si="224"/>
        <v>하락</v>
      </c>
    </row>
    <row r="7137" spans="1:5">
      <c r="A7137" s="1">
        <v>7135</v>
      </c>
      <c r="B7137" s="3">
        <v>4.6587010000000003E-3</v>
      </c>
      <c r="C7137" s="3">
        <v>2.3282887077997602E-3</v>
      </c>
      <c r="D7137" s="5">
        <f t="shared" si="223"/>
        <v>2.3304122922002402E-3</v>
      </c>
      <c r="E7137" s="2" t="str">
        <f t="shared" si="224"/>
        <v>상승</v>
      </c>
    </row>
    <row r="7138" spans="1:5">
      <c r="A7138" s="1">
        <v>7136</v>
      </c>
      <c r="B7138" s="3">
        <v>3.4071589999999999E-2</v>
      </c>
      <c r="C7138" s="3">
        <v>2.8831562974203299E-2</v>
      </c>
      <c r="D7138" s="5">
        <f t="shared" si="223"/>
        <v>5.2400270257966994E-3</v>
      </c>
      <c r="E7138" s="2" t="str">
        <f t="shared" si="224"/>
        <v>상승</v>
      </c>
    </row>
    <row r="7139" spans="1:5">
      <c r="A7139" s="1">
        <v>7137</v>
      </c>
      <c r="B7139" s="3">
        <v>-6.3706650000000002E-3</v>
      </c>
      <c r="C7139" s="3">
        <v>-1.0810810810810799E-2</v>
      </c>
      <c r="D7139" s="5">
        <f t="shared" si="223"/>
        <v>4.4401458108107991E-3</v>
      </c>
      <c r="E7139" s="2" t="str">
        <f t="shared" si="224"/>
        <v>하락</v>
      </c>
    </row>
    <row r="7140" spans="1:5">
      <c r="A7140" s="1">
        <v>7138</v>
      </c>
      <c r="B7140" s="3">
        <v>1.6376877000000001E-3</v>
      </c>
      <c r="C7140" s="3">
        <v>1.3623978201634801E-3</v>
      </c>
      <c r="D7140" s="5">
        <f t="shared" si="223"/>
        <v>2.7528987983652001E-4</v>
      </c>
      <c r="E7140" s="2" t="str">
        <f t="shared" si="224"/>
        <v>상승</v>
      </c>
    </row>
    <row r="7141" spans="1:5">
      <c r="A7141" s="1">
        <v>7139</v>
      </c>
      <c r="B7141" s="3">
        <v>-1.16757015E-2</v>
      </c>
      <c r="C7141" s="3">
        <v>-1.28388017118402E-2</v>
      </c>
      <c r="D7141" s="5">
        <f t="shared" si="223"/>
        <v>1.1631002118402001E-3</v>
      </c>
      <c r="E7141" s="2" t="str">
        <f t="shared" si="224"/>
        <v>하락</v>
      </c>
    </row>
    <row r="7142" spans="1:5">
      <c r="A7142" s="1">
        <v>7140</v>
      </c>
      <c r="B7142" s="3">
        <v>1.2192443000000001E-3</v>
      </c>
      <c r="C7142" s="3">
        <v>0</v>
      </c>
      <c r="D7142" s="5">
        <f t="shared" si="223"/>
        <v>1.2192443000000001E-3</v>
      </c>
      <c r="E7142" s="2" t="str">
        <f t="shared" si="224"/>
        <v>상승</v>
      </c>
    </row>
    <row r="7143" spans="1:5">
      <c r="A7143" s="1">
        <v>7141</v>
      </c>
      <c r="B7143" s="3">
        <v>-4.9854334999999998E-3</v>
      </c>
      <c r="C7143" s="3">
        <v>-7.8988941548183197E-3</v>
      </c>
      <c r="D7143" s="5">
        <f t="shared" si="223"/>
        <v>2.9134606548183199E-3</v>
      </c>
      <c r="E7143" s="2" t="str">
        <f t="shared" si="224"/>
        <v>하락</v>
      </c>
    </row>
    <row r="7144" spans="1:5">
      <c r="A7144" s="1">
        <v>7142</v>
      </c>
      <c r="B7144" s="3">
        <v>5.632326E-3</v>
      </c>
      <c r="C7144" s="3">
        <v>4.2313117066290502E-3</v>
      </c>
      <c r="D7144" s="5">
        <f t="shared" si="223"/>
        <v>1.4010142933709498E-3</v>
      </c>
      <c r="E7144" s="2" t="str">
        <f t="shared" si="224"/>
        <v>상승</v>
      </c>
    </row>
    <row r="7145" spans="1:5">
      <c r="A7145" s="1">
        <v>7143</v>
      </c>
      <c r="B7145" s="3">
        <v>5.0409595E-3</v>
      </c>
      <c r="C7145" s="3">
        <v>6.1633281972264999E-3</v>
      </c>
      <c r="D7145" s="5">
        <f t="shared" si="223"/>
        <v>1.1223686972264999E-3</v>
      </c>
      <c r="E7145" s="2" t="str">
        <f t="shared" si="224"/>
        <v>상승</v>
      </c>
    </row>
    <row r="7146" spans="1:5">
      <c r="A7146" s="1">
        <v>7144</v>
      </c>
      <c r="B7146" s="3">
        <v>7.7705650000000001E-3</v>
      </c>
      <c r="C7146" s="3">
        <v>-1.30151843817787E-2</v>
      </c>
      <c r="D7146" s="5">
        <f t="shared" si="223"/>
        <v>2.0785749381778698E-2</v>
      </c>
      <c r="E7146" s="2" t="str">
        <f t="shared" si="224"/>
        <v>반대</v>
      </c>
    </row>
    <row r="7147" spans="1:5">
      <c r="A7147" s="1">
        <v>7145</v>
      </c>
      <c r="B7147" s="3">
        <v>-2.7378760000000002E-3</v>
      </c>
      <c r="C7147" s="3">
        <v>-5.6497175141242903E-3</v>
      </c>
      <c r="D7147" s="5">
        <f t="shared" si="223"/>
        <v>2.9118415141242901E-3</v>
      </c>
      <c r="E7147" s="2" t="str">
        <f t="shared" si="224"/>
        <v>하락</v>
      </c>
    </row>
    <row r="7148" spans="1:5">
      <c r="A7148" s="1">
        <v>7146</v>
      </c>
      <c r="B7148" s="3">
        <v>7.4661956000000003E-3</v>
      </c>
      <c r="C7148" s="3">
        <v>5.8275058275058201E-3</v>
      </c>
      <c r="D7148" s="5">
        <f t="shared" si="223"/>
        <v>1.6386897724941802E-3</v>
      </c>
      <c r="E7148" s="2" t="str">
        <f t="shared" si="224"/>
        <v>상승</v>
      </c>
    </row>
    <row r="7149" spans="1:5">
      <c r="A7149" s="1">
        <v>7147</v>
      </c>
      <c r="B7149" s="3">
        <v>6.1775455000000002E-3</v>
      </c>
      <c r="C7149" s="3">
        <v>1.42247510668563E-3</v>
      </c>
      <c r="D7149" s="5">
        <f t="shared" si="223"/>
        <v>4.7550703933143699E-3</v>
      </c>
      <c r="E7149" s="2" t="str">
        <f t="shared" si="224"/>
        <v>상승</v>
      </c>
    </row>
    <row r="7150" spans="1:5">
      <c r="A7150" s="1">
        <v>7148</v>
      </c>
      <c r="B7150" s="3">
        <v>3.2816836999999999E-3</v>
      </c>
      <c r="C7150" s="3">
        <v>0</v>
      </c>
      <c r="D7150" s="5">
        <f t="shared" si="223"/>
        <v>3.2816836999999999E-3</v>
      </c>
      <c r="E7150" s="2" t="str">
        <f t="shared" si="224"/>
        <v>상승</v>
      </c>
    </row>
    <row r="7151" spans="1:5">
      <c r="A7151" s="1">
        <v>7149</v>
      </c>
      <c r="B7151" s="3">
        <v>4.3225190000000004E-3</v>
      </c>
      <c r="C7151" s="3">
        <v>-3.0456852791878098E-3</v>
      </c>
      <c r="D7151" s="5">
        <f t="shared" si="223"/>
        <v>7.3682042791878097E-3</v>
      </c>
      <c r="E7151" s="2" t="str">
        <f t="shared" si="224"/>
        <v>반대</v>
      </c>
    </row>
    <row r="7152" spans="1:5">
      <c r="A7152" s="1">
        <v>7150</v>
      </c>
      <c r="B7152" s="3">
        <v>-1.4071802E-2</v>
      </c>
      <c r="C7152" s="3">
        <v>-1.71821305841924E-2</v>
      </c>
      <c r="D7152" s="5">
        <f t="shared" si="223"/>
        <v>3.1103285841924001E-3</v>
      </c>
      <c r="E7152" s="2" t="str">
        <f t="shared" si="224"/>
        <v>하락</v>
      </c>
    </row>
    <row r="7153" spans="1:5">
      <c r="A7153" s="1">
        <v>7151</v>
      </c>
      <c r="B7153" s="3">
        <v>-4.9878849999999996E-4</v>
      </c>
      <c r="C7153" s="3">
        <v>-2.49687890137328E-3</v>
      </c>
      <c r="D7153" s="5">
        <f t="shared" si="223"/>
        <v>1.9980904013732802E-3</v>
      </c>
      <c r="E7153" s="2" t="str">
        <f t="shared" si="224"/>
        <v>하락</v>
      </c>
    </row>
    <row r="7154" spans="1:5">
      <c r="A7154" s="1">
        <v>7152</v>
      </c>
      <c r="B7154" s="3">
        <v>-7.6487580000000003E-3</v>
      </c>
      <c r="C7154" s="3">
        <v>-1.08991825613079E-2</v>
      </c>
      <c r="D7154" s="5">
        <f t="shared" si="223"/>
        <v>3.2504245613078995E-3</v>
      </c>
      <c r="E7154" s="2" t="str">
        <f t="shared" si="224"/>
        <v>하락</v>
      </c>
    </row>
    <row r="7155" spans="1:5">
      <c r="A7155" s="1">
        <v>7153</v>
      </c>
      <c r="B7155" s="3">
        <v>-3.2944907E-3</v>
      </c>
      <c r="C7155" s="3">
        <v>-1.76522506619594E-3</v>
      </c>
      <c r="D7155" s="5">
        <f t="shared" si="223"/>
        <v>1.5292656338040599E-3</v>
      </c>
      <c r="E7155" s="2" t="str">
        <f t="shared" si="224"/>
        <v>하락</v>
      </c>
    </row>
    <row r="7156" spans="1:5">
      <c r="A7156" s="1">
        <v>7154</v>
      </c>
      <c r="B7156" s="3">
        <v>-7.3145989999999998E-3</v>
      </c>
      <c r="C7156" s="3">
        <v>-7.1301247771836003E-3</v>
      </c>
      <c r="D7156" s="5">
        <f t="shared" si="223"/>
        <v>1.8447422281639946E-4</v>
      </c>
      <c r="E7156" s="2" t="str">
        <f t="shared" si="224"/>
        <v>하락</v>
      </c>
    </row>
    <row r="7157" spans="1:5">
      <c r="A7157" s="1">
        <v>7155</v>
      </c>
      <c r="B7157" s="3">
        <v>4.8596956999999996E-3</v>
      </c>
      <c r="C7157" s="3">
        <v>2.65721877767936E-3</v>
      </c>
      <c r="D7157" s="5">
        <f t="shared" si="223"/>
        <v>2.2024769223206397E-3</v>
      </c>
      <c r="E7157" s="2" t="str">
        <f t="shared" si="224"/>
        <v>상승</v>
      </c>
    </row>
    <row r="7158" spans="1:5">
      <c r="A7158" s="1">
        <v>7156</v>
      </c>
      <c r="B7158" s="3">
        <v>2.329328E-2</v>
      </c>
      <c r="C7158" s="3">
        <v>2.5387870239774301E-2</v>
      </c>
      <c r="D7158" s="5">
        <f t="shared" si="223"/>
        <v>2.0945902397743014E-3</v>
      </c>
      <c r="E7158" s="2" t="str">
        <f t="shared" si="224"/>
        <v>상승</v>
      </c>
    </row>
    <row r="7159" spans="1:5">
      <c r="A7159" s="1">
        <v>7157</v>
      </c>
      <c r="B7159" s="3">
        <v>-6.2914034000000002E-3</v>
      </c>
      <c r="C7159" s="3">
        <v>-1.0158013544018E-2</v>
      </c>
      <c r="D7159" s="5">
        <f t="shared" si="223"/>
        <v>3.8666101440179993E-3</v>
      </c>
      <c r="E7159" s="2" t="str">
        <f t="shared" si="224"/>
        <v>하락</v>
      </c>
    </row>
    <row r="7160" spans="1:5">
      <c r="A7160" s="1">
        <v>7158</v>
      </c>
      <c r="B7160" s="3">
        <v>7.8468400000000008E-3</v>
      </c>
      <c r="C7160" s="3">
        <v>1.1001100110011E-2</v>
      </c>
      <c r="D7160" s="5">
        <f t="shared" si="223"/>
        <v>3.1542601100109993E-3</v>
      </c>
      <c r="E7160" s="2" t="str">
        <f t="shared" si="224"/>
        <v>상승</v>
      </c>
    </row>
    <row r="7161" spans="1:5">
      <c r="A7161" s="1">
        <v>7159</v>
      </c>
      <c r="B7161" s="3">
        <v>-1.6654615E-4</v>
      </c>
      <c r="C7161" s="3">
        <v>0</v>
      </c>
      <c r="D7161" s="5">
        <f t="shared" si="223"/>
        <v>1.6654615E-4</v>
      </c>
      <c r="E7161" s="2" t="str">
        <f t="shared" si="224"/>
        <v>반대</v>
      </c>
    </row>
    <row r="7162" spans="1:5">
      <c r="A7162" s="1">
        <v>7160</v>
      </c>
      <c r="B7162" s="3">
        <v>-1.4781461999999999E-3</v>
      </c>
      <c r="C7162" s="3">
        <v>-2.6785714285714199E-3</v>
      </c>
      <c r="D7162" s="5">
        <f t="shared" si="223"/>
        <v>1.20042522857142E-3</v>
      </c>
      <c r="E7162" s="2" t="str">
        <f t="shared" si="224"/>
        <v>하락</v>
      </c>
    </row>
    <row r="7163" spans="1:5">
      <c r="A7163" s="1">
        <v>7161</v>
      </c>
      <c r="B7163" s="3">
        <v>-2.7513448E-3</v>
      </c>
      <c r="C7163" s="3">
        <v>-4.16088765603328E-3</v>
      </c>
      <c r="D7163" s="5">
        <f t="shared" si="223"/>
        <v>1.40954285603328E-3</v>
      </c>
      <c r="E7163" s="2" t="str">
        <f t="shared" si="224"/>
        <v>하락</v>
      </c>
    </row>
    <row r="7164" spans="1:5">
      <c r="A7164" s="1">
        <v>7162</v>
      </c>
      <c r="B7164" s="3">
        <v>2.7956753000000002E-3</v>
      </c>
      <c r="C7164" s="3">
        <v>0</v>
      </c>
      <c r="D7164" s="5">
        <f t="shared" si="223"/>
        <v>2.7956753000000002E-3</v>
      </c>
      <c r="E7164" s="2" t="str">
        <f t="shared" si="224"/>
        <v>상승</v>
      </c>
    </row>
    <row r="7165" spans="1:5">
      <c r="A7165" s="1">
        <v>7163</v>
      </c>
      <c r="B7165" s="3">
        <v>4.1048999999999999E-3</v>
      </c>
      <c r="C7165" s="3">
        <v>2.40673886883273E-3</v>
      </c>
      <c r="D7165" s="5">
        <f t="shared" si="223"/>
        <v>1.6981611311672699E-3</v>
      </c>
      <c r="E7165" s="2" t="str">
        <f t="shared" si="224"/>
        <v>상승</v>
      </c>
    </row>
    <row r="7166" spans="1:5">
      <c r="A7166" s="1">
        <v>7164</v>
      </c>
      <c r="B7166" s="3">
        <v>-5.1167745000000001E-2</v>
      </c>
      <c r="C7166" s="3">
        <v>-5.5284552845528398E-2</v>
      </c>
      <c r="D7166" s="5">
        <f t="shared" si="223"/>
        <v>4.1168078455283974E-3</v>
      </c>
      <c r="E7166" s="2" t="str">
        <f t="shared" si="224"/>
        <v>하락</v>
      </c>
    </row>
    <row r="7167" spans="1:5">
      <c r="A7167" s="1">
        <v>7165</v>
      </c>
      <c r="B7167" s="3">
        <v>6.0597864999999997E-4</v>
      </c>
      <c r="C7167" s="3">
        <v>-1.4144271570014099E-3</v>
      </c>
      <c r="D7167" s="5">
        <f t="shared" si="223"/>
        <v>2.02040580700141E-3</v>
      </c>
      <c r="E7167" s="2" t="str">
        <f t="shared" si="224"/>
        <v>반대</v>
      </c>
    </row>
    <row r="7168" spans="1:5">
      <c r="A7168" s="1">
        <v>7166</v>
      </c>
      <c r="B7168" s="3">
        <v>-8.8456509999999995E-4</v>
      </c>
      <c r="C7168" s="3">
        <v>-2.40673886883273E-3</v>
      </c>
      <c r="D7168" s="5">
        <f t="shared" si="223"/>
        <v>1.52217376883273E-3</v>
      </c>
      <c r="E7168" s="2" t="str">
        <f t="shared" si="224"/>
        <v>하락</v>
      </c>
    </row>
    <row r="7169" spans="1:5">
      <c r="A7169" s="1">
        <v>7167</v>
      </c>
      <c r="B7169" s="3">
        <v>7.1111079999999997E-3</v>
      </c>
      <c r="C7169" s="3">
        <v>8.3102493074792196E-3</v>
      </c>
      <c r="D7169" s="5">
        <f t="shared" si="223"/>
        <v>1.19914130747922E-3</v>
      </c>
      <c r="E7169" s="2" t="str">
        <f t="shared" si="224"/>
        <v>상승</v>
      </c>
    </row>
    <row r="7170" spans="1:5">
      <c r="A7170" s="1">
        <v>7168</v>
      </c>
      <c r="B7170" s="3">
        <v>-2.5371939999999999E-4</v>
      </c>
      <c r="C7170" s="3">
        <v>-1.3831258644536599E-3</v>
      </c>
      <c r="D7170" s="5">
        <f t="shared" si="223"/>
        <v>1.1294064644536599E-3</v>
      </c>
      <c r="E7170" s="2" t="str">
        <f t="shared" si="224"/>
        <v>하락</v>
      </c>
    </row>
    <row r="7171" spans="1:5">
      <c r="A7171" s="1">
        <v>7169</v>
      </c>
      <c r="B7171" s="3">
        <v>3.7983436999999998E-3</v>
      </c>
      <c r="C7171" s="3">
        <v>2.6690391459074699E-3</v>
      </c>
      <c r="D7171" s="5">
        <f t="shared" ref="D7171:D7234" si="225">ABS(C7171-B7171)</f>
        <v>1.1293045540925299E-3</v>
      </c>
      <c r="E7171" s="2" t="str">
        <f t="shared" ref="E7171:E7234" si="226">IF(AND(B7171&gt;=0,C7171&gt;=0),"상승",IF(AND(B7171&lt;0,C7171&lt;0),"하락","반대"))</f>
        <v>상승</v>
      </c>
    </row>
    <row r="7172" spans="1:5">
      <c r="A7172" s="1">
        <v>7170</v>
      </c>
      <c r="B7172" s="3">
        <v>4.2006436999999998E-4</v>
      </c>
      <c r="C7172" s="3">
        <v>-1.7921146953405001E-3</v>
      </c>
      <c r="D7172" s="5">
        <f t="shared" si="225"/>
        <v>2.2121790653405003E-3</v>
      </c>
      <c r="E7172" s="2" t="str">
        <f t="shared" si="226"/>
        <v>반대</v>
      </c>
    </row>
    <row r="7173" spans="1:5">
      <c r="A7173" s="1">
        <v>7171</v>
      </c>
      <c r="B7173" s="3">
        <v>4.3583284E-3</v>
      </c>
      <c r="C7173" s="3">
        <v>3.4393809114359399E-3</v>
      </c>
      <c r="D7173" s="5">
        <f t="shared" si="225"/>
        <v>9.1894748856406012E-4</v>
      </c>
      <c r="E7173" s="2" t="str">
        <f t="shared" si="226"/>
        <v>상승</v>
      </c>
    </row>
    <row r="7174" spans="1:5">
      <c r="A7174" s="1">
        <v>7172</v>
      </c>
      <c r="B7174" s="3">
        <v>1.7584058000000001E-3</v>
      </c>
      <c r="C7174" s="3">
        <v>-8.5763293310463099E-4</v>
      </c>
      <c r="D7174" s="5">
        <f t="shared" si="225"/>
        <v>2.616038733104631E-3</v>
      </c>
      <c r="E7174" s="2" t="str">
        <f t="shared" si="226"/>
        <v>반대</v>
      </c>
    </row>
    <row r="7175" spans="1:5">
      <c r="A7175" s="1">
        <v>7173</v>
      </c>
      <c r="B7175" s="3">
        <v>3.8017849999999998E-3</v>
      </c>
      <c r="C7175" s="3">
        <v>1.6286644951140001E-3</v>
      </c>
      <c r="D7175" s="5">
        <f t="shared" si="225"/>
        <v>2.1731205048859999E-3</v>
      </c>
      <c r="E7175" s="2" t="str">
        <f t="shared" si="226"/>
        <v>상승</v>
      </c>
    </row>
    <row r="7176" spans="1:5">
      <c r="A7176" s="1">
        <v>7174</v>
      </c>
      <c r="B7176" s="3">
        <v>-6.2789259999999998E-3</v>
      </c>
      <c r="C7176" s="3">
        <v>-1.03626943005181E-2</v>
      </c>
      <c r="D7176" s="5">
        <f t="shared" si="225"/>
        <v>4.0837683005181006E-3</v>
      </c>
      <c r="E7176" s="2" t="str">
        <f t="shared" si="226"/>
        <v>하락</v>
      </c>
    </row>
    <row r="7177" spans="1:5">
      <c r="A7177" s="1">
        <v>7175</v>
      </c>
      <c r="B7177" s="3">
        <v>2.9730578000000001E-3</v>
      </c>
      <c r="C7177" s="3">
        <v>2.7510316368638201E-3</v>
      </c>
      <c r="D7177" s="5">
        <f t="shared" si="225"/>
        <v>2.2202616313618008E-4</v>
      </c>
      <c r="E7177" s="2" t="str">
        <f t="shared" si="226"/>
        <v>상승</v>
      </c>
    </row>
    <row r="7178" spans="1:5">
      <c r="A7178" s="1">
        <v>7176</v>
      </c>
      <c r="B7178" s="3">
        <v>-7.7625380000000003E-4</v>
      </c>
      <c r="C7178" s="3">
        <v>-2.0429009193054098E-3</v>
      </c>
      <c r="D7178" s="5">
        <f t="shared" si="225"/>
        <v>1.2666471193054098E-3</v>
      </c>
      <c r="E7178" s="2" t="str">
        <f t="shared" si="226"/>
        <v>하락</v>
      </c>
    </row>
    <row r="7179" spans="1:5">
      <c r="A7179" s="1">
        <v>7177</v>
      </c>
      <c r="B7179" s="3">
        <v>-9.1317609999999995E-4</v>
      </c>
      <c r="C7179" s="3">
        <v>0</v>
      </c>
      <c r="D7179" s="5">
        <f t="shared" si="225"/>
        <v>9.1317609999999995E-4</v>
      </c>
      <c r="E7179" s="2" t="str">
        <f t="shared" si="226"/>
        <v>반대</v>
      </c>
    </row>
    <row r="7180" spans="1:5">
      <c r="A7180" s="1">
        <v>7178</v>
      </c>
      <c r="B7180" s="3">
        <v>-1.1120673E-4</v>
      </c>
      <c r="C7180" s="3">
        <v>-8.5910652920962198E-4</v>
      </c>
      <c r="D7180" s="5">
        <f t="shared" si="225"/>
        <v>7.4789979920962199E-4</v>
      </c>
      <c r="E7180" s="2" t="str">
        <f t="shared" si="226"/>
        <v>하락</v>
      </c>
    </row>
    <row r="7181" spans="1:5">
      <c r="A7181" s="1">
        <v>7179</v>
      </c>
      <c r="B7181" s="3">
        <v>-2.3544721999999999E-3</v>
      </c>
      <c r="C7181" s="3">
        <v>-5.4644808743169399E-3</v>
      </c>
      <c r="D7181" s="5">
        <f t="shared" si="225"/>
        <v>3.11000867431694E-3</v>
      </c>
      <c r="E7181" s="2" t="str">
        <f t="shared" si="226"/>
        <v>하락</v>
      </c>
    </row>
    <row r="7182" spans="1:5">
      <c r="A7182" s="1">
        <v>7180</v>
      </c>
      <c r="B7182" s="3">
        <v>-1.3985579E-2</v>
      </c>
      <c r="C7182" s="3">
        <v>-1.95258019525801E-2</v>
      </c>
      <c r="D7182" s="5">
        <f t="shared" si="225"/>
        <v>5.5402229525801008E-3</v>
      </c>
      <c r="E7182" s="2" t="str">
        <f t="shared" si="226"/>
        <v>하락</v>
      </c>
    </row>
    <row r="7183" spans="1:5">
      <c r="A7183" s="1">
        <v>7181</v>
      </c>
      <c r="B7183" s="3">
        <v>6.4431480000000001E-3</v>
      </c>
      <c r="C7183" s="3">
        <v>5.6179775280898797E-3</v>
      </c>
      <c r="D7183" s="5">
        <f t="shared" si="225"/>
        <v>8.2517047191012043E-4</v>
      </c>
      <c r="E7183" s="2" t="str">
        <f t="shared" si="226"/>
        <v>상승</v>
      </c>
    </row>
    <row r="7184" spans="1:5">
      <c r="A7184" s="1">
        <v>7182</v>
      </c>
      <c r="B7184" s="3">
        <v>1.6215758E-2</v>
      </c>
      <c r="C7184" s="3">
        <v>1.48305084745762E-2</v>
      </c>
      <c r="D7184" s="5">
        <f t="shared" si="225"/>
        <v>1.3852495254237998E-3</v>
      </c>
      <c r="E7184" s="2" t="str">
        <f t="shared" si="226"/>
        <v>상승</v>
      </c>
    </row>
    <row r="7185" spans="1:5">
      <c r="A7185" s="1">
        <v>7183</v>
      </c>
      <c r="B7185" s="3">
        <v>2.1002535E-3</v>
      </c>
      <c r="C7185" s="3">
        <v>1.21212121212121E-3</v>
      </c>
      <c r="D7185" s="5">
        <f t="shared" si="225"/>
        <v>8.8813228787879006E-4</v>
      </c>
      <c r="E7185" s="2" t="str">
        <f t="shared" si="226"/>
        <v>상승</v>
      </c>
    </row>
    <row r="7186" spans="1:5">
      <c r="A7186" s="1">
        <v>7184</v>
      </c>
      <c r="B7186" s="3">
        <v>3.4437000000000001E-3</v>
      </c>
      <c r="C7186" s="3">
        <v>0</v>
      </c>
      <c r="D7186" s="5">
        <f t="shared" si="225"/>
        <v>3.4437000000000001E-3</v>
      </c>
      <c r="E7186" s="2" t="str">
        <f t="shared" si="226"/>
        <v>상승</v>
      </c>
    </row>
    <row r="7187" spans="1:5">
      <c r="A7187" s="1">
        <v>7185</v>
      </c>
      <c r="B7187" s="3">
        <v>-3.8815936999999998E-3</v>
      </c>
      <c r="C7187" s="3">
        <v>-6.8775790921595499E-3</v>
      </c>
      <c r="D7187" s="5">
        <f t="shared" si="225"/>
        <v>2.9959853921595501E-3</v>
      </c>
      <c r="E7187" s="2" t="str">
        <f t="shared" si="226"/>
        <v>하락</v>
      </c>
    </row>
    <row r="7188" spans="1:5">
      <c r="A7188" s="1">
        <v>7186</v>
      </c>
      <c r="B7188" s="3">
        <v>3.9165475999999996E-3</v>
      </c>
      <c r="C7188" s="3">
        <v>0</v>
      </c>
      <c r="D7188" s="5">
        <f t="shared" si="225"/>
        <v>3.9165475999999996E-3</v>
      </c>
      <c r="E7188" s="2" t="str">
        <f t="shared" si="226"/>
        <v>상승</v>
      </c>
    </row>
    <row r="7189" spans="1:5">
      <c r="A7189" s="1">
        <v>7187</v>
      </c>
      <c r="B7189" s="3">
        <v>-2.2536233999999999E-3</v>
      </c>
      <c r="C7189" s="3">
        <v>-4.17972831765935E-3</v>
      </c>
      <c r="D7189" s="5">
        <f t="shared" si="225"/>
        <v>1.9261049176593501E-3</v>
      </c>
      <c r="E7189" s="2" t="str">
        <f t="shared" si="226"/>
        <v>하락</v>
      </c>
    </row>
    <row r="7190" spans="1:5">
      <c r="A7190" s="1">
        <v>7188</v>
      </c>
      <c r="B7190" s="3">
        <v>-6.8851217000000004E-4</v>
      </c>
      <c r="C7190" s="3">
        <v>-3.3641715727502101E-3</v>
      </c>
      <c r="D7190" s="5">
        <f t="shared" si="225"/>
        <v>2.6756594027502103E-3</v>
      </c>
      <c r="E7190" s="2" t="str">
        <f t="shared" si="226"/>
        <v>하락</v>
      </c>
    </row>
    <row r="7191" spans="1:5">
      <c r="A7191" s="1">
        <v>7189</v>
      </c>
      <c r="B7191" s="3">
        <v>2.8255517000000002E-3</v>
      </c>
      <c r="C7191" s="3">
        <v>2.1052631578947299E-3</v>
      </c>
      <c r="D7191" s="5">
        <f t="shared" si="225"/>
        <v>7.2028854210527031E-4</v>
      </c>
      <c r="E7191" s="2" t="str">
        <f t="shared" si="226"/>
        <v>상승</v>
      </c>
    </row>
    <row r="7192" spans="1:5">
      <c r="A7192" s="1">
        <v>7190</v>
      </c>
      <c r="B7192" s="3">
        <v>-6.7804366999999997E-3</v>
      </c>
      <c r="C7192" s="3">
        <v>-9.30232558139534E-3</v>
      </c>
      <c r="D7192" s="5">
        <f t="shared" si="225"/>
        <v>2.5218888813953403E-3</v>
      </c>
      <c r="E7192" s="2" t="str">
        <f t="shared" si="226"/>
        <v>하락</v>
      </c>
    </row>
    <row r="7193" spans="1:5">
      <c r="A7193" s="1">
        <v>7191</v>
      </c>
      <c r="B7193" s="3">
        <v>1.5427110000000001E-2</v>
      </c>
      <c r="C7193" s="3">
        <v>1.80275715800636E-2</v>
      </c>
      <c r="D7193" s="5">
        <f t="shared" si="225"/>
        <v>2.6004615800635997E-3</v>
      </c>
      <c r="E7193" s="2" t="str">
        <f t="shared" si="226"/>
        <v>상승</v>
      </c>
    </row>
    <row r="7194" spans="1:5">
      <c r="A7194" s="1">
        <v>7192</v>
      </c>
      <c r="B7194" s="3">
        <v>2.2673279000000001E-2</v>
      </c>
      <c r="C7194" s="3">
        <v>2.4203821656050901E-2</v>
      </c>
      <c r="D7194" s="5">
        <f t="shared" si="225"/>
        <v>1.5305426560509004E-3</v>
      </c>
      <c r="E7194" s="2" t="str">
        <f t="shared" si="226"/>
        <v>상승</v>
      </c>
    </row>
    <row r="7195" spans="1:5">
      <c r="A7195" s="1">
        <v>7193</v>
      </c>
      <c r="B7195" s="3">
        <v>5.2628945999999999E-3</v>
      </c>
      <c r="C7195" s="3">
        <v>5.8651026392961799E-3</v>
      </c>
      <c r="D7195" s="5">
        <f t="shared" si="225"/>
        <v>6.0220803929617994E-4</v>
      </c>
      <c r="E7195" s="2" t="str">
        <f t="shared" si="226"/>
        <v>상승</v>
      </c>
    </row>
    <row r="7196" spans="1:5">
      <c r="A7196" s="1">
        <v>7194</v>
      </c>
      <c r="B7196" s="3">
        <v>-3.8593498E-3</v>
      </c>
      <c r="C7196" s="3">
        <v>-6.9735006973500697E-3</v>
      </c>
      <c r="D7196" s="5">
        <f t="shared" si="225"/>
        <v>3.1141508973500697E-3</v>
      </c>
      <c r="E7196" s="2" t="str">
        <f t="shared" si="226"/>
        <v>하락</v>
      </c>
    </row>
    <row r="7197" spans="1:5">
      <c r="A7197" s="1">
        <v>7195</v>
      </c>
      <c r="B7197" s="3">
        <v>2.6225600999999999E-3</v>
      </c>
      <c r="C7197" s="3">
        <v>2.5445292620865098E-3</v>
      </c>
      <c r="D7197" s="5">
        <f t="shared" si="225"/>
        <v>7.8030837913490095E-5</v>
      </c>
      <c r="E7197" s="2" t="str">
        <f t="shared" si="226"/>
        <v>상승</v>
      </c>
    </row>
    <row r="7198" spans="1:5">
      <c r="A7198" s="1">
        <v>7196</v>
      </c>
      <c r="B7198" s="3">
        <v>1.5802120999999999E-3</v>
      </c>
      <c r="C7198" s="3">
        <v>0</v>
      </c>
      <c r="D7198" s="5">
        <f t="shared" si="225"/>
        <v>1.5802120999999999E-3</v>
      </c>
      <c r="E7198" s="2" t="str">
        <f t="shared" si="226"/>
        <v>상승</v>
      </c>
    </row>
    <row r="7199" spans="1:5">
      <c r="A7199" s="1">
        <v>7197</v>
      </c>
      <c r="B7199" s="3">
        <v>1.7293435999999999E-3</v>
      </c>
      <c r="C7199" s="3">
        <v>0</v>
      </c>
      <c r="D7199" s="5">
        <f t="shared" si="225"/>
        <v>1.7293435999999999E-3</v>
      </c>
      <c r="E7199" s="2" t="str">
        <f t="shared" si="226"/>
        <v>상승</v>
      </c>
    </row>
    <row r="7200" spans="1:5">
      <c r="A7200" s="1">
        <v>7198</v>
      </c>
      <c r="B7200" s="3">
        <v>-5.6188389999999996E-3</v>
      </c>
      <c r="C7200" s="3">
        <v>-8.4439083232810599E-3</v>
      </c>
      <c r="D7200" s="5">
        <f t="shared" si="225"/>
        <v>2.8250693232810603E-3</v>
      </c>
      <c r="E7200" s="2" t="str">
        <f t="shared" si="226"/>
        <v>하락</v>
      </c>
    </row>
    <row r="7201" spans="1:5">
      <c r="A7201" s="1">
        <v>7199</v>
      </c>
      <c r="B7201" s="3">
        <v>-2.2609815999999998E-3</v>
      </c>
      <c r="C7201" s="3">
        <v>-5.9101654846335696E-3</v>
      </c>
      <c r="D7201" s="5">
        <f t="shared" si="225"/>
        <v>3.6491838846335698E-3</v>
      </c>
      <c r="E7201" s="2" t="str">
        <f t="shared" si="226"/>
        <v>하락</v>
      </c>
    </row>
    <row r="7202" spans="1:5">
      <c r="A7202" s="1">
        <v>7200</v>
      </c>
      <c r="B7202" s="3">
        <v>-6.6304964000000002E-4</v>
      </c>
      <c r="C7202" s="3">
        <v>-2.46507806080525E-3</v>
      </c>
      <c r="D7202" s="5">
        <f t="shared" si="225"/>
        <v>1.80202842080525E-3</v>
      </c>
      <c r="E7202" s="2" t="str">
        <f t="shared" si="226"/>
        <v>하락</v>
      </c>
    </row>
    <row r="7203" spans="1:5">
      <c r="A7203" s="1">
        <v>7201</v>
      </c>
      <c r="B7203" s="3">
        <v>-1.1607530499999999E-2</v>
      </c>
      <c r="C7203" s="3">
        <v>-1.53256704980842E-2</v>
      </c>
      <c r="D7203" s="5">
        <f t="shared" si="225"/>
        <v>3.7181399980842009E-3</v>
      </c>
      <c r="E7203" s="2" t="str">
        <f t="shared" si="226"/>
        <v>하락</v>
      </c>
    </row>
    <row r="7204" spans="1:5">
      <c r="A7204" s="1">
        <v>7202</v>
      </c>
      <c r="B7204" s="3">
        <v>4.5453600000000001E-4</v>
      </c>
      <c r="C7204" s="3">
        <v>-8.9686098654708499E-4</v>
      </c>
      <c r="D7204" s="5">
        <f t="shared" si="225"/>
        <v>1.3513969865470851E-3</v>
      </c>
      <c r="E7204" s="2" t="str">
        <f t="shared" si="226"/>
        <v>반대</v>
      </c>
    </row>
    <row r="7205" spans="1:5">
      <c r="A7205" s="1">
        <v>7203</v>
      </c>
      <c r="B7205" s="3">
        <v>-7.9812279999999999E-3</v>
      </c>
      <c r="C7205" s="3">
        <v>-9.3984962406014998E-3</v>
      </c>
      <c r="D7205" s="5">
        <f t="shared" si="225"/>
        <v>1.4172682406014998E-3</v>
      </c>
      <c r="E7205" s="2" t="str">
        <f t="shared" si="226"/>
        <v>하락</v>
      </c>
    </row>
    <row r="7206" spans="1:5">
      <c r="A7206" s="1">
        <v>7204</v>
      </c>
      <c r="B7206" s="3">
        <v>-1.7205974000000001E-3</v>
      </c>
      <c r="C7206" s="3">
        <v>-3.4482758620689598E-3</v>
      </c>
      <c r="D7206" s="5">
        <f t="shared" si="225"/>
        <v>1.7276784620689598E-3</v>
      </c>
      <c r="E7206" s="2" t="str">
        <f t="shared" si="226"/>
        <v>하락</v>
      </c>
    </row>
    <row r="7207" spans="1:5">
      <c r="A7207" s="1">
        <v>7205</v>
      </c>
      <c r="B7207" s="3">
        <v>-8.3718009999999999E-3</v>
      </c>
      <c r="C7207" s="3">
        <v>-8.0428954423592495E-3</v>
      </c>
      <c r="D7207" s="5">
        <f t="shared" si="225"/>
        <v>3.2890555764075041E-4</v>
      </c>
      <c r="E7207" s="2" t="str">
        <f t="shared" si="226"/>
        <v>하락</v>
      </c>
    </row>
    <row r="7208" spans="1:5">
      <c r="A7208" s="1">
        <v>7206</v>
      </c>
      <c r="B7208" s="3">
        <v>8.5879355999999999E-4</v>
      </c>
      <c r="C7208" s="3">
        <v>-1.1904761904761899E-3</v>
      </c>
      <c r="D7208" s="5">
        <f t="shared" si="225"/>
        <v>2.0492697504761901E-3</v>
      </c>
      <c r="E7208" s="2" t="str">
        <f t="shared" si="226"/>
        <v>반대</v>
      </c>
    </row>
    <row r="7209" spans="1:5">
      <c r="A7209" s="1">
        <v>7207</v>
      </c>
      <c r="B7209" s="3">
        <v>1.7314238E-3</v>
      </c>
      <c r="C7209" s="3">
        <v>-4.4117647058823503E-3</v>
      </c>
      <c r="D7209" s="5">
        <f t="shared" si="225"/>
        <v>6.1431885058823507E-3</v>
      </c>
      <c r="E7209" s="2" t="str">
        <f t="shared" si="226"/>
        <v>반대</v>
      </c>
    </row>
    <row r="7210" spans="1:5">
      <c r="A7210" s="1">
        <v>7208</v>
      </c>
      <c r="B7210" s="3">
        <v>-3.6354120000000002E-3</v>
      </c>
      <c r="C7210" s="3">
        <v>-4.4247787610619399E-3</v>
      </c>
      <c r="D7210" s="5">
        <f t="shared" si="225"/>
        <v>7.8936676106193971E-4</v>
      </c>
      <c r="E7210" s="2" t="str">
        <f t="shared" si="226"/>
        <v>하락</v>
      </c>
    </row>
    <row r="7211" spans="1:5">
      <c r="A7211" s="1">
        <v>7209</v>
      </c>
      <c r="B7211" s="3">
        <v>-1.6130407999999999E-2</v>
      </c>
      <c r="C7211" s="3">
        <v>-1.43953934740882E-2</v>
      </c>
      <c r="D7211" s="5">
        <f t="shared" si="225"/>
        <v>1.7350145259117985E-3</v>
      </c>
      <c r="E7211" s="2" t="str">
        <f t="shared" si="226"/>
        <v>하락</v>
      </c>
    </row>
    <row r="7212" spans="1:5">
      <c r="A7212" s="1">
        <v>7210</v>
      </c>
      <c r="B7212" s="3">
        <v>-2.2533517E-3</v>
      </c>
      <c r="C7212" s="3">
        <v>-5.76368876080691E-3</v>
      </c>
      <c r="D7212" s="5">
        <f t="shared" si="225"/>
        <v>3.5103370608069099E-3</v>
      </c>
      <c r="E7212" s="2" t="str">
        <f t="shared" si="226"/>
        <v>하락</v>
      </c>
    </row>
    <row r="7213" spans="1:5">
      <c r="A7213" s="1">
        <v>7211</v>
      </c>
      <c r="B7213" s="3">
        <v>5.9826480000000001E-3</v>
      </c>
      <c r="C7213" s="3">
        <v>6.9735006973500697E-3</v>
      </c>
      <c r="D7213" s="5">
        <f t="shared" si="225"/>
        <v>9.9085269735006958E-4</v>
      </c>
      <c r="E7213" s="2" t="str">
        <f t="shared" si="226"/>
        <v>상승</v>
      </c>
    </row>
    <row r="7214" spans="1:5">
      <c r="A7214" s="1">
        <v>7212</v>
      </c>
      <c r="B7214" s="3">
        <v>7.0680400000000002E-6</v>
      </c>
      <c r="C7214" s="3">
        <v>2.0833333333333298E-3</v>
      </c>
      <c r="D7214" s="5">
        <f t="shared" si="225"/>
        <v>2.0762652933333297E-3</v>
      </c>
      <c r="E7214" s="2" t="str">
        <f t="shared" si="226"/>
        <v>상승</v>
      </c>
    </row>
    <row r="7215" spans="1:5">
      <c r="A7215" s="1">
        <v>7213</v>
      </c>
      <c r="B7215" s="3">
        <v>-6.6681583000000001E-3</v>
      </c>
      <c r="C7215" s="3">
        <v>-1.0370370370370301E-2</v>
      </c>
      <c r="D7215" s="5">
        <f t="shared" si="225"/>
        <v>3.7022120703703006E-3</v>
      </c>
      <c r="E7215" s="2" t="str">
        <f t="shared" si="226"/>
        <v>하락</v>
      </c>
    </row>
    <row r="7216" spans="1:5">
      <c r="A7216" s="1">
        <v>7214</v>
      </c>
      <c r="B7216" s="3">
        <v>-5.6654829999999998E-3</v>
      </c>
      <c r="C7216" s="3">
        <v>-5.2246603970741903E-3</v>
      </c>
      <c r="D7216" s="5">
        <f t="shared" si="225"/>
        <v>4.4082260292580954E-4</v>
      </c>
      <c r="E7216" s="2" t="str">
        <f t="shared" si="226"/>
        <v>하락</v>
      </c>
    </row>
    <row r="7217" spans="1:5">
      <c r="A7217" s="1">
        <v>7215</v>
      </c>
      <c r="B7217" s="3">
        <v>1.6523795000000001E-2</v>
      </c>
      <c r="C7217" s="3">
        <v>1.7341040462427699E-2</v>
      </c>
      <c r="D7217" s="5">
        <f t="shared" si="225"/>
        <v>8.1724546242769799E-4</v>
      </c>
      <c r="E7217" s="2" t="str">
        <f t="shared" si="226"/>
        <v>상승</v>
      </c>
    </row>
    <row r="7218" spans="1:5">
      <c r="A7218" s="1">
        <v>7216</v>
      </c>
      <c r="B7218" s="3">
        <v>3.9312276E-3</v>
      </c>
      <c r="C7218" s="3">
        <v>8.2304526748971105E-4</v>
      </c>
      <c r="D7218" s="5">
        <f t="shared" si="225"/>
        <v>3.108182332510289E-3</v>
      </c>
      <c r="E7218" s="2" t="str">
        <f t="shared" si="226"/>
        <v>상승</v>
      </c>
    </row>
    <row r="7219" spans="1:5">
      <c r="A7219" s="1">
        <v>7217</v>
      </c>
      <c r="B7219" s="3">
        <v>2.3991125999999999E-3</v>
      </c>
      <c r="C7219" s="3">
        <v>1.0174418604651099E-2</v>
      </c>
      <c r="D7219" s="5">
        <f t="shared" si="225"/>
        <v>7.7753060046510999E-3</v>
      </c>
      <c r="E7219" s="2" t="str">
        <f t="shared" si="226"/>
        <v>상승</v>
      </c>
    </row>
    <row r="7220" spans="1:5">
      <c r="A7220" s="1">
        <v>7218</v>
      </c>
      <c r="B7220" s="3">
        <v>-7.6336316000000003E-3</v>
      </c>
      <c r="C7220" s="3">
        <v>-9.2165898617511503E-3</v>
      </c>
      <c r="D7220" s="5">
        <f t="shared" si="225"/>
        <v>1.58295826175115E-3</v>
      </c>
      <c r="E7220" s="2" t="str">
        <f t="shared" si="226"/>
        <v>하락</v>
      </c>
    </row>
    <row r="7221" spans="1:5">
      <c r="A7221" s="1">
        <v>7219</v>
      </c>
      <c r="B7221" s="3">
        <v>7.1349902999999996E-3</v>
      </c>
      <c r="C7221" s="3">
        <v>8.3565459610027808E-3</v>
      </c>
      <c r="D7221" s="5">
        <f t="shared" si="225"/>
        <v>1.2215556610027812E-3</v>
      </c>
      <c r="E7221" s="2" t="str">
        <f t="shared" si="226"/>
        <v>상승</v>
      </c>
    </row>
    <row r="7222" spans="1:5">
      <c r="A7222" s="1">
        <v>7220</v>
      </c>
      <c r="B7222" s="3">
        <v>2.2237092E-2</v>
      </c>
      <c r="C7222" s="3">
        <v>2.3222060957910001E-2</v>
      </c>
      <c r="D7222" s="5">
        <f t="shared" si="225"/>
        <v>9.8496895791000058E-4</v>
      </c>
      <c r="E7222" s="2" t="str">
        <f t="shared" si="226"/>
        <v>상승</v>
      </c>
    </row>
    <row r="7223" spans="1:5">
      <c r="A7223" s="1">
        <v>7221</v>
      </c>
      <c r="B7223" s="3">
        <v>1.3954965999999999E-2</v>
      </c>
      <c r="C7223" s="3">
        <v>6.1255742725880502E-3</v>
      </c>
      <c r="D7223" s="5">
        <f t="shared" si="225"/>
        <v>7.8293917274119482E-3</v>
      </c>
      <c r="E7223" s="2" t="str">
        <f t="shared" si="226"/>
        <v>상승</v>
      </c>
    </row>
    <row r="7224" spans="1:5">
      <c r="A7224" s="1">
        <v>7222</v>
      </c>
      <c r="B7224" s="3">
        <v>3.2801125000000001E-3</v>
      </c>
      <c r="C7224" s="3">
        <v>8.4985835694051E-3</v>
      </c>
      <c r="D7224" s="5">
        <f t="shared" si="225"/>
        <v>5.2184710694051003E-3</v>
      </c>
      <c r="E7224" s="2" t="str">
        <f t="shared" si="226"/>
        <v>상승</v>
      </c>
    </row>
    <row r="7225" spans="1:5">
      <c r="A7225" s="1">
        <v>7223</v>
      </c>
      <c r="B7225" s="3">
        <v>3.0896360000000002E-3</v>
      </c>
      <c r="C7225" s="3">
        <v>2.7972027972027898E-3</v>
      </c>
      <c r="D7225" s="5">
        <f t="shared" si="225"/>
        <v>2.9243320279721038E-4</v>
      </c>
      <c r="E7225" s="2" t="str">
        <f t="shared" si="226"/>
        <v>상승</v>
      </c>
    </row>
    <row r="7226" spans="1:5">
      <c r="A7226" s="1">
        <v>7224</v>
      </c>
      <c r="B7226" s="3">
        <v>1.5625432000000002E-2</v>
      </c>
      <c r="C7226" s="3">
        <v>2.06185567010309E-2</v>
      </c>
      <c r="D7226" s="5">
        <f t="shared" si="225"/>
        <v>4.9931247010308981E-3</v>
      </c>
      <c r="E7226" s="2" t="str">
        <f t="shared" si="226"/>
        <v>상승</v>
      </c>
    </row>
    <row r="7227" spans="1:5">
      <c r="A7227" s="1">
        <v>7225</v>
      </c>
      <c r="B7227" s="3">
        <v>3.8815257000000001E-3</v>
      </c>
      <c r="C7227" s="3">
        <v>1.45772594752186E-3</v>
      </c>
      <c r="D7227" s="5">
        <f t="shared" si="225"/>
        <v>2.42379975247814E-3</v>
      </c>
      <c r="E7227" s="2" t="str">
        <f t="shared" si="226"/>
        <v>상승</v>
      </c>
    </row>
    <row r="7228" spans="1:5">
      <c r="A7228" s="1">
        <v>7226</v>
      </c>
      <c r="B7228" s="3">
        <v>3.9752926999999999E-3</v>
      </c>
      <c r="C7228" s="3">
        <v>3.1779661016949098E-3</v>
      </c>
      <c r="D7228" s="5">
        <f t="shared" si="225"/>
        <v>7.9732659830509004E-4</v>
      </c>
      <c r="E7228" s="2" t="str">
        <f t="shared" si="226"/>
        <v>상승</v>
      </c>
    </row>
    <row r="7229" spans="1:5">
      <c r="A7229" s="1">
        <v>7227</v>
      </c>
      <c r="B7229" s="3">
        <v>2.8408333000000002E-3</v>
      </c>
      <c r="C7229" s="3">
        <v>3.1578947368421E-3</v>
      </c>
      <c r="D7229" s="5">
        <f t="shared" si="225"/>
        <v>3.1706143684209981E-4</v>
      </c>
      <c r="E7229" s="2" t="str">
        <f t="shared" si="226"/>
        <v>상승</v>
      </c>
    </row>
    <row r="7230" spans="1:5">
      <c r="A7230" s="1">
        <v>7228</v>
      </c>
      <c r="B7230" s="3">
        <v>-3.0114072999999999E-3</v>
      </c>
      <c r="C7230" s="3">
        <v>-6.0240963855421603E-3</v>
      </c>
      <c r="D7230" s="5">
        <f t="shared" si="225"/>
        <v>3.0126890855421604E-3</v>
      </c>
      <c r="E7230" s="2" t="str">
        <f t="shared" si="226"/>
        <v>하락</v>
      </c>
    </row>
    <row r="7231" spans="1:5">
      <c r="A7231" s="1">
        <v>7229</v>
      </c>
      <c r="B7231" s="3">
        <v>5.7885847000000001E-3</v>
      </c>
      <c r="C7231" s="3">
        <v>3.1595576619273301E-3</v>
      </c>
      <c r="D7231" s="5">
        <f t="shared" si="225"/>
        <v>2.6290270380726699E-3</v>
      </c>
      <c r="E7231" s="2" t="str">
        <f t="shared" si="226"/>
        <v>상승</v>
      </c>
    </row>
    <row r="7232" spans="1:5">
      <c r="A7232" s="1">
        <v>7230</v>
      </c>
      <c r="B7232" s="3">
        <v>1.0587716E-2</v>
      </c>
      <c r="C7232" s="3">
        <v>1.2729844413012699E-2</v>
      </c>
      <c r="D7232" s="5">
        <f t="shared" si="225"/>
        <v>2.1421284130126988E-3</v>
      </c>
      <c r="E7232" s="2" t="str">
        <f t="shared" si="226"/>
        <v>상승</v>
      </c>
    </row>
    <row r="7233" spans="1:5">
      <c r="A7233" s="1">
        <v>7231</v>
      </c>
      <c r="B7233" s="3">
        <v>1.2860737E-3</v>
      </c>
      <c r="C7233" s="3">
        <v>0</v>
      </c>
      <c r="D7233" s="5">
        <f t="shared" si="225"/>
        <v>1.2860737E-3</v>
      </c>
      <c r="E7233" s="2" t="str">
        <f t="shared" si="226"/>
        <v>상승</v>
      </c>
    </row>
    <row r="7234" spans="1:5">
      <c r="A7234" s="1">
        <v>7232</v>
      </c>
      <c r="B7234" s="3">
        <v>5.3614335999999999E-3</v>
      </c>
      <c r="C7234" s="3">
        <v>5.1813471502590597E-3</v>
      </c>
      <c r="D7234" s="5">
        <f t="shared" si="225"/>
        <v>1.8008644974094011E-4</v>
      </c>
      <c r="E7234" s="2" t="str">
        <f t="shared" si="226"/>
        <v>상승</v>
      </c>
    </row>
    <row r="7235" spans="1:5">
      <c r="A7235" s="1">
        <v>7233</v>
      </c>
      <c r="B7235" s="3">
        <v>1.0243094999999999E-3</v>
      </c>
      <c r="C7235" s="3">
        <v>0</v>
      </c>
      <c r="D7235" s="5">
        <f t="shared" ref="D7235:D7298" si="227">ABS(C7235-B7235)</f>
        <v>1.0243094999999999E-3</v>
      </c>
      <c r="E7235" s="2" t="str">
        <f t="shared" ref="E7235:E7298" si="228">IF(AND(B7235&gt;=0,C7235&gt;=0),"상승",IF(AND(B7235&lt;0,C7235&lt;0),"하락","반대"))</f>
        <v>상승</v>
      </c>
    </row>
    <row r="7236" spans="1:5">
      <c r="A7236" s="1">
        <v>7234</v>
      </c>
      <c r="B7236" s="3">
        <v>3.8101910000000001E-3</v>
      </c>
      <c r="C7236" s="3">
        <v>1.20048019207683E-3</v>
      </c>
      <c r="D7236" s="5">
        <f t="shared" si="227"/>
        <v>2.6097108079231701E-3</v>
      </c>
      <c r="E7236" s="2" t="str">
        <f t="shared" si="228"/>
        <v>상승</v>
      </c>
    </row>
    <row r="7237" spans="1:5">
      <c r="A7237" s="1">
        <v>7235</v>
      </c>
      <c r="B7237" s="3">
        <v>2.7311149000000001E-3</v>
      </c>
      <c r="C7237" s="3">
        <v>2.58397932816537E-3</v>
      </c>
      <c r="D7237" s="5">
        <f t="shared" si="227"/>
        <v>1.4713557183463006E-4</v>
      </c>
      <c r="E7237" s="2" t="str">
        <f t="shared" si="228"/>
        <v>상승</v>
      </c>
    </row>
    <row r="7238" spans="1:5">
      <c r="A7238" s="1">
        <v>7236</v>
      </c>
      <c r="B7238" s="3">
        <v>2.2365610000000002E-3</v>
      </c>
      <c r="C7238" s="3">
        <v>0</v>
      </c>
      <c r="D7238" s="5">
        <f t="shared" si="227"/>
        <v>2.2365610000000002E-3</v>
      </c>
      <c r="E7238" s="2" t="str">
        <f t="shared" si="228"/>
        <v>상승</v>
      </c>
    </row>
    <row r="7239" spans="1:5">
      <c r="A7239" s="1">
        <v>7237</v>
      </c>
      <c r="B7239" s="3">
        <v>6.2064089999999998E-4</v>
      </c>
      <c r="C7239" s="3">
        <v>-1.12612612612612E-3</v>
      </c>
      <c r="D7239" s="5">
        <f t="shared" si="227"/>
        <v>1.7467670261261201E-3</v>
      </c>
      <c r="E7239" s="2" t="str">
        <f t="shared" si="228"/>
        <v>반대</v>
      </c>
    </row>
    <row r="7240" spans="1:5">
      <c r="A7240" s="1">
        <v>7238</v>
      </c>
      <c r="B7240" s="3">
        <v>1.7628161E-3</v>
      </c>
      <c r="C7240" s="3">
        <v>-1.44717800289435E-3</v>
      </c>
      <c r="D7240" s="5">
        <f t="shared" si="227"/>
        <v>3.20999410289435E-3</v>
      </c>
      <c r="E7240" s="2" t="str">
        <f t="shared" si="228"/>
        <v>반대</v>
      </c>
    </row>
    <row r="7241" spans="1:5">
      <c r="A7241" s="1">
        <v>7239</v>
      </c>
      <c r="B7241" s="3">
        <v>-5.8163499999999996E-3</v>
      </c>
      <c r="C7241" s="3">
        <v>-6.7911714770797901E-3</v>
      </c>
      <c r="D7241" s="5">
        <f t="shared" si="227"/>
        <v>9.7482147707979045E-4</v>
      </c>
      <c r="E7241" s="2" t="str">
        <f t="shared" si="228"/>
        <v>하락</v>
      </c>
    </row>
    <row r="7242" spans="1:5">
      <c r="A7242" s="1">
        <v>7240</v>
      </c>
      <c r="B7242" s="3">
        <v>4.7461515999999999E-3</v>
      </c>
      <c r="C7242" s="3">
        <v>4.8543689320388302E-3</v>
      </c>
      <c r="D7242" s="5">
        <f t="shared" si="227"/>
        <v>1.0821733203883032E-4</v>
      </c>
      <c r="E7242" s="2" t="str">
        <f t="shared" si="228"/>
        <v>상승</v>
      </c>
    </row>
    <row r="7243" spans="1:5">
      <c r="A7243" s="1">
        <v>7241</v>
      </c>
      <c r="B7243" s="3">
        <v>-9.0385886000000004E-4</v>
      </c>
      <c r="C7243" s="3">
        <v>-1.3812154696132501E-3</v>
      </c>
      <c r="D7243" s="5">
        <f t="shared" si="227"/>
        <v>4.7735660961325003E-4</v>
      </c>
      <c r="E7243" s="2" t="str">
        <f t="shared" si="228"/>
        <v>하락</v>
      </c>
    </row>
    <row r="7244" spans="1:5">
      <c r="A7244" s="1">
        <v>7242</v>
      </c>
      <c r="B7244" s="3">
        <v>-1.1689863E-3</v>
      </c>
      <c r="C7244" s="3">
        <v>-2.7932960893854702E-3</v>
      </c>
      <c r="D7244" s="5">
        <f t="shared" si="227"/>
        <v>1.6243097893854702E-3</v>
      </c>
      <c r="E7244" s="2" t="str">
        <f t="shared" si="228"/>
        <v>하락</v>
      </c>
    </row>
    <row r="7245" spans="1:5">
      <c r="A7245" s="1">
        <v>7243</v>
      </c>
      <c r="B7245" s="3">
        <v>1.2656977999999999E-3</v>
      </c>
      <c r="C7245" s="3">
        <v>-3.6396724294813399E-3</v>
      </c>
      <c r="D7245" s="5">
        <f t="shared" si="227"/>
        <v>4.9053702294813394E-3</v>
      </c>
      <c r="E7245" s="2" t="str">
        <f t="shared" si="228"/>
        <v>반대</v>
      </c>
    </row>
    <row r="7246" spans="1:5">
      <c r="A7246" s="1">
        <v>7244</v>
      </c>
      <c r="B7246" s="3">
        <v>1.5703265000000001E-2</v>
      </c>
      <c r="C7246" s="3">
        <v>1.1166253101736899E-2</v>
      </c>
      <c r="D7246" s="5">
        <f t="shared" si="227"/>
        <v>4.5370118982631016E-3</v>
      </c>
      <c r="E7246" s="2" t="str">
        <f t="shared" si="228"/>
        <v>상승</v>
      </c>
    </row>
    <row r="7247" spans="1:5">
      <c r="A7247" s="1">
        <v>7245</v>
      </c>
      <c r="B7247" s="3">
        <v>4.9058556999999996E-3</v>
      </c>
      <c r="C7247" s="3">
        <v>2.08550573514077E-3</v>
      </c>
      <c r="D7247" s="5">
        <f t="shared" si="227"/>
        <v>2.8203499648592296E-3</v>
      </c>
      <c r="E7247" s="2" t="str">
        <f t="shared" si="228"/>
        <v>상승</v>
      </c>
    </row>
    <row r="7248" spans="1:5">
      <c r="A7248" s="1">
        <v>7246</v>
      </c>
      <c r="B7248" s="3">
        <v>-3.7355279000000001E-3</v>
      </c>
      <c r="C7248" s="3">
        <v>-5.7034220532319298E-3</v>
      </c>
      <c r="D7248" s="5">
        <f t="shared" si="227"/>
        <v>1.9678941532319297E-3</v>
      </c>
      <c r="E7248" s="2" t="str">
        <f t="shared" si="228"/>
        <v>하락</v>
      </c>
    </row>
    <row r="7249" spans="1:5">
      <c r="A7249" s="1">
        <v>7247</v>
      </c>
      <c r="B7249" s="3">
        <v>4.8378757E-3</v>
      </c>
      <c r="C7249" s="3">
        <v>2.7777777777777701E-3</v>
      </c>
      <c r="D7249" s="5">
        <f t="shared" si="227"/>
        <v>2.0600979222222299E-3</v>
      </c>
      <c r="E7249" s="2" t="str">
        <f t="shared" si="228"/>
        <v>상승</v>
      </c>
    </row>
    <row r="7250" spans="1:5">
      <c r="A7250" s="1">
        <v>7248</v>
      </c>
      <c r="B7250" s="3">
        <v>1.7150402E-3</v>
      </c>
      <c r="C7250" s="3">
        <v>-3.0030030030029999E-3</v>
      </c>
      <c r="D7250" s="5">
        <f t="shared" si="227"/>
        <v>4.7180432030029997E-3</v>
      </c>
      <c r="E7250" s="2" t="str">
        <f t="shared" si="228"/>
        <v>반대</v>
      </c>
    </row>
    <row r="7251" spans="1:5">
      <c r="A7251" s="1">
        <v>7249</v>
      </c>
      <c r="B7251" s="3">
        <v>-3.9221450000000001E-3</v>
      </c>
      <c r="C7251" s="3">
        <v>-5.4869684499314099E-3</v>
      </c>
      <c r="D7251" s="5">
        <f t="shared" si="227"/>
        <v>1.5648234499314097E-3</v>
      </c>
      <c r="E7251" s="2" t="str">
        <f t="shared" si="228"/>
        <v>하락</v>
      </c>
    </row>
    <row r="7252" spans="1:5">
      <c r="A7252" s="1">
        <v>7250</v>
      </c>
      <c r="B7252" s="3">
        <v>-1.7278637000000001E-3</v>
      </c>
      <c r="C7252" s="3">
        <v>-4.6012269938650301E-3</v>
      </c>
      <c r="D7252" s="5">
        <f t="shared" si="227"/>
        <v>2.8733632938650298E-3</v>
      </c>
      <c r="E7252" s="2" t="str">
        <f t="shared" si="228"/>
        <v>하락</v>
      </c>
    </row>
    <row r="7253" spans="1:5">
      <c r="A7253" s="1">
        <v>7251</v>
      </c>
      <c r="B7253" s="3">
        <v>6.3414057000000003E-3</v>
      </c>
      <c r="C7253" s="3">
        <v>4.8262548262548201E-3</v>
      </c>
      <c r="D7253" s="5">
        <f t="shared" si="227"/>
        <v>1.5151508737451802E-3</v>
      </c>
      <c r="E7253" s="2" t="str">
        <f t="shared" si="228"/>
        <v>상승</v>
      </c>
    </row>
    <row r="7254" spans="1:5">
      <c r="A7254" s="1">
        <v>7252</v>
      </c>
      <c r="B7254" s="3">
        <v>-3.9368529999999999E-2</v>
      </c>
      <c r="C7254" s="3">
        <v>-3.3942558746736198E-2</v>
      </c>
      <c r="D7254" s="5">
        <f t="shared" si="227"/>
        <v>5.4259712532638005E-3</v>
      </c>
      <c r="E7254" s="2" t="str">
        <f t="shared" si="228"/>
        <v>하락</v>
      </c>
    </row>
    <row r="7255" spans="1:5">
      <c r="A7255" s="1">
        <v>7253</v>
      </c>
      <c r="B7255" s="3">
        <v>6.5128696000000003E-3</v>
      </c>
      <c r="C7255" s="3">
        <v>5.5401662049861496E-3</v>
      </c>
      <c r="D7255" s="5">
        <f t="shared" si="227"/>
        <v>9.7270339501385073E-4</v>
      </c>
      <c r="E7255" s="2" t="str">
        <f t="shared" si="228"/>
        <v>상승</v>
      </c>
    </row>
    <row r="7256" spans="1:5">
      <c r="A7256" s="1">
        <v>7254</v>
      </c>
      <c r="B7256" s="3">
        <v>-2.1971982999999999E-4</v>
      </c>
      <c r="C7256" s="3">
        <v>-4.4722719141323704E-3</v>
      </c>
      <c r="D7256" s="5">
        <f t="shared" si="227"/>
        <v>4.2525520841323701E-3</v>
      </c>
      <c r="E7256" s="2" t="str">
        <f t="shared" si="228"/>
        <v>하락</v>
      </c>
    </row>
    <row r="7257" spans="1:5">
      <c r="A7257" s="1">
        <v>7255</v>
      </c>
      <c r="B7257" s="3">
        <v>5.6554580000000004E-3</v>
      </c>
      <c r="C7257" s="3">
        <v>1.4749262536873101E-2</v>
      </c>
      <c r="D7257" s="5">
        <f t="shared" si="227"/>
        <v>9.0938045368731003E-3</v>
      </c>
      <c r="E7257" s="2" t="str">
        <f t="shared" si="228"/>
        <v>상승</v>
      </c>
    </row>
    <row r="7258" spans="1:5">
      <c r="A7258" s="1">
        <v>7256</v>
      </c>
      <c r="B7258" s="3">
        <v>-2.1584754000000001E-4</v>
      </c>
      <c r="C7258" s="3">
        <v>0</v>
      </c>
      <c r="D7258" s="5">
        <f t="shared" si="227"/>
        <v>2.1584754000000001E-4</v>
      </c>
      <c r="E7258" s="2" t="str">
        <f t="shared" si="228"/>
        <v>반대</v>
      </c>
    </row>
    <row r="7259" spans="1:5">
      <c r="A7259" s="1">
        <v>7257</v>
      </c>
      <c r="B7259" s="3">
        <v>3.6957550999999999E-4</v>
      </c>
      <c r="C7259" s="3">
        <v>0</v>
      </c>
      <c r="D7259" s="5">
        <f t="shared" si="227"/>
        <v>3.6957550999999999E-4</v>
      </c>
      <c r="E7259" s="2" t="str">
        <f t="shared" si="228"/>
        <v>상승</v>
      </c>
    </row>
    <row r="7260" spans="1:5">
      <c r="A7260" s="1">
        <v>7258</v>
      </c>
      <c r="B7260" s="3">
        <v>7.9072940000000005E-3</v>
      </c>
      <c r="C7260" s="3">
        <v>7.5675675675675597E-3</v>
      </c>
      <c r="D7260" s="5">
        <f t="shared" si="227"/>
        <v>3.3972643243244081E-4</v>
      </c>
      <c r="E7260" s="2" t="str">
        <f t="shared" si="228"/>
        <v>상승</v>
      </c>
    </row>
    <row r="7261" spans="1:5">
      <c r="A7261" s="1">
        <v>7259</v>
      </c>
      <c r="B7261" s="3">
        <v>4.0007853000000003E-3</v>
      </c>
      <c r="C7261" s="3">
        <v>4.8076923076923002E-3</v>
      </c>
      <c r="D7261" s="5">
        <f t="shared" si="227"/>
        <v>8.0690700769229986E-4</v>
      </c>
      <c r="E7261" s="2" t="str">
        <f t="shared" si="228"/>
        <v>상승</v>
      </c>
    </row>
    <row r="7262" spans="1:5">
      <c r="A7262" s="1">
        <v>7260</v>
      </c>
      <c r="B7262" s="3">
        <v>9.7540305999999999E-4</v>
      </c>
      <c r="C7262" s="3">
        <v>0</v>
      </c>
      <c r="D7262" s="5">
        <f t="shared" si="227"/>
        <v>9.7540305999999999E-4</v>
      </c>
      <c r="E7262" s="2" t="str">
        <f t="shared" si="228"/>
        <v>상승</v>
      </c>
    </row>
    <row r="7263" spans="1:5">
      <c r="A7263" s="1">
        <v>7261</v>
      </c>
      <c r="B7263" s="3">
        <v>-3.6299359999999998E-3</v>
      </c>
      <c r="C7263" s="3">
        <v>-5.6577086280056501E-3</v>
      </c>
      <c r="D7263" s="5">
        <f t="shared" si="227"/>
        <v>2.0277726280056503E-3</v>
      </c>
      <c r="E7263" s="2" t="str">
        <f t="shared" si="228"/>
        <v>하락</v>
      </c>
    </row>
    <row r="7264" spans="1:5">
      <c r="A7264" s="1">
        <v>7262</v>
      </c>
      <c r="B7264" s="3">
        <v>2.8234774000000001E-2</v>
      </c>
      <c r="C7264" s="3">
        <v>2.2759601706970101E-2</v>
      </c>
      <c r="D7264" s="5">
        <f t="shared" si="227"/>
        <v>5.4751722930298993E-3</v>
      </c>
      <c r="E7264" s="2" t="str">
        <f t="shared" si="228"/>
        <v>상승</v>
      </c>
    </row>
    <row r="7265" spans="1:5">
      <c r="A7265" s="1">
        <v>7263</v>
      </c>
      <c r="B7265" s="3">
        <v>3.2970638000000003E-5</v>
      </c>
      <c r="C7265" s="3">
        <v>0</v>
      </c>
      <c r="D7265" s="5">
        <f t="shared" si="227"/>
        <v>3.2970638000000003E-5</v>
      </c>
      <c r="E7265" s="2" t="str">
        <f t="shared" si="228"/>
        <v>상승</v>
      </c>
    </row>
    <row r="7266" spans="1:5">
      <c r="A7266" s="1">
        <v>7264</v>
      </c>
      <c r="B7266" s="3">
        <v>2.0502660999999998E-3</v>
      </c>
      <c r="C7266" s="3">
        <v>1.0224948875255601E-3</v>
      </c>
      <c r="D7266" s="5">
        <f t="shared" si="227"/>
        <v>1.0277712124744398E-3</v>
      </c>
      <c r="E7266" s="2" t="str">
        <f t="shared" si="228"/>
        <v>상승</v>
      </c>
    </row>
    <row r="7267" spans="1:5">
      <c r="A7267" s="1">
        <v>7265</v>
      </c>
      <c r="B7267" s="3">
        <v>2.5728391E-3</v>
      </c>
      <c r="C7267" s="3">
        <v>0</v>
      </c>
      <c r="D7267" s="5">
        <f t="shared" si="227"/>
        <v>2.5728391E-3</v>
      </c>
      <c r="E7267" s="2" t="str">
        <f t="shared" si="228"/>
        <v>상승</v>
      </c>
    </row>
    <row r="7268" spans="1:5">
      <c r="A7268" s="1">
        <v>7266</v>
      </c>
      <c r="B7268" s="3">
        <v>-1.3824705E-3</v>
      </c>
      <c r="C7268" s="3">
        <v>-4.1666666666666597E-3</v>
      </c>
      <c r="D7268" s="5">
        <f t="shared" si="227"/>
        <v>2.7841961666666597E-3</v>
      </c>
      <c r="E7268" s="2" t="str">
        <f t="shared" si="228"/>
        <v>하락</v>
      </c>
    </row>
    <row r="7269" spans="1:5">
      <c r="A7269" s="1">
        <v>7267</v>
      </c>
      <c r="B7269" s="3">
        <v>5.5566755999999998E-3</v>
      </c>
      <c r="C7269" s="3">
        <v>4.8465266558966004E-3</v>
      </c>
      <c r="D7269" s="5">
        <f t="shared" si="227"/>
        <v>7.1014894410339948E-4</v>
      </c>
      <c r="E7269" s="2" t="str">
        <f t="shared" si="228"/>
        <v>상승</v>
      </c>
    </row>
    <row r="7270" spans="1:5">
      <c r="A7270" s="1">
        <v>7268</v>
      </c>
      <c r="B7270" s="3">
        <v>5.9558026E-4</v>
      </c>
      <c r="C7270" s="3">
        <v>-9.10746812386156E-4</v>
      </c>
      <c r="D7270" s="5">
        <f t="shared" si="227"/>
        <v>1.5063270723861561E-3</v>
      </c>
      <c r="E7270" s="2" t="str">
        <f t="shared" si="228"/>
        <v>반대</v>
      </c>
    </row>
    <row r="7271" spans="1:5">
      <c r="A7271" s="1">
        <v>7269</v>
      </c>
      <c r="B7271" s="3">
        <v>2.1483259999999999E-3</v>
      </c>
      <c r="C7271" s="3">
        <v>2.09863588667366E-3</v>
      </c>
      <c r="D7271" s="5">
        <f t="shared" si="227"/>
        <v>4.9690113326339869E-5</v>
      </c>
      <c r="E7271" s="2" t="str">
        <f t="shared" si="228"/>
        <v>상승</v>
      </c>
    </row>
    <row r="7272" spans="1:5">
      <c r="A7272" s="1">
        <v>7270</v>
      </c>
      <c r="B7272" s="3">
        <v>3.3410657000000001E-3</v>
      </c>
      <c r="C7272" s="3">
        <v>2.0703933747412001E-3</v>
      </c>
      <c r="D7272" s="5">
        <f t="shared" si="227"/>
        <v>1.2706723252588E-3</v>
      </c>
      <c r="E7272" s="2" t="str">
        <f t="shared" si="228"/>
        <v>상승</v>
      </c>
    </row>
    <row r="7273" spans="1:5">
      <c r="A7273" s="1">
        <v>7271</v>
      </c>
      <c r="B7273" s="3">
        <v>4.9619353000000003E-3</v>
      </c>
      <c r="C7273" s="3">
        <v>1.8939393939393901E-3</v>
      </c>
      <c r="D7273" s="5">
        <f t="shared" si="227"/>
        <v>3.0679959060606102E-3</v>
      </c>
      <c r="E7273" s="2" t="str">
        <f t="shared" si="228"/>
        <v>상승</v>
      </c>
    </row>
    <row r="7274" spans="1:5">
      <c r="A7274" s="1">
        <v>7272</v>
      </c>
      <c r="B7274" s="3">
        <v>-1.0668646E-2</v>
      </c>
      <c r="C7274" s="3">
        <v>-1.60583941605839E-2</v>
      </c>
      <c r="D7274" s="5">
        <f t="shared" si="227"/>
        <v>5.3897481605839001E-3</v>
      </c>
      <c r="E7274" s="2" t="str">
        <f t="shared" si="228"/>
        <v>하락</v>
      </c>
    </row>
    <row r="7275" spans="1:5">
      <c r="A7275" s="1">
        <v>7273</v>
      </c>
      <c r="B7275" s="3">
        <v>-6.5260247000000001E-6</v>
      </c>
      <c r="C7275" s="3">
        <v>-3.2051282051281998E-3</v>
      </c>
      <c r="D7275" s="5">
        <f t="shared" si="227"/>
        <v>3.1986021804281998E-3</v>
      </c>
      <c r="E7275" s="2" t="str">
        <f t="shared" si="228"/>
        <v>하락</v>
      </c>
    </row>
    <row r="7276" spans="1:5">
      <c r="A7276" s="1">
        <v>7274</v>
      </c>
      <c r="B7276" s="3">
        <v>1.24659985E-2</v>
      </c>
      <c r="C7276" s="3">
        <v>1.10344827586206E-2</v>
      </c>
      <c r="D7276" s="5">
        <f t="shared" si="227"/>
        <v>1.4315157413794001E-3</v>
      </c>
      <c r="E7276" s="2" t="str">
        <f t="shared" si="228"/>
        <v>상승</v>
      </c>
    </row>
    <row r="7277" spans="1:5">
      <c r="A7277" s="1">
        <v>7275</v>
      </c>
      <c r="B7277" s="3">
        <v>-1.8864919000000001E-2</v>
      </c>
      <c r="C7277" s="3">
        <v>-2.0833333333333301E-2</v>
      </c>
      <c r="D7277" s="5">
        <f t="shared" si="227"/>
        <v>1.9684143333333001E-3</v>
      </c>
      <c r="E7277" s="2" t="str">
        <f t="shared" si="228"/>
        <v>하락</v>
      </c>
    </row>
    <row r="7278" spans="1:5">
      <c r="A7278" s="1">
        <v>7276</v>
      </c>
      <c r="B7278" s="3">
        <v>-1.25934975E-2</v>
      </c>
      <c r="C7278" s="3">
        <v>-1.6799292661361601E-2</v>
      </c>
      <c r="D7278" s="5">
        <f t="shared" si="227"/>
        <v>4.2057951613616012E-3</v>
      </c>
      <c r="E7278" s="2" t="str">
        <f t="shared" si="228"/>
        <v>하락</v>
      </c>
    </row>
    <row r="7279" spans="1:5">
      <c r="A7279" s="1">
        <v>7277</v>
      </c>
      <c r="B7279" s="3">
        <v>1.8099501000000001E-3</v>
      </c>
      <c r="C7279" s="3">
        <v>0</v>
      </c>
      <c r="D7279" s="5">
        <f t="shared" si="227"/>
        <v>1.8099501000000001E-3</v>
      </c>
      <c r="E7279" s="2" t="str">
        <f t="shared" si="228"/>
        <v>상승</v>
      </c>
    </row>
    <row r="7280" spans="1:5">
      <c r="A7280" s="1">
        <v>7278</v>
      </c>
      <c r="B7280" s="3">
        <v>-3.5526892E-3</v>
      </c>
      <c r="C7280" s="3">
        <v>-4.7732696897374704E-3</v>
      </c>
      <c r="D7280" s="5">
        <f t="shared" si="227"/>
        <v>1.2205804897374704E-3</v>
      </c>
      <c r="E7280" s="2" t="str">
        <f t="shared" si="228"/>
        <v>하락</v>
      </c>
    </row>
    <row r="7281" spans="1:5">
      <c r="A7281" s="1">
        <v>7279</v>
      </c>
      <c r="B7281" s="3">
        <v>-7.2514093E-3</v>
      </c>
      <c r="C7281" s="3">
        <v>-8.7719298245613996E-3</v>
      </c>
      <c r="D7281" s="5">
        <f t="shared" si="227"/>
        <v>1.5205205245613996E-3</v>
      </c>
      <c r="E7281" s="2" t="str">
        <f t="shared" si="228"/>
        <v>하락</v>
      </c>
    </row>
    <row r="7282" spans="1:5">
      <c r="A7282" s="1">
        <v>7280</v>
      </c>
      <c r="B7282" s="3">
        <v>5.5159160000000003E-4</v>
      </c>
      <c r="C7282" s="3">
        <v>-3.08641975308641E-3</v>
      </c>
      <c r="D7282" s="5">
        <f t="shared" si="227"/>
        <v>3.63801135308641E-3</v>
      </c>
      <c r="E7282" s="2" t="str">
        <f t="shared" si="228"/>
        <v>반대</v>
      </c>
    </row>
    <row r="7283" spans="1:5">
      <c r="A7283" s="1">
        <v>7281</v>
      </c>
      <c r="B7283" s="3">
        <v>1.375123E-2</v>
      </c>
      <c r="C7283" s="3">
        <v>1.20068610634648E-2</v>
      </c>
      <c r="D7283" s="5">
        <f t="shared" si="227"/>
        <v>1.7443689365351997E-3</v>
      </c>
      <c r="E7283" s="2" t="str">
        <f t="shared" si="228"/>
        <v>상승</v>
      </c>
    </row>
    <row r="7284" spans="1:5">
      <c r="A7284" s="1">
        <v>7282</v>
      </c>
      <c r="B7284" s="3">
        <v>-4.6270039999999997E-3</v>
      </c>
      <c r="C7284" s="3">
        <v>-6.2959076600209796E-3</v>
      </c>
      <c r="D7284" s="5">
        <f t="shared" si="227"/>
        <v>1.6689036600209799E-3</v>
      </c>
      <c r="E7284" s="2" t="str">
        <f t="shared" si="228"/>
        <v>하락</v>
      </c>
    </row>
    <row r="7285" spans="1:5">
      <c r="A7285" s="1">
        <v>7283</v>
      </c>
      <c r="B7285" s="3">
        <v>-1.2356321E-3</v>
      </c>
      <c r="C7285" s="3">
        <v>-5.2356020942408302E-3</v>
      </c>
      <c r="D7285" s="5">
        <f t="shared" si="227"/>
        <v>3.9999699942408302E-3</v>
      </c>
      <c r="E7285" s="2" t="str">
        <f t="shared" si="228"/>
        <v>하락</v>
      </c>
    </row>
    <row r="7286" spans="1:5">
      <c r="A7286" s="1">
        <v>7284</v>
      </c>
      <c r="B7286" s="3">
        <v>1.5557965000000001E-3</v>
      </c>
      <c r="C7286" s="3">
        <v>0</v>
      </c>
      <c r="D7286" s="5">
        <f t="shared" si="227"/>
        <v>1.5557965000000001E-3</v>
      </c>
      <c r="E7286" s="2" t="str">
        <f t="shared" si="228"/>
        <v>상승</v>
      </c>
    </row>
    <row r="7287" spans="1:5">
      <c r="A7287" s="1">
        <v>7285</v>
      </c>
      <c r="B7287" s="3">
        <v>1.0939916999999999E-3</v>
      </c>
      <c r="C7287" s="3">
        <v>8.5689802913453304E-4</v>
      </c>
      <c r="D7287" s="5">
        <f t="shared" si="227"/>
        <v>2.3709367086546687E-4</v>
      </c>
      <c r="E7287" s="2" t="str">
        <f t="shared" si="228"/>
        <v>상승</v>
      </c>
    </row>
    <row r="7288" spans="1:5">
      <c r="A7288" s="1">
        <v>7286</v>
      </c>
      <c r="B7288" s="3">
        <v>4.6545537000000003E-3</v>
      </c>
      <c r="C7288" s="3">
        <v>4.1379310344827501E-3</v>
      </c>
      <c r="D7288" s="5">
        <f t="shared" si="227"/>
        <v>5.1662266551725025E-4</v>
      </c>
      <c r="E7288" s="2" t="str">
        <f t="shared" si="228"/>
        <v>상승</v>
      </c>
    </row>
    <row r="7289" spans="1:5">
      <c r="A7289" s="1">
        <v>7287</v>
      </c>
      <c r="B7289" s="3">
        <v>-9.975879E-3</v>
      </c>
      <c r="C7289" s="3">
        <v>-1.0370370370370301E-2</v>
      </c>
      <c r="D7289" s="5">
        <f t="shared" si="227"/>
        <v>3.9449137037030069E-4</v>
      </c>
      <c r="E7289" s="2" t="str">
        <f t="shared" si="228"/>
        <v>하락</v>
      </c>
    </row>
    <row r="7290" spans="1:5">
      <c r="A7290" s="1">
        <v>7288</v>
      </c>
      <c r="B7290" s="3">
        <v>1.0577766000000001E-2</v>
      </c>
      <c r="C7290" s="3">
        <v>9.4876660341555903E-3</v>
      </c>
      <c r="D7290" s="5">
        <f t="shared" si="227"/>
        <v>1.0900999658444103E-3</v>
      </c>
      <c r="E7290" s="2" t="str">
        <f t="shared" si="228"/>
        <v>상승</v>
      </c>
    </row>
    <row r="7291" spans="1:5">
      <c r="A7291" s="1">
        <v>7289</v>
      </c>
      <c r="B7291" s="3">
        <v>-2.8385417999999999E-2</v>
      </c>
      <c r="C7291" s="3">
        <v>-2.6602176541716999E-2</v>
      </c>
      <c r="D7291" s="5">
        <f t="shared" si="227"/>
        <v>1.7832414582829997E-3</v>
      </c>
      <c r="E7291" s="2" t="str">
        <f t="shared" si="228"/>
        <v>하락</v>
      </c>
    </row>
    <row r="7292" spans="1:5">
      <c r="A7292" s="1">
        <v>7290</v>
      </c>
      <c r="B7292" s="3">
        <v>-1.4051032999999999E-2</v>
      </c>
      <c r="C7292" s="3">
        <v>-1.9402985074626799E-2</v>
      </c>
      <c r="D7292" s="5">
        <f t="shared" si="227"/>
        <v>5.3519520746267996E-3</v>
      </c>
      <c r="E7292" s="2" t="str">
        <f t="shared" si="228"/>
        <v>하락</v>
      </c>
    </row>
    <row r="7293" spans="1:5">
      <c r="A7293" s="1">
        <v>7291</v>
      </c>
      <c r="B7293" s="3">
        <v>-9.8100709999999992E-4</v>
      </c>
      <c r="C7293" s="3">
        <v>-1.38504155124653E-3</v>
      </c>
      <c r="D7293" s="5">
        <f t="shared" si="227"/>
        <v>4.0403445124653011E-4</v>
      </c>
      <c r="E7293" s="2" t="str">
        <f t="shared" si="228"/>
        <v>하락</v>
      </c>
    </row>
    <row r="7294" spans="1:5">
      <c r="A7294" s="1">
        <v>7292</v>
      </c>
      <c r="B7294" s="3">
        <v>-2.7007200000000002E-3</v>
      </c>
      <c r="C7294" s="3">
        <v>-4.0322580645161202E-3</v>
      </c>
      <c r="D7294" s="5">
        <f t="shared" si="227"/>
        <v>1.33153806451612E-3</v>
      </c>
      <c r="E7294" s="2" t="str">
        <f t="shared" si="228"/>
        <v>하락</v>
      </c>
    </row>
    <row r="7295" spans="1:5">
      <c r="A7295" s="1">
        <v>7293</v>
      </c>
      <c r="B7295" s="3">
        <v>-6.4398729999999996E-3</v>
      </c>
      <c r="C7295" s="3">
        <v>-3.09633027522935E-2</v>
      </c>
      <c r="D7295" s="5">
        <f t="shared" si="227"/>
        <v>2.4523429752293501E-2</v>
      </c>
      <c r="E7295" s="2" t="str">
        <f t="shared" si="228"/>
        <v>하락</v>
      </c>
    </row>
    <row r="7296" spans="1:5">
      <c r="A7296" s="1">
        <v>7294</v>
      </c>
      <c r="B7296" s="3">
        <v>5.2193739999999997E-3</v>
      </c>
      <c r="C7296" s="3">
        <v>3.2626427406199001E-3</v>
      </c>
      <c r="D7296" s="5">
        <f t="shared" si="227"/>
        <v>1.9567312593800996E-3</v>
      </c>
      <c r="E7296" s="2" t="str">
        <f t="shared" si="228"/>
        <v>상승</v>
      </c>
    </row>
    <row r="7297" spans="1:5">
      <c r="A7297" s="1">
        <v>7295</v>
      </c>
      <c r="B7297" s="3">
        <v>-4.5760366000000002E-4</v>
      </c>
      <c r="C7297" s="3">
        <v>-8.2236842105263099E-4</v>
      </c>
      <c r="D7297" s="5">
        <f t="shared" si="227"/>
        <v>3.6476476105263097E-4</v>
      </c>
      <c r="E7297" s="2" t="str">
        <f t="shared" si="228"/>
        <v>하락</v>
      </c>
    </row>
    <row r="7298" spans="1:5">
      <c r="A7298" s="1">
        <v>7296</v>
      </c>
      <c r="B7298" s="3">
        <v>3.9404449999999999E-3</v>
      </c>
      <c r="C7298" s="3">
        <v>4.2674253200568899E-3</v>
      </c>
      <c r="D7298" s="5">
        <f t="shared" si="227"/>
        <v>3.2698032005689E-4</v>
      </c>
      <c r="E7298" s="2" t="str">
        <f t="shared" si="228"/>
        <v>상승</v>
      </c>
    </row>
    <row r="7299" spans="1:5">
      <c r="A7299" s="1">
        <v>7297</v>
      </c>
      <c r="B7299" s="3">
        <v>-8.8483120000000005E-3</v>
      </c>
      <c r="C7299" s="3">
        <v>-5.3667262969588504E-3</v>
      </c>
      <c r="D7299" s="5">
        <f t="shared" ref="D7299:D7362" si="229">ABS(C7299-B7299)</f>
        <v>3.4815857030411502E-3</v>
      </c>
      <c r="E7299" s="2" t="str">
        <f t="shared" ref="E7299:E7362" si="230">IF(AND(B7299&gt;=0,C7299&gt;=0),"상승",IF(AND(B7299&lt;0,C7299&lt;0),"하락","반대"))</f>
        <v>하락</v>
      </c>
    </row>
    <row r="7300" spans="1:5">
      <c r="A7300" s="1">
        <v>7298</v>
      </c>
      <c r="B7300" s="3">
        <v>-2.9951367E-3</v>
      </c>
      <c r="C7300" s="3">
        <v>-6.3391442155309001E-3</v>
      </c>
      <c r="D7300" s="5">
        <f t="shared" si="229"/>
        <v>3.3440075155309001E-3</v>
      </c>
      <c r="E7300" s="2" t="str">
        <f t="shared" si="230"/>
        <v>하락</v>
      </c>
    </row>
    <row r="7301" spans="1:5">
      <c r="A7301" s="1">
        <v>7299</v>
      </c>
      <c r="B7301" s="3">
        <v>-2.1021802E-3</v>
      </c>
      <c r="C7301" s="3">
        <v>-5.6925996204933499E-3</v>
      </c>
      <c r="D7301" s="5">
        <f t="shared" si="229"/>
        <v>3.5904194204933499E-3</v>
      </c>
      <c r="E7301" s="2" t="str">
        <f t="shared" si="230"/>
        <v>하락</v>
      </c>
    </row>
    <row r="7302" spans="1:5">
      <c r="A7302" s="1">
        <v>7300</v>
      </c>
      <c r="B7302" s="3">
        <v>-1.6094752E-3</v>
      </c>
      <c r="C7302" s="3">
        <v>-6.2794348508634201E-3</v>
      </c>
      <c r="D7302" s="5">
        <f t="shared" si="229"/>
        <v>4.66995965086342E-3</v>
      </c>
      <c r="E7302" s="2" t="str">
        <f t="shared" si="230"/>
        <v>하락</v>
      </c>
    </row>
    <row r="7303" spans="1:5">
      <c r="A7303" s="1">
        <v>7301</v>
      </c>
      <c r="B7303" s="3">
        <v>-1.4664641E-3</v>
      </c>
      <c r="C7303" s="3">
        <v>-6.8669527896995696E-3</v>
      </c>
      <c r="D7303" s="5">
        <f t="shared" si="229"/>
        <v>5.4004886896995693E-3</v>
      </c>
      <c r="E7303" s="2" t="str">
        <f t="shared" si="230"/>
        <v>하락</v>
      </c>
    </row>
    <row r="7304" spans="1:5">
      <c r="A7304" s="1">
        <v>7302</v>
      </c>
      <c r="B7304" s="3">
        <v>2.5086219999999998E-3</v>
      </c>
      <c r="C7304" s="3">
        <v>1.4903129657228001E-3</v>
      </c>
      <c r="D7304" s="5">
        <f t="shared" si="229"/>
        <v>1.0183090342771998E-3</v>
      </c>
      <c r="E7304" s="2" t="str">
        <f t="shared" si="230"/>
        <v>상승</v>
      </c>
    </row>
    <row r="7305" spans="1:5">
      <c r="A7305" s="1">
        <v>7303</v>
      </c>
      <c r="B7305" s="3">
        <v>1.7410443000000001E-3</v>
      </c>
      <c r="C7305" s="3">
        <v>1.7226528854435801E-3</v>
      </c>
      <c r="D7305" s="5">
        <f t="shared" si="229"/>
        <v>1.8391414556419988E-5</v>
      </c>
      <c r="E7305" s="2" t="str">
        <f t="shared" si="230"/>
        <v>상승</v>
      </c>
    </row>
    <row r="7306" spans="1:5">
      <c r="A7306" s="1">
        <v>7304</v>
      </c>
      <c r="B7306" s="3">
        <v>-6.5995749999999999E-3</v>
      </c>
      <c r="C7306" s="3">
        <v>-1.24740124740124E-2</v>
      </c>
      <c r="D7306" s="5">
        <f t="shared" si="229"/>
        <v>5.8744374740124002E-3</v>
      </c>
      <c r="E7306" s="2" t="str">
        <f t="shared" si="230"/>
        <v>하락</v>
      </c>
    </row>
    <row r="7307" spans="1:5">
      <c r="A7307" s="1">
        <v>7305</v>
      </c>
      <c r="B7307" s="3">
        <v>5.244416E-3</v>
      </c>
      <c r="C7307" s="3">
        <v>4.29922613929492E-3</v>
      </c>
      <c r="D7307" s="5">
        <f t="shared" si="229"/>
        <v>9.4518986070508005E-4</v>
      </c>
      <c r="E7307" s="2" t="str">
        <f t="shared" si="230"/>
        <v>상승</v>
      </c>
    </row>
    <row r="7308" spans="1:5">
      <c r="A7308" s="1">
        <v>7306</v>
      </c>
      <c r="B7308" s="3">
        <v>1.0092168E-4</v>
      </c>
      <c r="C7308" s="3">
        <v>-1.7094017094017001E-3</v>
      </c>
      <c r="D7308" s="5">
        <f t="shared" si="229"/>
        <v>1.8103233894017001E-3</v>
      </c>
      <c r="E7308" s="2" t="str">
        <f t="shared" si="230"/>
        <v>반대</v>
      </c>
    </row>
    <row r="7309" spans="1:5">
      <c r="A7309" s="1">
        <v>7307</v>
      </c>
      <c r="B7309" s="3">
        <v>-3.8800979999999999E-2</v>
      </c>
      <c r="C7309" s="3">
        <v>-3.8461538461538401E-2</v>
      </c>
      <c r="D7309" s="5">
        <f t="shared" si="229"/>
        <v>3.3944153846159758E-4</v>
      </c>
      <c r="E7309" s="2" t="str">
        <f t="shared" si="230"/>
        <v>하락</v>
      </c>
    </row>
    <row r="7310" spans="1:5">
      <c r="A7310" s="1">
        <v>7308</v>
      </c>
      <c r="B7310" s="3">
        <v>-7.5036805E-5</v>
      </c>
      <c r="C7310" s="3">
        <v>-1.1668611435239199E-3</v>
      </c>
      <c r="D7310" s="5">
        <f t="shared" si="229"/>
        <v>1.09182433852392E-3</v>
      </c>
      <c r="E7310" s="2" t="str">
        <f t="shared" si="230"/>
        <v>하락</v>
      </c>
    </row>
    <row r="7311" spans="1:5">
      <c r="A7311" s="1">
        <v>7309</v>
      </c>
      <c r="B7311" s="3">
        <v>3.8636049999999999E-4</v>
      </c>
      <c r="C7311" s="3">
        <v>-1.2320328542094401E-2</v>
      </c>
      <c r="D7311" s="5">
        <f t="shared" si="229"/>
        <v>1.2706689042094401E-2</v>
      </c>
      <c r="E7311" s="2" t="str">
        <f t="shared" si="230"/>
        <v>반대</v>
      </c>
    </row>
    <row r="7312" spans="1:5">
      <c r="A7312" s="1">
        <v>7310</v>
      </c>
      <c r="B7312" s="3">
        <v>-1.9038288E-2</v>
      </c>
      <c r="C7312" s="3">
        <v>-1.18870728083209E-2</v>
      </c>
      <c r="D7312" s="5">
        <f t="shared" si="229"/>
        <v>7.1512151916791004E-3</v>
      </c>
      <c r="E7312" s="2" t="str">
        <f t="shared" si="230"/>
        <v>하락</v>
      </c>
    </row>
    <row r="7313" spans="1:5">
      <c r="A7313" s="1">
        <v>7311</v>
      </c>
      <c r="B7313" s="3">
        <v>-2.1516138E-3</v>
      </c>
      <c r="C7313" s="3">
        <v>-4.5385779122541596E-3</v>
      </c>
      <c r="D7313" s="5">
        <f t="shared" si="229"/>
        <v>2.3869641122541596E-3</v>
      </c>
      <c r="E7313" s="2" t="str">
        <f t="shared" si="230"/>
        <v>하락</v>
      </c>
    </row>
    <row r="7314" spans="1:5">
      <c r="A7314" s="1">
        <v>7312</v>
      </c>
      <c r="B7314" s="3">
        <v>-4.7483635E-3</v>
      </c>
      <c r="C7314" s="3">
        <v>-2.8050490883590401E-3</v>
      </c>
      <c r="D7314" s="5">
        <f t="shared" si="229"/>
        <v>1.9433144116409598E-3</v>
      </c>
      <c r="E7314" s="2" t="str">
        <f t="shared" si="230"/>
        <v>하락</v>
      </c>
    </row>
    <row r="7315" spans="1:5">
      <c r="A7315" s="1">
        <v>7313</v>
      </c>
      <c r="B7315" s="3">
        <v>9.1321289999999992E-3</v>
      </c>
      <c r="C7315" s="3">
        <v>9.2783505154639106E-3</v>
      </c>
      <c r="D7315" s="5">
        <f t="shared" si="229"/>
        <v>1.4622151546391134E-4</v>
      </c>
      <c r="E7315" s="2" t="str">
        <f t="shared" si="230"/>
        <v>상승</v>
      </c>
    </row>
    <row r="7316" spans="1:5">
      <c r="A7316" s="1">
        <v>7314</v>
      </c>
      <c r="B7316" s="3">
        <v>3.7237824999999999E-3</v>
      </c>
      <c r="C7316" s="3">
        <v>3.1152647975077798E-3</v>
      </c>
      <c r="D7316" s="5">
        <f t="shared" si="229"/>
        <v>6.0851770249222004E-4</v>
      </c>
      <c r="E7316" s="2" t="str">
        <f t="shared" si="230"/>
        <v>상승</v>
      </c>
    </row>
    <row r="7317" spans="1:5">
      <c r="A7317" s="1">
        <v>7315</v>
      </c>
      <c r="B7317" s="3">
        <v>6.8873889999999998E-3</v>
      </c>
      <c r="C7317" s="3">
        <v>1.2019230769230701E-2</v>
      </c>
      <c r="D7317" s="5">
        <f t="shared" si="229"/>
        <v>5.1318417692307007E-3</v>
      </c>
      <c r="E7317" s="2" t="str">
        <f t="shared" si="230"/>
        <v>상승</v>
      </c>
    </row>
    <row r="7318" spans="1:5">
      <c r="A7318" s="1">
        <v>7316</v>
      </c>
      <c r="B7318" s="3">
        <v>2.2403620000000001E-3</v>
      </c>
      <c r="C7318" s="3">
        <v>0</v>
      </c>
      <c r="D7318" s="5">
        <f t="shared" si="229"/>
        <v>2.2403620000000001E-3</v>
      </c>
      <c r="E7318" s="2" t="str">
        <f t="shared" si="230"/>
        <v>상승</v>
      </c>
    </row>
    <row r="7319" spans="1:5">
      <c r="A7319" s="1">
        <v>7317</v>
      </c>
      <c r="B7319" s="3">
        <v>1.2658623000000001E-3</v>
      </c>
      <c r="C7319" s="3">
        <v>1.3245033112582699E-3</v>
      </c>
      <c r="D7319" s="5">
        <f t="shared" si="229"/>
        <v>5.8641011258269825E-5</v>
      </c>
      <c r="E7319" s="2" t="str">
        <f t="shared" si="230"/>
        <v>상승</v>
      </c>
    </row>
    <row r="7320" spans="1:5">
      <c r="A7320" s="1">
        <v>7318</v>
      </c>
      <c r="B7320" s="3">
        <v>-1.0959533999999999E-3</v>
      </c>
      <c r="C7320" s="3">
        <v>-3.1446540880503099E-3</v>
      </c>
      <c r="D7320" s="5">
        <f t="shared" si="229"/>
        <v>2.04870068805031E-3</v>
      </c>
      <c r="E7320" s="2" t="str">
        <f t="shared" si="230"/>
        <v>하락</v>
      </c>
    </row>
    <row r="7321" spans="1:5">
      <c r="A7321" s="1">
        <v>7319</v>
      </c>
      <c r="B7321" s="3">
        <v>3.1975739999999999E-3</v>
      </c>
      <c r="C7321" s="3">
        <v>3.42759211653813E-3</v>
      </c>
      <c r="D7321" s="5">
        <f t="shared" si="229"/>
        <v>2.3001811653813008E-4</v>
      </c>
      <c r="E7321" s="2" t="str">
        <f t="shared" si="230"/>
        <v>상승</v>
      </c>
    </row>
    <row r="7322" spans="1:5">
      <c r="A7322" s="1">
        <v>7320</v>
      </c>
      <c r="B7322" s="3">
        <v>-5.8930297E-3</v>
      </c>
      <c r="C7322" s="3">
        <v>-1.00671140939597E-2</v>
      </c>
      <c r="D7322" s="5">
        <f t="shared" si="229"/>
        <v>4.1740843939596997E-3</v>
      </c>
      <c r="E7322" s="2" t="str">
        <f t="shared" si="230"/>
        <v>하락</v>
      </c>
    </row>
    <row r="7323" spans="1:5">
      <c r="A7323" s="1">
        <v>7321</v>
      </c>
      <c r="B7323" s="3">
        <v>1.6354461999999999E-4</v>
      </c>
      <c r="C7323" s="3">
        <v>0</v>
      </c>
      <c r="D7323" s="5">
        <f t="shared" si="229"/>
        <v>1.6354461999999999E-4</v>
      </c>
      <c r="E7323" s="2" t="str">
        <f t="shared" si="230"/>
        <v>상승</v>
      </c>
    </row>
    <row r="7324" spans="1:5">
      <c r="A7324" s="1">
        <v>7322</v>
      </c>
      <c r="B7324" s="3">
        <v>-1.4959922000000001E-3</v>
      </c>
      <c r="C7324" s="3">
        <v>-1.73310225303292E-3</v>
      </c>
      <c r="D7324" s="5">
        <f t="shared" si="229"/>
        <v>2.3711005303291986E-4</v>
      </c>
      <c r="E7324" s="2" t="str">
        <f t="shared" si="230"/>
        <v>하락</v>
      </c>
    </row>
    <row r="7325" spans="1:5">
      <c r="A7325" s="1">
        <v>7323</v>
      </c>
      <c r="B7325" s="3">
        <v>-1.2839448999999999E-2</v>
      </c>
      <c r="C7325" s="3">
        <v>-2.3972602739725998E-2</v>
      </c>
      <c r="D7325" s="5">
        <f t="shared" si="229"/>
        <v>1.1133153739725999E-2</v>
      </c>
      <c r="E7325" s="2" t="str">
        <f t="shared" si="230"/>
        <v>하락</v>
      </c>
    </row>
    <row r="7326" spans="1:5">
      <c r="A7326" s="1">
        <v>7324</v>
      </c>
      <c r="B7326" s="3">
        <v>3.9819019999999998E-3</v>
      </c>
      <c r="C7326" s="3">
        <v>1.87617260787992E-3</v>
      </c>
      <c r="D7326" s="5">
        <f t="shared" si="229"/>
        <v>2.1057293921200801E-3</v>
      </c>
      <c r="E7326" s="2" t="str">
        <f t="shared" si="230"/>
        <v>상승</v>
      </c>
    </row>
    <row r="7327" spans="1:5">
      <c r="A7327" s="1">
        <v>7325</v>
      </c>
      <c r="B7327" s="3">
        <v>-2.8145965000000001E-3</v>
      </c>
      <c r="C7327" s="3">
        <v>-2.7972027972027898E-3</v>
      </c>
      <c r="D7327" s="5">
        <f t="shared" si="229"/>
        <v>1.7393702797210281E-5</v>
      </c>
      <c r="E7327" s="2" t="str">
        <f t="shared" si="230"/>
        <v>하락</v>
      </c>
    </row>
    <row r="7328" spans="1:5">
      <c r="A7328" s="1">
        <v>7326</v>
      </c>
      <c r="B7328" s="3">
        <v>6.193413E-3</v>
      </c>
      <c r="C7328" s="3">
        <v>5.8972198820556E-3</v>
      </c>
      <c r="D7328" s="5">
        <f t="shared" si="229"/>
        <v>2.9619311794440006E-4</v>
      </c>
      <c r="E7328" s="2" t="str">
        <f t="shared" si="230"/>
        <v>상승</v>
      </c>
    </row>
    <row r="7329" spans="1:5">
      <c r="A7329" s="1">
        <v>7327</v>
      </c>
      <c r="B7329" s="3">
        <v>-7.9387050000000008E-3</v>
      </c>
      <c r="C7329" s="3">
        <v>-1.17820324005891E-2</v>
      </c>
      <c r="D7329" s="5">
        <f t="shared" si="229"/>
        <v>3.8433274005890989E-3</v>
      </c>
      <c r="E7329" s="2" t="str">
        <f t="shared" si="230"/>
        <v>하락</v>
      </c>
    </row>
    <row r="7330" spans="1:5">
      <c r="A7330" s="1">
        <v>7328</v>
      </c>
      <c r="B7330" s="3">
        <v>4.6376899999999999E-3</v>
      </c>
      <c r="C7330" s="3">
        <v>4.53514739229024E-3</v>
      </c>
      <c r="D7330" s="5">
        <f t="shared" si="229"/>
        <v>1.0254260770975986E-4</v>
      </c>
      <c r="E7330" s="2" t="str">
        <f t="shared" si="230"/>
        <v>상승</v>
      </c>
    </row>
    <row r="7331" spans="1:5">
      <c r="A7331" s="1">
        <v>7329</v>
      </c>
      <c r="B7331" s="3">
        <v>-2.6165493999999998E-3</v>
      </c>
      <c r="C7331" s="3">
        <v>-3.5842293906810001E-3</v>
      </c>
      <c r="D7331" s="5">
        <f t="shared" si="229"/>
        <v>9.6767999068100028E-4</v>
      </c>
      <c r="E7331" s="2" t="str">
        <f t="shared" si="230"/>
        <v>하락</v>
      </c>
    </row>
    <row r="7332" spans="1:5">
      <c r="A7332" s="1">
        <v>7330</v>
      </c>
      <c r="B7332" s="3">
        <v>-1.1246050999999999E-3</v>
      </c>
      <c r="C7332" s="3">
        <v>-2.8449502133712601E-3</v>
      </c>
      <c r="D7332" s="5">
        <f t="shared" si="229"/>
        <v>1.7203451133712602E-3</v>
      </c>
      <c r="E7332" s="2" t="str">
        <f t="shared" si="230"/>
        <v>하락</v>
      </c>
    </row>
    <row r="7333" spans="1:5">
      <c r="A7333" s="1">
        <v>7331</v>
      </c>
      <c r="B7333" s="3">
        <v>-3.0091172E-3</v>
      </c>
      <c r="C7333" s="3">
        <v>-9.0395480225988704E-3</v>
      </c>
      <c r="D7333" s="5">
        <f t="shared" si="229"/>
        <v>6.0304308225988708E-3</v>
      </c>
      <c r="E7333" s="2" t="str">
        <f t="shared" si="230"/>
        <v>하락</v>
      </c>
    </row>
    <row r="7334" spans="1:5">
      <c r="A7334" s="1">
        <v>7332</v>
      </c>
      <c r="B7334" s="3">
        <v>6.5268549999999998E-3</v>
      </c>
      <c r="C7334" s="3">
        <v>5.2521008403361297E-3</v>
      </c>
      <c r="D7334" s="5">
        <f t="shared" si="229"/>
        <v>1.2747541596638701E-3</v>
      </c>
      <c r="E7334" s="2" t="str">
        <f t="shared" si="230"/>
        <v>상승</v>
      </c>
    </row>
    <row r="7335" spans="1:5">
      <c r="A7335" s="1">
        <v>7333</v>
      </c>
      <c r="B7335" s="3">
        <v>-1.3350169E-2</v>
      </c>
      <c r="C7335" s="3">
        <v>-1.5693112467306002E-2</v>
      </c>
      <c r="D7335" s="5">
        <f t="shared" si="229"/>
        <v>2.3429434673060013E-3</v>
      </c>
      <c r="E7335" s="2" t="str">
        <f t="shared" si="230"/>
        <v>하락</v>
      </c>
    </row>
    <row r="7336" spans="1:5">
      <c r="A7336" s="1">
        <v>7334</v>
      </c>
      <c r="B7336" s="3">
        <v>6.6173400000000002E-3</v>
      </c>
      <c r="C7336" s="3">
        <v>6.1425061425061404E-3</v>
      </c>
      <c r="D7336" s="5">
        <f t="shared" si="229"/>
        <v>4.748338574938598E-4</v>
      </c>
      <c r="E7336" s="2" t="str">
        <f t="shared" si="230"/>
        <v>상승</v>
      </c>
    </row>
    <row r="7337" spans="1:5">
      <c r="A7337" s="1">
        <v>7335</v>
      </c>
      <c r="B7337" s="3">
        <v>-2.0070324999999999E-3</v>
      </c>
      <c r="C7337" s="3">
        <v>-2.97619047619047E-3</v>
      </c>
      <c r="D7337" s="5">
        <f t="shared" si="229"/>
        <v>9.6915797619047004E-4</v>
      </c>
      <c r="E7337" s="2" t="str">
        <f t="shared" si="230"/>
        <v>하락</v>
      </c>
    </row>
    <row r="7338" spans="1:5">
      <c r="A7338" s="1">
        <v>7336</v>
      </c>
      <c r="B7338" s="3">
        <v>1.5129957000000001E-3</v>
      </c>
      <c r="C7338" s="3">
        <v>1.2722646310432499E-3</v>
      </c>
      <c r="D7338" s="5">
        <f t="shared" si="229"/>
        <v>2.4073106895675014E-4</v>
      </c>
      <c r="E7338" s="2" t="str">
        <f t="shared" si="230"/>
        <v>상승</v>
      </c>
    </row>
    <row r="7339" spans="1:5">
      <c r="A7339" s="1">
        <v>7337</v>
      </c>
      <c r="B7339" s="3">
        <v>-1.2879999E-3</v>
      </c>
      <c r="C7339" s="3">
        <v>-2.8901734104046198E-3</v>
      </c>
      <c r="D7339" s="5">
        <f t="shared" si="229"/>
        <v>1.6021735104046197E-3</v>
      </c>
      <c r="E7339" s="2" t="str">
        <f t="shared" si="230"/>
        <v>하락</v>
      </c>
    </row>
    <row r="7340" spans="1:5">
      <c r="A7340" s="1">
        <v>7338</v>
      </c>
      <c r="B7340" s="3">
        <v>-3.2437003999999998E-2</v>
      </c>
      <c r="C7340" s="3">
        <v>-3.04182509505703E-2</v>
      </c>
      <c r="D7340" s="5">
        <f t="shared" si="229"/>
        <v>2.018753049429698E-3</v>
      </c>
      <c r="E7340" s="2" t="str">
        <f t="shared" si="230"/>
        <v>하락</v>
      </c>
    </row>
    <row r="7341" spans="1:5">
      <c r="A7341" s="1">
        <v>7339</v>
      </c>
      <c r="B7341" s="3">
        <v>-6.6694459999999999E-3</v>
      </c>
      <c r="C7341" s="3">
        <v>-6.2761506276150601E-3</v>
      </c>
      <c r="D7341" s="5">
        <f t="shared" si="229"/>
        <v>3.9329537238493983E-4</v>
      </c>
      <c r="E7341" s="2" t="str">
        <f t="shared" si="230"/>
        <v>하락</v>
      </c>
    </row>
    <row r="7342" spans="1:5">
      <c r="A7342" s="1">
        <v>7340</v>
      </c>
      <c r="B7342" s="3">
        <v>-2.2129696000000002E-3</v>
      </c>
      <c r="C7342" s="3">
        <v>-3.08641975308641E-3</v>
      </c>
      <c r="D7342" s="5">
        <f t="shared" si="229"/>
        <v>8.7345015308640988E-4</v>
      </c>
      <c r="E7342" s="2" t="str">
        <f t="shared" si="230"/>
        <v>하락</v>
      </c>
    </row>
    <row r="7343" spans="1:5">
      <c r="A7343" s="1">
        <v>7341</v>
      </c>
      <c r="B7343" s="3">
        <v>1.7515204999999999E-2</v>
      </c>
      <c r="C7343" s="3">
        <v>1.7307692307692302E-2</v>
      </c>
      <c r="D7343" s="5">
        <f t="shared" si="229"/>
        <v>2.0751269230769726E-4</v>
      </c>
      <c r="E7343" s="2" t="str">
        <f t="shared" si="230"/>
        <v>상승</v>
      </c>
    </row>
    <row r="7344" spans="1:5">
      <c r="A7344" s="1">
        <v>7342</v>
      </c>
      <c r="B7344" s="3">
        <v>-2.1949878000000001E-3</v>
      </c>
      <c r="C7344" s="3">
        <v>-6.1255742725880502E-3</v>
      </c>
      <c r="D7344" s="5">
        <f t="shared" si="229"/>
        <v>3.9305864725880501E-3</v>
      </c>
      <c r="E7344" s="2" t="str">
        <f t="shared" si="230"/>
        <v>하락</v>
      </c>
    </row>
    <row r="7345" spans="1:5">
      <c r="A7345" s="1">
        <v>7343</v>
      </c>
      <c r="B7345" s="3">
        <v>4.2274069999999999E-3</v>
      </c>
      <c r="C7345" s="3">
        <v>1.71526586620926E-3</v>
      </c>
      <c r="D7345" s="5">
        <f t="shared" si="229"/>
        <v>2.5121411337907396E-3</v>
      </c>
      <c r="E7345" s="2" t="str">
        <f t="shared" si="230"/>
        <v>상승</v>
      </c>
    </row>
    <row r="7346" spans="1:5">
      <c r="A7346" s="1">
        <v>7344</v>
      </c>
      <c r="B7346" s="3">
        <v>2.3013273999999998E-3</v>
      </c>
      <c r="C7346" s="3">
        <v>0</v>
      </c>
      <c r="D7346" s="5">
        <f t="shared" si="229"/>
        <v>2.3013273999999998E-3</v>
      </c>
      <c r="E7346" s="2" t="str">
        <f t="shared" si="230"/>
        <v>상승</v>
      </c>
    </row>
    <row r="7347" spans="1:5">
      <c r="A7347" s="1">
        <v>7345</v>
      </c>
      <c r="B7347" s="3">
        <v>1.6749257000000001E-3</v>
      </c>
      <c r="C7347" s="3">
        <v>0</v>
      </c>
      <c r="D7347" s="5">
        <f t="shared" si="229"/>
        <v>1.6749257000000001E-3</v>
      </c>
      <c r="E7347" s="2" t="str">
        <f t="shared" si="230"/>
        <v>상승</v>
      </c>
    </row>
    <row r="7348" spans="1:5">
      <c r="A7348" s="1">
        <v>7346</v>
      </c>
      <c r="B7348" s="3">
        <v>-1.3539992000000001E-2</v>
      </c>
      <c r="C7348" s="3">
        <v>-1.7331022530329199E-2</v>
      </c>
      <c r="D7348" s="5">
        <f t="shared" si="229"/>
        <v>3.791030530329198E-3</v>
      </c>
      <c r="E7348" s="2" t="str">
        <f t="shared" si="230"/>
        <v>하락</v>
      </c>
    </row>
    <row r="7349" spans="1:5">
      <c r="A7349" s="1">
        <v>7347</v>
      </c>
      <c r="B7349" s="3">
        <v>2.2812455000000001E-3</v>
      </c>
      <c r="C7349" s="3">
        <v>0</v>
      </c>
      <c r="D7349" s="5">
        <f t="shared" si="229"/>
        <v>2.2812455000000001E-3</v>
      </c>
      <c r="E7349" s="2" t="str">
        <f t="shared" si="230"/>
        <v>상승</v>
      </c>
    </row>
    <row r="7350" spans="1:5">
      <c r="A7350" s="1">
        <v>7348</v>
      </c>
      <c r="B7350" s="3">
        <v>-4.4267439999999998E-3</v>
      </c>
      <c r="C7350" s="3">
        <v>-5.7537399309551202E-3</v>
      </c>
      <c r="D7350" s="5">
        <f t="shared" si="229"/>
        <v>1.3269959309551204E-3</v>
      </c>
      <c r="E7350" s="2" t="str">
        <f t="shared" si="230"/>
        <v>하락</v>
      </c>
    </row>
    <row r="7351" spans="1:5">
      <c r="A7351" s="1">
        <v>7349</v>
      </c>
      <c r="B7351" s="3">
        <v>1.6385136000000002E-2</v>
      </c>
      <c r="C7351" s="3">
        <v>1.1456628477905E-2</v>
      </c>
      <c r="D7351" s="5">
        <f t="shared" si="229"/>
        <v>4.9285075220950013E-3</v>
      </c>
      <c r="E7351" s="2" t="str">
        <f t="shared" si="230"/>
        <v>상승</v>
      </c>
    </row>
    <row r="7352" spans="1:5">
      <c r="A7352" s="1">
        <v>7350</v>
      </c>
      <c r="B7352" s="3">
        <v>2.7439882999999998E-3</v>
      </c>
      <c r="C7352" s="3">
        <v>0</v>
      </c>
      <c r="D7352" s="5">
        <f t="shared" si="229"/>
        <v>2.7439882999999998E-3</v>
      </c>
      <c r="E7352" s="2" t="str">
        <f t="shared" si="230"/>
        <v>상승</v>
      </c>
    </row>
    <row r="7353" spans="1:5">
      <c r="A7353" s="1">
        <v>7351</v>
      </c>
      <c r="B7353" s="3">
        <v>-1.6884504999999999E-3</v>
      </c>
      <c r="C7353" s="3">
        <v>-4.7449584816132801E-3</v>
      </c>
      <c r="D7353" s="5">
        <f t="shared" si="229"/>
        <v>3.0565079816132802E-3</v>
      </c>
      <c r="E7353" s="2" t="str">
        <f t="shared" si="230"/>
        <v>하락</v>
      </c>
    </row>
    <row r="7354" spans="1:5">
      <c r="A7354" s="1">
        <v>7352</v>
      </c>
      <c r="B7354" s="3">
        <v>1.4063447E-2</v>
      </c>
      <c r="C7354" s="3">
        <v>1.4251781472683999E-2</v>
      </c>
      <c r="D7354" s="5">
        <f t="shared" si="229"/>
        <v>1.8833447268399965E-4</v>
      </c>
      <c r="E7354" s="2" t="str">
        <f t="shared" si="230"/>
        <v>상승</v>
      </c>
    </row>
    <row r="7355" spans="1:5">
      <c r="A7355" s="1">
        <v>7353</v>
      </c>
      <c r="B7355" s="3">
        <v>8.5435589999999992E-3</v>
      </c>
      <c r="C7355" s="3">
        <v>7.7452667814113599E-3</v>
      </c>
      <c r="D7355" s="5">
        <f t="shared" si="229"/>
        <v>7.982922185886393E-4</v>
      </c>
      <c r="E7355" s="2" t="str">
        <f t="shared" si="230"/>
        <v>상승</v>
      </c>
    </row>
    <row r="7356" spans="1:5">
      <c r="A7356" s="1">
        <v>7354</v>
      </c>
      <c r="B7356" s="3">
        <v>-2.9607035E-2</v>
      </c>
      <c r="C7356" s="3">
        <v>-3.63372093023255E-2</v>
      </c>
      <c r="D7356" s="5">
        <f t="shared" si="229"/>
        <v>6.7301743023254999E-3</v>
      </c>
      <c r="E7356" s="2" t="str">
        <f t="shared" si="230"/>
        <v>하락</v>
      </c>
    </row>
    <row r="7357" spans="1:5">
      <c r="A7357" s="1">
        <v>7355</v>
      </c>
      <c r="B7357" s="3">
        <v>8.5883894999999998E-3</v>
      </c>
      <c r="C7357" s="3">
        <v>1.34874759152215E-2</v>
      </c>
      <c r="D7357" s="5">
        <f t="shared" si="229"/>
        <v>4.8990864152215E-3</v>
      </c>
      <c r="E7357" s="2" t="str">
        <f t="shared" si="230"/>
        <v>상승</v>
      </c>
    </row>
    <row r="7358" spans="1:5">
      <c r="A7358" s="1">
        <v>7356</v>
      </c>
      <c r="B7358" s="3">
        <v>7.7181560000000001E-4</v>
      </c>
      <c r="C7358" s="3">
        <v>0</v>
      </c>
      <c r="D7358" s="5">
        <f t="shared" si="229"/>
        <v>7.7181560000000001E-4</v>
      </c>
      <c r="E7358" s="2" t="str">
        <f t="shared" si="230"/>
        <v>상승</v>
      </c>
    </row>
    <row r="7359" spans="1:5">
      <c r="A7359" s="1">
        <v>7357</v>
      </c>
      <c r="B7359" s="3">
        <v>2.6168580000000001E-3</v>
      </c>
      <c r="C7359" s="3">
        <v>0</v>
      </c>
      <c r="D7359" s="5">
        <f t="shared" si="229"/>
        <v>2.6168580000000001E-3</v>
      </c>
      <c r="E7359" s="2" t="str">
        <f t="shared" si="230"/>
        <v>상승</v>
      </c>
    </row>
    <row r="7360" spans="1:5">
      <c r="A7360" s="1">
        <v>7358</v>
      </c>
      <c r="B7360" s="3">
        <v>1.7875206000000001E-2</v>
      </c>
      <c r="C7360" s="3">
        <v>1.8915510718789399E-2</v>
      </c>
      <c r="D7360" s="5">
        <f t="shared" si="229"/>
        <v>1.0403047187893984E-3</v>
      </c>
      <c r="E7360" s="2" t="str">
        <f t="shared" si="230"/>
        <v>상승</v>
      </c>
    </row>
    <row r="7361" spans="1:5">
      <c r="A7361" s="1">
        <v>7359</v>
      </c>
      <c r="B7361" s="3">
        <v>2.8378153000000001E-3</v>
      </c>
      <c r="C7361" s="3">
        <v>1.5432098765432E-3</v>
      </c>
      <c r="D7361" s="5">
        <f t="shared" si="229"/>
        <v>1.2946054234568001E-3</v>
      </c>
      <c r="E7361" s="2" t="str">
        <f t="shared" si="230"/>
        <v>상승</v>
      </c>
    </row>
    <row r="7362" spans="1:5">
      <c r="A7362" s="1">
        <v>7360</v>
      </c>
      <c r="B7362" s="3">
        <v>-1.3398646E-2</v>
      </c>
      <c r="C7362" s="3">
        <v>-1.1345218800648199E-2</v>
      </c>
      <c r="D7362" s="5">
        <f t="shared" si="229"/>
        <v>2.0534271993518007E-3</v>
      </c>
      <c r="E7362" s="2" t="str">
        <f t="shared" si="230"/>
        <v>하락</v>
      </c>
    </row>
    <row r="7363" spans="1:5">
      <c r="A7363" s="1">
        <v>7361</v>
      </c>
      <c r="B7363" s="3">
        <v>-4.6938839999999997E-3</v>
      </c>
      <c r="C7363" s="3">
        <v>-6.13496932515337E-3</v>
      </c>
      <c r="D7363" s="5">
        <f t="shared" ref="D7363:D7426" si="231">ABS(C7363-B7363)</f>
        <v>1.4410853251533703E-3</v>
      </c>
      <c r="E7363" s="2" t="str">
        <f t="shared" ref="E7363:E7426" si="232">IF(AND(B7363&gt;=0,C7363&gt;=0),"상승",IF(AND(B7363&lt;0,C7363&lt;0),"하락","반대"))</f>
        <v>하락</v>
      </c>
    </row>
    <row r="7364" spans="1:5">
      <c r="A7364" s="1">
        <v>7362</v>
      </c>
      <c r="B7364" s="3">
        <v>1.5045242E-2</v>
      </c>
      <c r="C7364" s="3">
        <v>1.6147635524798101E-2</v>
      </c>
      <c r="D7364" s="5">
        <f t="shared" si="231"/>
        <v>1.1023935247981009E-3</v>
      </c>
      <c r="E7364" s="2" t="str">
        <f t="shared" si="232"/>
        <v>상승</v>
      </c>
    </row>
    <row r="7365" spans="1:5">
      <c r="A7365" s="1">
        <v>7363</v>
      </c>
      <c r="B7365" s="3">
        <v>1.3956317000000001E-3</v>
      </c>
      <c r="C7365" s="3">
        <v>0</v>
      </c>
      <c r="D7365" s="5">
        <f t="shared" si="231"/>
        <v>1.3956317000000001E-3</v>
      </c>
      <c r="E7365" s="2" t="str">
        <f t="shared" si="232"/>
        <v>상승</v>
      </c>
    </row>
    <row r="7366" spans="1:5">
      <c r="A7366" s="1">
        <v>7364</v>
      </c>
      <c r="B7366" s="3">
        <v>-1.3987881000000001E-2</v>
      </c>
      <c r="C7366" s="3">
        <v>-1.65413533834586E-2</v>
      </c>
      <c r="D7366" s="5">
        <f t="shared" si="231"/>
        <v>2.5534723834585993E-3</v>
      </c>
      <c r="E7366" s="2" t="str">
        <f t="shared" si="232"/>
        <v>하락</v>
      </c>
    </row>
    <row r="7367" spans="1:5">
      <c r="A7367" s="1">
        <v>7365</v>
      </c>
      <c r="B7367" s="3">
        <v>-3.480039E-2</v>
      </c>
      <c r="C7367" s="3">
        <v>-4.0590405904058997E-2</v>
      </c>
      <c r="D7367" s="5">
        <f t="shared" si="231"/>
        <v>5.7900159040589969E-3</v>
      </c>
      <c r="E7367" s="2" t="str">
        <f t="shared" si="232"/>
        <v>하락</v>
      </c>
    </row>
    <row r="7368" spans="1:5">
      <c r="A7368" s="1">
        <v>7366</v>
      </c>
      <c r="B7368" s="3">
        <v>-3.0868699999999998E-3</v>
      </c>
      <c r="C7368" s="3">
        <v>-5.9523809523809503E-3</v>
      </c>
      <c r="D7368" s="5">
        <f t="shared" si="231"/>
        <v>2.8655109523809505E-3</v>
      </c>
      <c r="E7368" s="2" t="str">
        <f t="shared" si="232"/>
        <v>하락</v>
      </c>
    </row>
    <row r="7369" spans="1:5">
      <c r="A7369" s="1">
        <v>7367</v>
      </c>
      <c r="B7369" s="3">
        <v>-7.1349009999999999E-3</v>
      </c>
      <c r="C7369" s="3">
        <v>-1.0952902519167499E-2</v>
      </c>
      <c r="D7369" s="5">
        <f t="shared" si="231"/>
        <v>3.8180015191674995E-3</v>
      </c>
      <c r="E7369" s="2" t="str">
        <f t="shared" si="232"/>
        <v>하락</v>
      </c>
    </row>
    <row r="7370" spans="1:5">
      <c r="A7370" s="1">
        <v>7368</v>
      </c>
      <c r="B7370" s="3">
        <v>-6.5005757000000004E-3</v>
      </c>
      <c r="C7370" s="3">
        <v>-1.1265164644714E-2</v>
      </c>
      <c r="D7370" s="5">
        <f t="shared" si="231"/>
        <v>4.7645889447139999E-3</v>
      </c>
      <c r="E7370" s="2" t="str">
        <f t="shared" si="232"/>
        <v>하락</v>
      </c>
    </row>
    <row r="7371" spans="1:5">
      <c r="A7371" s="1">
        <v>7369</v>
      </c>
      <c r="B7371" s="3">
        <v>-5.1291249999999998E-4</v>
      </c>
      <c r="C7371" s="3">
        <v>-2.1097046413502099E-3</v>
      </c>
      <c r="D7371" s="5">
        <f t="shared" si="231"/>
        <v>1.5967921413502098E-3</v>
      </c>
      <c r="E7371" s="2" t="str">
        <f t="shared" si="232"/>
        <v>하락</v>
      </c>
    </row>
    <row r="7372" spans="1:5">
      <c r="A7372" s="1">
        <v>7370</v>
      </c>
      <c r="B7372" s="3">
        <v>2.1097734999999999E-2</v>
      </c>
      <c r="C7372" s="3">
        <v>2.3668639053254399E-2</v>
      </c>
      <c r="D7372" s="5">
        <f t="shared" si="231"/>
        <v>2.5709040532543997E-3</v>
      </c>
      <c r="E7372" s="2" t="str">
        <f t="shared" si="232"/>
        <v>상승</v>
      </c>
    </row>
    <row r="7373" spans="1:5">
      <c r="A7373" s="1">
        <v>7371</v>
      </c>
      <c r="B7373" s="3">
        <v>3.2016489999999999E-4</v>
      </c>
      <c r="C7373" s="3">
        <v>-1.52905198776758E-3</v>
      </c>
      <c r="D7373" s="5">
        <f t="shared" si="231"/>
        <v>1.84921688776758E-3</v>
      </c>
      <c r="E7373" s="2" t="str">
        <f t="shared" si="232"/>
        <v>반대</v>
      </c>
    </row>
    <row r="7374" spans="1:5">
      <c r="A7374" s="1">
        <v>7372</v>
      </c>
      <c r="B7374" s="3">
        <v>3.2110440000000001E-3</v>
      </c>
      <c r="C7374" s="3">
        <v>7.3964497041420097E-3</v>
      </c>
      <c r="D7374" s="5">
        <f t="shared" si="231"/>
        <v>4.18540570414201E-3</v>
      </c>
      <c r="E7374" s="2" t="str">
        <f t="shared" si="232"/>
        <v>상승</v>
      </c>
    </row>
    <row r="7375" spans="1:5">
      <c r="A7375" s="1">
        <v>7373</v>
      </c>
      <c r="B7375" s="3">
        <v>1.5855487000000001E-2</v>
      </c>
      <c r="C7375" s="3">
        <v>1.72413793103448E-2</v>
      </c>
      <c r="D7375" s="5">
        <f t="shared" si="231"/>
        <v>1.3858923103447982E-3</v>
      </c>
      <c r="E7375" s="2" t="str">
        <f t="shared" si="232"/>
        <v>상승</v>
      </c>
    </row>
    <row r="7376" spans="1:5">
      <c r="A7376" s="1">
        <v>7374</v>
      </c>
      <c r="B7376" s="3">
        <v>-9.1594980000000003E-3</v>
      </c>
      <c r="C7376" s="3">
        <v>-1.1157601115760101E-2</v>
      </c>
      <c r="D7376" s="5">
        <f t="shared" si="231"/>
        <v>1.9981031157601005E-3</v>
      </c>
      <c r="E7376" s="2" t="str">
        <f t="shared" si="232"/>
        <v>하락</v>
      </c>
    </row>
    <row r="7377" spans="1:5">
      <c r="A7377" s="1">
        <v>7375</v>
      </c>
      <c r="B7377" s="3">
        <v>7.8285469999999999E-3</v>
      </c>
      <c r="C7377" s="3">
        <v>6.8775790921595499E-3</v>
      </c>
      <c r="D7377" s="5">
        <f t="shared" si="231"/>
        <v>9.5096790784045E-4</v>
      </c>
      <c r="E7377" s="2" t="str">
        <f t="shared" si="232"/>
        <v>상승</v>
      </c>
    </row>
    <row r="7378" spans="1:5">
      <c r="A7378" s="1">
        <v>7376</v>
      </c>
      <c r="B7378" s="3">
        <v>5.4848826999999998E-3</v>
      </c>
      <c r="C7378" s="3">
        <v>4.2372881355932203E-3</v>
      </c>
      <c r="D7378" s="5">
        <f t="shared" si="231"/>
        <v>1.2475945644067794E-3</v>
      </c>
      <c r="E7378" s="2" t="str">
        <f t="shared" si="232"/>
        <v>상승</v>
      </c>
    </row>
    <row r="7379" spans="1:5">
      <c r="A7379" s="1">
        <v>7377</v>
      </c>
      <c r="B7379" s="3">
        <v>-3.8629235E-3</v>
      </c>
      <c r="C7379" s="3">
        <v>-5.4570259208731198E-3</v>
      </c>
      <c r="D7379" s="5">
        <f t="shared" si="231"/>
        <v>1.5941024208731198E-3</v>
      </c>
      <c r="E7379" s="2" t="str">
        <f t="shared" si="232"/>
        <v>하락</v>
      </c>
    </row>
    <row r="7380" spans="1:5">
      <c r="A7380" s="1">
        <v>7378</v>
      </c>
      <c r="B7380" s="3">
        <v>-1.8083945000000001E-2</v>
      </c>
      <c r="C7380" s="3">
        <v>-1.8492176386913198E-2</v>
      </c>
      <c r="D7380" s="5">
        <f t="shared" si="231"/>
        <v>4.0823138691319788E-4</v>
      </c>
      <c r="E7380" s="2" t="str">
        <f t="shared" si="232"/>
        <v>하락</v>
      </c>
    </row>
    <row r="7381" spans="1:5">
      <c r="A7381" s="1">
        <v>7379</v>
      </c>
      <c r="B7381" s="3">
        <v>3.0559400000000002E-4</v>
      </c>
      <c r="C7381" s="3">
        <v>0</v>
      </c>
      <c r="D7381" s="5">
        <f t="shared" si="231"/>
        <v>3.0559400000000002E-4</v>
      </c>
      <c r="E7381" s="2" t="str">
        <f t="shared" si="232"/>
        <v>상승</v>
      </c>
    </row>
    <row r="7382" spans="1:5">
      <c r="A7382" s="1">
        <v>7380</v>
      </c>
      <c r="B7382" s="3">
        <v>-5.5160160000000003E-3</v>
      </c>
      <c r="C7382" s="3">
        <v>-1.0482180293501E-2</v>
      </c>
      <c r="D7382" s="5">
        <f t="shared" si="231"/>
        <v>4.9661642935009999E-3</v>
      </c>
      <c r="E7382" s="2" t="str">
        <f t="shared" si="232"/>
        <v>하락</v>
      </c>
    </row>
    <row r="7383" spans="1:5">
      <c r="A7383" s="1">
        <v>7381</v>
      </c>
      <c r="B7383" s="3">
        <v>1.1779374E-2</v>
      </c>
      <c r="C7383" s="3">
        <v>9.3457943925233603E-3</v>
      </c>
      <c r="D7383" s="5">
        <f t="shared" si="231"/>
        <v>2.4335796074766401E-3</v>
      </c>
      <c r="E7383" s="2" t="str">
        <f t="shared" si="232"/>
        <v>상승</v>
      </c>
    </row>
    <row r="7384" spans="1:5">
      <c r="A7384" s="1">
        <v>7382</v>
      </c>
      <c r="B7384" s="3">
        <v>-2.9061397000000001E-3</v>
      </c>
      <c r="C7384" s="3">
        <v>-5.4274084124830303E-3</v>
      </c>
      <c r="D7384" s="5">
        <f t="shared" si="231"/>
        <v>2.5212687124830302E-3</v>
      </c>
      <c r="E7384" s="2" t="str">
        <f t="shared" si="232"/>
        <v>하락</v>
      </c>
    </row>
    <row r="7385" spans="1:5">
      <c r="A7385" s="1">
        <v>7383</v>
      </c>
      <c r="B7385" s="3">
        <v>3.1448836E-3</v>
      </c>
      <c r="C7385" s="3">
        <v>3.43053173241852E-3</v>
      </c>
      <c r="D7385" s="5">
        <f t="shared" si="231"/>
        <v>2.8564813241852005E-4</v>
      </c>
      <c r="E7385" s="2" t="str">
        <f t="shared" si="232"/>
        <v>상승</v>
      </c>
    </row>
    <row r="7386" spans="1:5">
      <c r="A7386" s="1">
        <v>7384</v>
      </c>
      <c r="B7386" s="3">
        <v>7.1770730000000004E-4</v>
      </c>
      <c r="C7386" s="3">
        <v>0</v>
      </c>
      <c r="D7386" s="5">
        <f t="shared" si="231"/>
        <v>7.1770730000000004E-4</v>
      </c>
      <c r="E7386" s="2" t="str">
        <f t="shared" si="232"/>
        <v>상승</v>
      </c>
    </row>
    <row r="7387" spans="1:5">
      <c r="A7387" s="1">
        <v>7385</v>
      </c>
      <c r="B7387" s="3">
        <v>8.8515350000000002E-4</v>
      </c>
      <c r="C7387" s="3">
        <v>-8.8261253309797002E-4</v>
      </c>
      <c r="D7387" s="5">
        <f t="shared" si="231"/>
        <v>1.7677660330979702E-3</v>
      </c>
      <c r="E7387" s="2" t="str">
        <f t="shared" si="232"/>
        <v>반대</v>
      </c>
    </row>
    <row r="7388" spans="1:5">
      <c r="A7388" s="1">
        <v>7386</v>
      </c>
      <c r="B7388" s="3">
        <v>5.8124739999999998E-3</v>
      </c>
      <c r="C7388" s="3">
        <v>4.6893317702227403E-3</v>
      </c>
      <c r="D7388" s="5">
        <f t="shared" si="231"/>
        <v>1.1231422297772594E-3</v>
      </c>
      <c r="E7388" s="2" t="str">
        <f t="shared" si="232"/>
        <v>상승</v>
      </c>
    </row>
    <row r="7389" spans="1:5">
      <c r="A7389" s="1">
        <v>7387</v>
      </c>
      <c r="B7389" s="3">
        <v>3.3611330000000001E-3</v>
      </c>
      <c r="C7389" s="3">
        <v>1.46198830409356E-3</v>
      </c>
      <c r="D7389" s="5">
        <f t="shared" si="231"/>
        <v>1.8991446959064401E-3</v>
      </c>
      <c r="E7389" s="2" t="str">
        <f t="shared" si="232"/>
        <v>상승</v>
      </c>
    </row>
    <row r="7390" spans="1:5">
      <c r="A7390" s="1">
        <v>7388</v>
      </c>
      <c r="B7390" s="3">
        <v>-6.5207809999999998E-3</v>
      </c>
      <c r="C7390" s="3">
        <v>-8.6355785837651106E-3</v>
      </c>
      <c r="D7390" s="5">
        <f t="shared" si="231"/>
        <v>2.1147975837651108E-3</v>
      </c>
      <c r="E7390" s="2" t="str">
        <f t="shared" si="232"/>
        <v>하락</v>
      </c>
    </row>
    <row r="7391" spans="1:5">
      <c r="A7391" s="1">
        <v>7389</v>
      </c>
      <c r="B7391" s="3">
        <v>3.2216188E-2</v>
      </c>
      <c r="C7391" s="3">
        <v>2.6865671641791E-2</v>
      </c>
      <c r="D7391" s="5">
        <f t="shared" si="231"/>
        <v>5.3505163582090003E-3</v>
      </c>
      <c r="E7391" s="2" t="str">
        <f t="shared" si="232"/>
        <v>상승</v>
      </c>
    </row>
    <row r="7392" spans="1:5">
      <c r="A7392" s="1">
        <v>7390</v>
      </c>
      <c r="B7392" s="3">
        <v>3.1232794000000002E-3</v>
      </c>
      <c r="C7392" s="3">
        <v>8.9206066012488799E-4</v>
      </c>
      <c r="D7392" s="5">
        <f t="shared" si="231"/>
        <v>2.2312187398751122E-3</v>
      </c>
      <c r="E7392" s="2" t="str">
        <f t="shared" si="232"/>
        <v>상승</v>
      </c>
    </row>
    <row r="7393" spans="1:5">
      <c r="A7393" s="1">
        <v>7391</v>
      </c>
      <c r="B7393" s="3">
        <v>-1.0007222E-2</v>
      </c>
      <c r="C7393" s="3">
        <v>-1.5845070422535201E-2</v>
      </c>
      <c r="D7393" s="5">
        <f t="shared" si="231"/>
        <v>5.8378484225352009E-3</v>
      </c>
      <c r="E7393" s="2" t="str">
        <f t="shared" si="232"/>
        <v>하락</v>
      </c>
    </row>
    <row r="7394" spans="1:5">
      <c r="A7394" s="1">
        <v>7392</v>
      </c>
      <c r="B7394" s="3">
        <v>-2.0501869999999998E-2</v>
      </c>
      <c r="C7394" s="3">
        <v>-2.5806451612903201E-2</v>
      </c>
      <c r="D7394" s="5">
        <f t="shared" si="231"/>
        <v>5.3045816129032031E-3</v>
      </c>
      <c r="E7394" s="2" t="str">
        <f t="shared" si="232"/>
        <v>하락</v>
      </c>
    </row>
    <row r="7395" spans="1:5">
      <c r="A7395" s="1">
        <v>7393</v>
      </c>
      <c r="B7395" s="3">
        <v>1.0814146E-2</v>
      </c>
      <c r="C7395" s="3">
        <v>8.6455331412103702E-3</v>
      </c>
      <c r="D7395" s="5">
        <f t="shared" si="231"/>
        <v>2.16861285878963E-3</v>
      </c>
      <c r="E7395" s="2" t="str">
        <f t="shared" si="232"/>
        <v>상승</v>
      </c>
    </row>
    <row r="7396" spans="1:5">
      <c r="A7396" s="1">
        <v>7394</v>
      </c>
      <c r="B7396" s="3">
        <v>6.0578020000000002E-3</v>
      </c>
      <c r="C7396" s="3">
        <v>5.6625141562853896E-3</v>
      </c>
      <c r="D7396" s="5">
        <f t="shared" si="231"/>
        <v>3.9528784371461057E-4</v>
      </c>
      <c r="E7396" s="2" t="str">
        <f t="shared" si="232"/>
        <v>상승</v>
      </c>
    </row>
    <row r="7397" spans="1:5">
      <c r="A7397" s="1">
        <v>7395</v>
      </c>
      <c r="B7397" s="3">
        <v>2.3099037000000001E-3</v>
      </c>
      <c r="C7397" s="3">
        <v>0</v>
      </c>
      <c r="D7397" s="5">
        <f t="shared" si="231"/>
        <v>2.3099037000000001E-3</v>
      </c>
      <c r="E7397" s="2" t="str">
        <f t="shared" si="232"/>
        <v>상승</v>
      </c>
    </row>
    <row r="7398" spans="1:5">
      <c r="A7398" s="1">
        <v>7396</v>
      </c>
      <c r="B7398" s="3">
        <v>-1.5075626999999999E-2</v>
      </c>
      <c r="C7398" s="3">
        <v>-1.7123287671232799E-2</v>
      </c>
      <c r="D7398" s="5">
        <f t="shared" si="231"/>
        <v>2.0476606712328E-3</v>
      </c>
      <c r="E7398" s="2" t="str">
        <f t="shared" si="232"/>
        <v>하락</v>
      </c>
    </row>
    <row r="7399" spans="1:5">
      <c r="A7399" s="1">
        <v>7397</v>
      </c>
      <c r="B7399" s="3">
        <v>-3.9381733999999998E-3</v>
      </c>
      <c r="C7399" s="3">
        <v>-5.2816901408450703E-3</v>
      </c>
      <c r="D7399" s="5">
        <f t="shared" si="231"/>
        <v>1.3435167408450705E-3</v>
      </c>
      <c r="E7399" s="2" t="str">
        <f t="shared" si="232"/>
        <v>하락</v>
      </c>
    </row>
    <row r="7400" spans="1:5">
      <c r="A7400" s="1">
        <v>7398</v>
      </c>
      <c r="B7400" s="3">
        <v>7.6561479999999998E-3</v>
      </c>
      <c r="C7400" s="3">
        <v>8.7463556851311904E-3</v>
      </c>
      <c r="D7400" s="5">
        <f t="shared" si="231"/>
        <v>1.0902076851311907E-3</v>
      </c>
      <c r="E7400" s="2" t="str">
        <f t="shared" si="232"/>
        <v>상승</v>
      </c>
    </row>
    <row r="7401" spans="1:5">
      <c r="A7401" s="1">
        <v>7399</v>
      </c>
      <c r="B7401" s="3">
        <v>-3.1836536E-3</v>
      </c>
      <c r="C7401" s="3">
        <v>-7.3260073260073199E-3</v>
      </c>
      <c r="D7401" s="5">
        <f t="shared" si="231"/>
        <v>4.1423537260073199E-3</v>
      </c>
      <c r="E7401" s="2" t="str">
        <f t="shared" si="232"/>
        <v>하락</v>
      </c>
    </row>
    <row r="7402" spans="1:5">
      <c r="A7402" s="1">
        <v>7400</v>
      </c>
      <c r="B7402" s="3">
        <v>-7.4074253999999997E-3</v>
      </c>
      <c r="C7402" s="3">
        <v>-1.4466546112115701E-2</v>
      </c>
      <c r="D7402" s="5">
        <f t="shared" si="231"/>
        <v>7.0591207121157009E-3</v>
      </c>
      <c r="E7402" s="2" t="str">
        <f t="shared" si="232"/>
        <v>하락</v>
      </c>
    </row>
    <row r="7403" spans="1:5">
      <c r="A7403" s="1">
        <v>7401</v>
      </c>
      <c r="B7403" s="3">
        <v>2.0206296000000001E-3</v>
      </c>
      <c r="C7403" s="3">
        <v>3.77358490566037E-3</v>
      </c>
      <c r="D7403" s="5">
        <f t="shared" si="231"/>
        <v>1.7529553056603699E-3</v>
      </c>
      <c r="E7403" s="2" t="str">
        <f t="shared" si="232"/>
        <v>상승</v>
      </c>
    </row>
    <row r="7404" spans="1:5">
      <c r="A7404" s="1">
        <v>7402</v>
      </c>
      <c r="B7404" s="3">
        <v>-6.3112020000000003E-5</v>
      </c>
      <c r="C7404" s="3">
        <v>-2.0898641588296702E-3</v>
      </c>
      <c r="D7404" s="5">
        <f t="shared" si="231"/>
        <v>2.0267521388296701E-3</v>
      </c>
      <c r="E7404" s="2" t="str">
        <f t="shared" si="232"/>
        <v>하락</v>
      </c>
    </row>
    <row r="7405" spans="1:5">
      <c r="A7405" s="1">
        <v>7403</v>
      </c>
      <c r="B7405" s="3">
        <v>7.2804529999999997E-4</v>
      </c>
      <c r="C7405" s="3">
        <v>1.0559662090813E-3</v>
      </c>
      <c r="D7405" s="5">
        <f t="shared" si="231"/>
        <v>3.2792090908130003E-4</v>
      </c>
      <c r="E7405" s="2" t="str">
        <f t="shared" si="232"/>
        <v>상승</v>
      </c>
    </row>
    <row r="7406" spans="1:5">
      <c r="A7406" s="1">
        <v>7404</v>
      </c>
      <c r="B7406" s="3">
        <v>5.5212919999999997E-3</v>
      </c>
      <c r="C7406" s="3">
        <v>4.8721071863580996E-3</v>
      </c>
      <c r="D7406" s="5">
        <f t="shared" si="231"/>
        <v>6.4918481364190008E-4</v>
      </c>
      <c r="E7406" s="2" t="str">
        <f t="shared" si="232"/>
        <v>상승</v>
      </c>
    </row>
    <row r="7407" spans="1:5">
      <c r="A7407" s="1">
        <v>7405</v>
      </c>
      <c r="B7407" s="3">
        <v>-5.4346443999999999E-3</v>
      </c>
      <c r="C7407" s="3">
        <v>-8.4033613445378096E-3</v>
      </c>
      <c r="D7407" s="5">
        <f t="shared" si="231"/>
        <v>2.9687169445378097E-3</v>
      </c>
      <c r="E7407" s="2" t="str">
        <f t="shared" si="232"/>
        <v>하락</v>
      </c>
    </row>
    <row r="7408" spans="1:5">
      <c r="A7408" s="1">
        <v>7406</v>
      </c>
      <c r="B7408" s="3">
        <v>-2.1654155000000001E-2</v>
      </c>
      <c r="C7408" s="3">
        <v>-2.4745269286753999E-2</v>
      </c>
      <c r="D7408" s="5">
        <f t="shared" si="231"/>
        <v>3.091114286753998E-3</v>
      </c>
      <c r="E7408" s="2" t="str">
        <f t="shared" si="232"/>
        <v>하락</v>
      </c>
    </row>
    <row r="7409" spans="1:5">
      <c r="A7409" s="1">
        <v>7407</v>
      </c>
      <c r="B7409" s="3">
        <v>9.4716023999999997E-4</v>
      </c>
      <c r="C7409" s="3">
        <v>-1.30718954248366E-3</v>
      </c>
      <c r="D7409" s="5">
        <f t="shared" si="231"/>
        <v>2.25434978248366E-3</v>
      </c>
      <c r="E7409" s="2" t="str">
        <f t="shared" si="232"/>
        <v>반대</v>
      </c>
    </row>
    <row r="7410" spans="1:5">
      <c r="A7410" s="1">
        <v>7408</v>
      </c>
      <c r="B7410" s="3">
        <v>7.2638182999999997E-3</v>
      </c>
      <c r="C7410" s="3">
        <v>1.02827763496143E-2</v>
      </c>
      <c r="D7410" s="5">
        <f t="shared" si="231"/>
        <v>3.0189580496143001E-3</v>
      </c>
      <c r="E7410" s="2" t="str">
        <f t="shared" si="232"/>
        <v>상승</v>
      </c>
    </row>
    <row r="7411" spans="1:5">
      <c r="A7411" s="1">
        <v>7409</v>
      </c>
      <c r="B7411" s="3">
        <v>-1.5361271E-3</v>
      </c>
      <c r="C7411" s="3">
        <v>-5.1072522982635298E-3</v>
      </c>
      <c r="D7411" s="5">
        <f t="shared" si="231"/>
        <v>3.5711251982635298E-3</v>
      </c>
      <c r="E7411" s="2" t="str">
        <f t="shared" si="232"/>
        <v>하락</v>
      </c>
    </row>
    <row r="7412" spans="1:5">
      <c r="A7412" s="1">
        <v>7410</v>
      </c>
      <c r="B7412" s="3">
        <v>7.4379187000000004E-4</v>
      </c>
      <c r="C7412" s="3">
        <v>-8.5984522785898497E-4</v>
      </c>
      <c r="D7412" s="5">
        <f t="shared" si="231"/>
        <v>1.603637097858985E-3</v>
      </c>
      <c r="E7412" s="2" t="str">
        <f t="shared" si="232"/>
        <v>반대</v>
      </c>
    </row>
    <row r="7413" spans="1:5">
      <c r="A7413" s="1">
        <v>7411</v>
      </c>
      <c r="B7413" s="3">
        <v>-3.6338441999999999E-3</v>
      </c>
      <c r="C7413" s="3">
        <v>-5.1599587203302296E-3</v>
      </c>
      <c r="D7413" s="5">
        <f t="shared" si="231"/>
        <v>1.5261145203302297E-3</v>
      </c>
      <c r="E7413" s="2" t="str">
        <f t="shared" si="232"/>
        <v>하락</v>
      </c>
    </row>
    <row r="7414" spans="1:5">
      <c r="A7414" s="1">
        <v>7412</v>
      </c>
      <c r="B7414" s="3">
        <v>2.1774363000000001E-2</v>
      </c>
      <c r="C7414" s="3">
        <v>3.1934306569342999E-2</v>
      </c>
      <c r="D7414" s="5">
        <f t="shared" si="231"/>
        <v>1.0159943569342997E-2</v>
      </c>
      <c r="E7414" s="2" t="str">
        <f t="shared" si="232"/>
        <v>상승</v>
      </c>
    </row>
    <row r="7415" spans="1:5">
      <c r="A7415" s="1">
        <v>7413</v>
      </c>
      <c r="B7415" s="3">
        <v>5.2396939999999996E-3</v>
      </c>
      <c r="C7415" s="3">
        <v>1.12739571589627E-2</v>
      </c>
      <c r="D7415" s="5">
        <f t="shared" si="231"/>
        <v>6.0342631589627004E-3</v>
      </c>
      <c r="E7415" s="2" t="str">
        <f t="shared" si="232"/>
        <v>상승</v>
      </c>
    </row>
    <row r="7416" spans="1:5">
      <c r="A7416" s="1">
        <v>7414</v>
      </c>
      <c r="B7416" s="3">
        <v>-5.8582260000000002E-3</v>
      </c>
      <c r="C7416" s="3">
        <v>-1.12359550561797E-2</v>
      </c>
      <c r="D7416" s="5">
        <f t="shared" si="231"/>
        <v>5.3777290561797001E-3</v>
      </c>
      <c r="E7416" s="2" t="str">
        <f t="shared" si="232"/>
        <v>하락</v>
      </c>
    </row>
    <row r="7417" spans="1:5">
      <c r="A7417" s="1">
        <v>7415</v>
      </c>
      <c r="B7417" s="3">
        <v>-5.2056680000000001E-3</v>
      </c>
      <c r="C7417" s="3">
        <v>-1.20240480961923E-2</v>
      </c>
      <c r="D7417" s="5">
        <f t="shared" si="231"/>
        <v>6.8183800961922995E-3</v>
      </c>
      <c r="E7417" s="2" t="str">
        <f t="shared" si="232"/>
        <v>하락</v>
      </c>
    </row>
    <row r="7418" spans="1:5">
      <c r="A7418" s="1">
        <v>7416</v>
      </c>
      <c r="B7418" s="3">
        <v>7.5515453000000003E-3</v>
      </c>
      <c r="C7418" s="3">
        <v>6.0137457044673499E-3</v>
      </c>
      <c r="D7418" s="5">
        <f t="shared" si="231"/>
        <v>1.5377995955326504E-3</v>
      </c>
      <c r="E7418" s="2" t="str">
        <f t="shared" si="232"/>
        <v>상승</v>
      </c>
    </row>
    <row r="7419" spans="1:5">
      <c r="A7419" s="1">
        <v>7417</v>
      </c>
      <c r="B7419" s="3">
        <v>3.7917587999999999E-4</v>
      </c>
      <c r="C7419" s="3">
        <v>0</v>
      </c>
      <c r="D7419" s="5">
        <f t="shared" si="231"/>
        <v>3.7917587999999999E-4</v>
      </c>
      <c r="E7419" s="2" t="str">
        <f t="shared" si="232"/>
        <v>상승</v>
      </c>
    </row>
    <row r="7420" spans="1:5">
      <c r="A7420" s="1">
        <v>7418</v>
      </c>
      <c r="B7420" s="3">
        <v>-4.0085227000000003E-3</v>
      </c>
      <c r="C7420" s="3">
        <v>-6.8093385214007696E-3</v>
      </c>
      <c r="D7420" s="5">
        <f t="shared" si="231"/>
        <v>2.8008158214007694E-3</v>
      </c>
      <c r="E7420" s="2" t="str">
        <f t="shared" si="232"/>
        <v>하락</v>
      </c>
    </row>
    <row r="7421" spans="1:5">
      <c r="A7421" s="1">
        <v>7419</v>
      </c>
      <c r="B7421" s="3">
        <v>-6.1391355000000002E-3</v>
      </c>
      <c r="C7421" s="3">
        <v>-1.0121457489878499E-2</v>
      </c>
      <c r="D7421" s="5">
        <f t="shared" si="231"/>
        <v>3.9823219898784991E-3</v>
      </c>
      <c r="E7421" s="2" t="str">
        <f t="shared" si="232"/>
        <v>하락</v>
      </c>
    </row>
    <row r="7422" spans="1:5">
      <c r="A7422" s="1">
        <v>7420</v>
      </c>
      <c r="B7422" s="3">
        <v>-5.8235280000000001E-4</v>
      </c>
      <c r="C7422" s="3">
        <v>-1.16822429906542E-3</v>
      </c>
      <c r="D7422" s="5">
        <f t="shared" si="231"/>
        <v>5.8587149906542003E-4</v>
      </c>
      <c r="E7422" s="2" t="str">
        <f t="shared" si="232"/>
        <v>하락</v>
      </c>
    </row>
    <row r="7423" spans="1:5">
      <c r="A7423" s="1">
        <v>7421</v>
      </c>
      <c r="B7423" s="3">
        <v>5.1923823000000003E-3</v>
      </c>
      <c r="C7423" s="3">
        <v>4.4117647058823503E-3</v>
      </c>
      <c r="D7423" s="5">
        <f t="shared" si="231"/>
        <v>7.8061759411764998E-4</v>
      </c>
      <c r="E7423" s="2" t="str">
        <f t="shared" si="232"/>
        <v>상승</v>
      </c>
    </row>
    <row r="7424" spans="1:5">
      <c r="A7424" s="1">
        <v>7422</v>
      </c>
      <c r="B7424" s="3">
        <v>-1.8914508000000001E-3</v>
      </c>
      <c r="C7424" s="3">
        <v>-5.1387461459403896E-3</v>
      </c>
      <c r="D7424" s="5">
        <f t="shared" si="231"/>
        <v>3.2472953459403895E-3</v>
      </c>
      <c r="E7424" s="2" t="str">
        <f t="shared" si="232"/>
        <v>하락</v>
      </c>
    </row>
    <row r="7425" spans="1:5">
      <c r="A7425" s="1">
        <v>7423</v>
      </c>
      <c r="B7425" s="3">
        <v>-7.3377955999999996E-3</v>
      </c>
      <c r="C7425" s="3">
        <v>-5.7142857142857099E-3</v>
      </c>
      <c r="D7425" s="5">
        <f t="shared" si="231"/>
        <v>1.6235098857142896E-3</v>
      </c>
      <c r="E7425" s="2" t="str">
        <f t="shared" si="232"/>
        <v>하락</v>
      </c>
    </row>
    <row r="7426" spans="1:5">
      <c r="A7426" s="1">
        <v>7424</v>
      </c>
      <c r="B7426" s="3">
        <v>3.9522819999999998E-4</v>
      </c>
      <c r="C7426" s="3">
        <v>-8.9605734767025003E-4</v>
      </c>
      <c r="D7426" s="5">
        <f t="shared" si="231"/>
        <v>1.29128554767025E-3</v>
      </c>
      <c r="E7426" s="2" t="str">
        <f t="shared" si="232"/>
        <v>반대</v>
      </c>
    </row>
    <row r="7427" spans="1:5">
      <c r="A7427" s="1">
        <v>7425</v>
      </c>
      <c r="B7427" s="3">
        <v>7.7079762999999997E-3</v>
      </c>
      <c r="C7427" s="3">
        <v>8.2352941176470594E-3</v>
      </c>
      <c r="D7427" s="5">
        <f t="shared" ref="D7427:D7490" si="233">ABS(C7427-B7427)</f>
        <v>5.2731781764705967E-4</v>
      </c>
      <c r="E7427" s="2" t="str">
        <f t="shared" ref="E7427:E7490" si="234">IF(AND(B7427&gt;=0,C7427&gt;=0),"상승",IF(AND(B7427&lt;0,C7427&lt;0),"하락","반대"))</f>
        <v>상승</v>
      </c>
    </row>
    <row r="7428" spans="1:5">
      <c r="A7428" s="1">
        <v>7426</v>
      </c>
      <c r="B7428" s="3">
        <v>-2.2722202999999998E-3</v>
      </c>
      <c r="C7428" s="3">
        <v>-2.2573363431151201E-3</v>
      </c>
      <c r="D7428" s="5">
        <f t="shared" si="233"/>
        <v>1.488395688487975E-5</v>
      </c>
      <c r="E7428" s="2" t="str">
        <f t="shared" si="234"/>
        <v>하락</v>
      </c>
    </row>
    <row r="7429" spans="1:5">
      <c r="A7429" s="1">
        <v>7427</v>
      </c>
      <c r="B7429" s="3">
        <v>3.0867716000000001E-3</v>
      </c>
      <c r="C7429" s="3">
        <v>1.7361111111111099E-3</v>
      </c>
      <c r="D7429" s="5">
        <f t="shared" si="233"/>
        <v>1.3506604888888901E-3</v>
      </c>
      <c r="E7429" s="2" t="str">
        <f t="shared" si="234"/>
        <v>상승</v>
      </c>
    </row>
    <row r="7430" spans="1:5">
      <c r="A7430" s="1">
        <v>7428</v>
      </c>
      <c r="B7430" s="3">
        <v>4.2642321999999998E-3</v>
      </c>
      <c r="C7430" s="3">
        <v>6.46203554119547E-3</v>
      </c>
      <c r="D7430" s="5">
        <f t="shared" si="233"/>
        <v>2.1978033411954702E-3</v>
      </c>
      <c r="E7430" s="2" t="str">
        <f t="shared" si="234"/>
        <v>상승</v>
      </c>
    </row>
    <row r="7431" spans="1:5">
      <c r="A7431" s="1">
        <v>7429</v>
      </c>
      <c r="B7431" s="3">
        <v>-2.1638171000000001E-4</v>
      </c>
      <c r="C7431" s="3">
        <v>-1.1627906976744099E-3</v>
      </c>
      <c r="D7431" s="5">
        <f t="shared" si="233"/>
        <v>9.4640898767440985E-4</v>
      </c>
      <c r="E7431" s="2" t="str">
        <f t="shared" si="234"/>
        <v>하락</v>
      </c>
    </row>
    <row r="7432" spans="1:5">
      <c r="A7432" s="1">
        <v>7430</v>
      </c>
      <c r="B7432" s="3">
        <v>5.2087100000000001E-3</v>
      </c>
      <c r="C7432" s="3">
        <v>3.5046728971962599E-3</v>
      </c>
      <c r="D7432" s="5">
        <f t="shared" si="233"/>
        <v>1.7040371028037402E-3</v>
      </c>
      <c r="E7432" s="2" t="str">
        <f t="shared" si="234"/>
        <v>상승</v>
      </c>
    </row>
    <row r="7433" spans="1:5">
      <c r="A7433" s="1">
        <v>7431</v>
      </c>
      <c r="B7433" s="3">
        <v>4.6294895000000003E-3</v>
      </c>
      <c r="C7433" s="3">
        <v>4.1782729805013904E-3</v>
      </c>
      <c r="D7433" s="5">
        <f t="shared" si="233"/>
        <v>4.5121651949860987E-4</v>
      </c>
      <c r="E7433" s="2" t="str">
        <f t="shared" si="234"/>
        <v>상승</v>
      </c>
    </row>
    <row r="7434" spans="1:5">
      <c r="A7434" s="1">
        <v>7432</v>
      </c>
      <c r="B7434" s="3">
        <v>2.1516138E-3</v>
      </c>
      <c r="C7434" s="3">
        <v>-3.7950664136622301E-3</v>
      </c>
      <c r="D7434" s="5">
        <f t="shared" si="233"/>
        <v>5.9466802136622296E-3</v>
      </c>
      <c r="E7434" s="2" t="str">
        <f t="shared" si="234"/>
        <v>반대</v>
      </c>
    </row>
    <row r="7435" spans="1:5">
      <c r="A7435" s="1">
        <v>7433</v>
      </c>
      <c r="B7435" s="3">
        <v>5.0046656000000001E-4</v>
      </c>
      <c r="C7435" s="3">
        <v>9.6685082872928103E-3</v>
      </c>
      <c r="D7435" s="5">
        <f t="shared" si="233"/>
        <v>9.1680417272928111E-3</v>
      </c>
      <c r="E7435" s="2" t="str">
        <f t="shared" si="234"/>
        <v>상승</v>
      </c>
    </row>
    <row r="7436" spans="1:5">
      <c r="A7436" s="1">
        <v>7434</v>
      </c>
      <c r="B7436" s="3">
        <v>2.2819849999999998E-3</v>
      </c>
      <c r="C7436" s="3">
        <v>1.50375939849624E-3</v>
      </c>
      <c r="D7436" s="5">
        <f t="shared" si="233"/>
        <v>7.7822560150375979E-4</v>
      </c>
      <c r="E7436" s="2" t="str">
        <f t="shared" si="234"/>
        <v>상승</v>
      </c>
    </row>
    <row r="7437" spans="1:5">
      <c r="A7437" s="1">
        <v>7435</v>
      </c>
      <c r="B7437" s="3">
        <v>1.1536819E-3</v>
      </c>
      <c r="C7437" s="3">
        <v>-8.3892617449664395E-4</v>
      </c>
      <c r="D7437" s="5">
        <f t="shared" si="233"/>
        <v>1.992608074496644E-3</v>
      </c>
      <c r="E7437" s="2" t="str">
        <f t="shared" si="234"/>
        <v>반대</v>
      </c>
    </row>
    <row r="7438" spans="1:5">
      <c r="A7438" s="1">
        <v>7436</v>
      </c>
      <c r="B7438" s="3">
        <v>4.5976866999999999E-3</v>
      </c>
      <c r="C7438" s="3">
        <v>4.3352601156069299E-3</v>
      </c>
      <c r="D7438" s="5">
        <f t="shared" si="233"/>
        <v>2.6242658439307003E-4</v>
      </c>
      <c r="E7438" s="2" t="str">
        <f t="shared" si="234"/>
        <v>상승</v>
      </c>
    </row>
    <row r="7439" spans="1:5">
      <c r="A7439" s="1">
        <v>7437</v>
      </c>
      <c r="B7439" s="3">
        <v>6.6338624000000001E-3</v>
      </c>
      <c r="C7439" s="3">
        <v>6.55307994757536E-3</v>
      </c>
      <c r="D7439" s="5">
        <f t="shared" si="233"/>
        <v>8.0782452424640015E-5</v>
      </c>
      <c r="E7439" s="2" t="str">
        <f t="shared" si="234"/>
        <v>상승</v>
      </c>
    </row>
    <row r="7440" spans="1:5">
      <c r="A7440" s="1">
        <v>7438</v>
      </c>
      <c r="B7440" s="3">
        <v>-1.5599241999999999E-2</v>
      </c>
      <c r="C7440" s="3">
        <v>-2.7878787878787802E-2</v>
      </c>
      <c r="D7440" s="5">
        <f t="shared" si="233"/>
        <v>1.2279545878787802E-2</v>
      </c>
      <c r="E7440" s="2" t="str">
        <f t="shared" si="234"/>
        <v>하락</v>
      </c>
    </row>
    <row r="7441" spans="1:5">
      <c r="A7441" s="1">
        <v>7439</v>
      </c>
      <c r="B7441" s="3">
        <v>-6.629537E-4</v>
      </c>
      <c r="C7441" s="3">
        <v>-1.2360939431396701E-3</v>
      </c>
      <c r="D7441" s="5">
        <f t="shared" si="233"/>
        <v>5.7314024313967005E-4</v>
      </c>
      <c r="E7441" s="2" t="str">
        <f t="shared" si="234"/>
        <v>하락</v>
      </c>
    </row>
    <row r="7442" spans="1:5">
      <c r="A7442" s="1">
        <v>7440</v>
      </c>
      <c r="B7442" s="3">
        <v>-1.0559035E-2</v>
      </c>
      <c r="C7442" s="3">
        <v>-1.56075808249721E-2</v>
      </c>
      <c r="D7442" s="5">
        <f t="shared" si="233"/>
        <v>5.0485458249721008E-3</v>
      </c>
      <c r="E7442" s="2" t="str">
        <f t="shared" si="234"/>
        <v>하락</v>
      </c>
    </row>
    <row r="7443" spans="1:5">
      <c r="A7443" s="1">
        <v>7441</v>
      </c>
      <c r="B7443" s="3">
        <v>2.3665398000000001E-2</v>
      </c>
      <c r="C7443" s="3">
        <v>2.3659305993690798E-2</v>
      </c>
      <c r="D7443" s="5">
        <f t="shared" si="233"/>
        <v>6.0920063092023691E-6</v>
      </c>
      <c r="E7443" s="2" t="str">
        <f t="shared" si="234"/>
        <v>상승</v>
      </c>
    </row>
    <row r="7444" spans="1:5">
      <c r="A7444" s="1">
        <v>7442</v>
      </c>
      <c r="B7444" s="3">
        <v>-9.9516600000000002E-4</v>
      </c>
      <c r="C7444" s="3">
        <v>-1.4164305949008499E-3</v>
      </c>
      <c r="D7444" s="5">
        <f t="shared" si="233"/>
        <v>4.2126459490084991E-4</v>
      </c>
      <c r="E7444" s="2" t="str">
        <f t="shared" si="234"/>
        <v>하락</v>
      </c>
    </row>
    <row r="7445" spans="1:5">
      <c r="A7445" s="1">
        <v>7443</v>
      </c>
      <c r="B7445" s="3">
        <v>-2.9852152999999999E-3</v>
      </c>
      <c r="C7445" s="3">
        <v>-7.1355759429153898E-3</v>
      </c>
      <c r="D7445" s="5">
        <f t="shared" si="233"/>
        <v>4.1503606429153898E-3</v>
      </c>
      <c r="E7445" s="2" t="str">
        <f t="shared" si="234"/>
        <v>하락</v>
      </c>
    </row>
    <row r="7446" spans="1:5">
      <c r="A7446" s="1">
        <v>7444</v>
      </c>
      <c r="B7446" s="3">
        <v>6.0244129999999997E-5</v>
      </c>
      <c r="C7446" s="3">
        <v>0</v>
      </c>
      <c r="D7446" s="5">
        <f t="shared" si="233"/>
        <v>6.0244129999999997E-5</v>
      </c>
      <c r="E7446" s="2" t="str">
        <f t="shared" si="234"/>
        <v>상승</v>
      </c>
    </row>
    <row r="7447" spans="1:5">
      <c r="A7447" s="1">
        <v>7445</v>
      </c>
      <c r="B7447" s="3">
        <v>2.6566314000000001E-3</v>
      </c>
      <c r="C7447" s="3">
        <v>8.3822296730930396E-4</v>
      </c>
      <c r="D7447" s="5">
        <f t="shared" si="233"/>
        <v>1.8184084326906963E-3</v>
      </c>
      <c r="E7447" s="2" t="str">
        <f t="shared" si="234"/>
        <v>상승</v>
      </c>
    </row>
    <row r="7448" spans="1:5">
      <c r="A7448" s="1">
        <v>7446</v>
      </c>
      <c r="B7448" s="3">
        <v>-3.7640761999999999E-3</v>
      </c>
      <c r="C7448" s="3">
        <v>-5.9055118110236202E-3</v>
      </c>
      <c r="D7448" s="5">
        <f t="shared" si="233"/>
        <v>2.1414356110236203E-3</v>
      </c>
      <c r="E7448" s="2" t="str">
        <f t="shared" si="234"/>
        <v>하락</v>
      </c>
    </row>
    <row r="7449" spans="1:5">
      <c r="A7449" s="1">
        <v>7447</v>
      </c>
      <c r="B7449" s="3">
        <v>4.3551746000000002E-4</v>
      </c>
      <c r="C7449" s="3">
        <v>-1.7905102954341901E-3</v>
      </c>
      <c r="D7449" s="5">
        <f t="shared" si="233"/>
        <v>2.2260277554341902E-3</v>
      </c>
      <c r="E7449" s="2" t="str">
        <f t="shared" si="234"/>
        <v>반대</v>
      </c>
    </row>
    <row r="7450" spans="1:5">
      <c r="A7450" s="1">
        <v>7448</v>
      </c>
      <c r="B7450" s="3">
        <v>-1.2558592E-2</v>
      </c>
      <c r="C7450" s="3">
        <v>-1.8796992481203E-2</v>
      </c>
      <c r="D7450" s="5">
        <f t="shared" si="233"/>
        <v>6.2384004812029992E-3</v>
      </c>
      <c r="E7450" s="2" t="str">
        <f t="shared" si="234"/>
        <v>하락</v>
      </c>
    </row>
    <row r="7451" spans="1:5">
      <c r="A7451" s="1">
        <v>7449</v>
      </c>
      <c r="B7451" s="3">
        <v>1.3798444E-3</v>
      </c>
      <c r="C7451" s="3">
        <v>0</v>
      </c>
      <c r="D7451" s="5">
        <f t="shared" si="233"/>
        <v>1.3798444E-3</v>
      </c>
      <c r="E7451" s="2" t="str">
        <f t="shared" si="234"/>
        <v>상승</v>
      </c>
    </row>
    <row r="7452" spans="1:5">
      <c r="A7452" s="1">
        <v>7450</v>
      </c>
      <c r="B7452" s="3">
        <v>6.8493840000000001E-5</v>
      </c>
      <c r="C7452" s="3">
        <v>-2.60416666666666E-3</v>
      </c>
      <c r="D7452" s="5">
        <f t="shared" si="233"/>
        <v>2.6726605066666599E-3</v>
      </c>
      <c r="E7452" s="2" t="str">
        <f t="shared" si="234"/>
        <v>반대</v>
      </c>
    </row>
    <row r="7453" spans="1:5">
      <c r="A7453" s="1">
        <v>7451</v>
      </c>
      <c r="B7453" s="3">
        <v>-4.0000970000000002E-3</v>
      </c>
      <c r="C7453" s="3">
        <v>-6.7476383265856902E-3</v>
      </c>
      <c r="D7453" s="5">
        <f t="shared" si="233"/>
        <v>2.74754132658569E-3</v>
      </c>
      <c r="E7453" s="2" t="str">
        <f t="shared" si="234"/>
        <v>하락</v>
      </c>
    </row>
    <row r="7454" spans="1:5">
      <c r="A7454" s="1">
        <v>7452</v>
      </c>
      <c r="B7454" s="3">
        <v>-4.7172327E-2</v>
      </c>
      <c r="C7454" s="3">
        <v>-5.7923497267759499E-2</v>
      </c>
      <c r="D7454" s="5">
        <f t="shared" si="233"/>
        <v>1.0751170267759499E-2</v>
      </c>
      <c r="E7454" s="2" t="str">
        <f t="shared" si="234"/>
        <v>하락</v>
      </c>
    </row>
    <row r="7455" spans="1:5">
      <c r="A7455" s="1">
        <v>7453</v>
      </c>
      <c r="B7455" s="3">
        <v>9.8006200000000008E-4</v>
      </c>
      <c r="C7455" s="3">
        <v>-2.06825232678386E-3</v>
      </c>
      <c r="D7455" s="5">
        <f t="shared" si="233"/>
        <v>3.0483143267838603E-3</v>
      </c>
      <c r="E7455" s="2" t="str">
        <f t="shared" si="234"/>
        <v>반대</v>
      </c>
    </row>
    <row r="7456" spans="1:5">
      <c r="A7456" s="1">
        <v>7454</v>
      </c>
      <c r="B7456" s="3">
        <v>-2.1848213000000001E-3</v>
      </c>
      <c r="C7456" s="3">
        <v>-2.90697674418604E-3</v>
      </c>
      <c r="D7456" s="5">
        <f t="shared" si="233"/>
        <v>7.2215544418603988E-4</v>
      </c>
      <c r="E7456" s="2" t="str">
        <f t="shared" si="234"/>
        <v>하락</v>
      </c>
    </row>
    <row r="7457" spans="1:5">
      <c r="A7457" s="1">
        <v>7455</v>
      </c>
      <c r="B7457" s="3">
        <v>2.0773966000000001E-2</v>
      </c>
      <c r="C7457" s="3">
        <v>2.5925925925925901E-2</v>
      </c>
      <c r="D7457" s="5">
        <f t="shared" si="233"/>
        <v>5.1519599259258995E-3</v>
      </c>
      <c r="E7457" s="2" t="str">
        <f t="shared" si="234"/>
        <v>상승</v>
      </c>
    </row>
    <row r="7458" spans="1:5">
      <c r="A7458" s="1">
        <v>7456</v>
      </c>
      <c r="B7458" s="3">
        <v>-1.6771141E-2</v>
      </c>
      <c r="C7458" s="3">
        <v>-1.09890109890109E-2</v>
      </c>
      <c r="D7458" s="5">
        <f t="shared" si="233"/>
        <v>5.7821300109891002E-3</v>
      </c>
      <c r="E7458" s="2" t="str">
        <f t="shared" si="234"/>
        <v>하락</v>
      </c>
    </row>
    <row r="7459" spans="1:5">
      <c r="A7459" s="1">
        <v>7457</v>
      </c>
      <c r="B7459" s="3">
        <v>-1.609234E-3</v>
      </c>
      <c r="C7459" s="3">
        <v>-5.6899004267425297E-3</v>
      </c>
      <c r="D7459" s="5">
        <f t="shared" si="233"/>
        <v>4.0806664267425295E-3</v>
      </c>
      <c r="E7459" s="2" t="str">
        <f t="shared" si="234"/>
        <v>하락</v>
      </c>
    </row>
    <row r="7460" spans="1:5">
      <c r="A7460" s="1">
        <v>7458</v>
      </c>
      <c r="B7460" s="3">
        <v>-9.6993605000000004E-3</v>
      </c>
      <c r="C7460" s="3">
        <v>-1.6245487364620899E-2</v>
      </c>
      <c r="D7460" s="5">
        <f t="shared" si="233"/>
        <v>6.5461268646208985E-3</v>
      </c>
      <c r="E7460" s="2" t="str">
        <f t="shared" si="234"/>
        <v>하락</v>
      </c>
    </row>
    <row r="7461" spans="1:5">
      <c r="A7461" s="1">
        <v>7459</v>
      </c>
      <c r="B7461" s="3">
        <v>1.7136589000000001E-2</v>
      </c>
      <c r="C7461" s="3">
        <v>1.1166253101736899E-2</v>
      </c>
      <c r="D7461" s="5">
        <f t="shared" si="233"/>
        <v>5.9703358982631013E-3</v>
      </c>
      <c r="E7461" s="2" t="str">
        <f t="shared" si="234"/>
        <v>상승</v>
      </c>
    </row>
    <row r="7462" spans="1:5">
      <c r="A7462" s="1">
        <v>7460</v>
      </c>
      <c r="B7462" s="3">
        <v>5.4763019999999997E-3</v>
      </c>
      <c r="C7462" s="3">
        <v>8.1743869209809205E-3</v>
      </c>
      <c r="D7462" s="5">
        <f t="shared" si="233"/>
        <v>2.6980849209809208E-3</v>
      </c>
      <c r="E7462" s="2" t="str">
        <f t="shared" si="234"/>
        <v>상승</v>
      </c>
    </row>
    <row r="7463" spans="1:5">
      <c r="A7463" s="1">
        <v>7461</v>
      </c>
      <c r="B7463" s="3">
        <v>2.1376295E-3</v>
      </c>
      <c r="C7463" s="3">
        <v>0</v>
      </c>
      <c r="D7463" s="5">
        <f t="shared" si="233"/>
        <v>2.1376295E-3</v>
      </c>
      <c r="E7463" s="2" t="str">
        <f t="shared" si="234"/>
        <v>상승</v>
      </c>
    </row>
    <row r="7464" spans="1:5">
      <c r="A7464" s="1">
        <v>7462</v>
      </c>
      <c r="B7464" s="3">
        <v>3.6573373000000002E-3</v>
      </c>
      <c r="C7464" s="3">
        <v>1.42450142450142E-3</v>
      </c>
      <c r="D7464" s="5">
        <f t="shared" si="233"/>
        <v>2.2328358754985802E-3</v>
      </c>
      <c r="E7464" s="2" t="str">
        <f t="shared" si="234"/>
        <v>상승</v>
      </c>
    </row>
    <row r="7465" spans="1:5">
      <c r="A7465" s="1">
        <v>7463</v>
      </c>
      <c r="B7465" s="3">
        <v>1.9914009E-2</v>
      </c>
      <c r="C7465" s="3">
        <v>2.321083172147E-2</v>
      </c>
      <c r="D7465" s="5">
        <f t="shared" si="233"/>
        <v>3.2968227214699997E-3</v>
      </c>
      <c r="E7465" s="2" t="str">
        <f t="shared" si="234"/>
        <v>상승</v>
      </c>
    </row>
    <row r="7466" spans="1:5">
      <c r="A7466" s="1">
        <v>7464</v>
      </c>
      <c r="B7466" s="3">
        <v>1.6249738000000001E-3</v>
      </c>
      <c r="C7466" s="3">
        <v>8.6355785837651097E-4</v>
      </c>
      <c r="D7466" s="5">
        <f t="shared" si="233"/>
        <v>7.6141594162348913E-4</v>
      </c>
      <c r="E7466" s="2" t="str">
        <f t="shared" si="234"/>
        <v>상승</v>
      </c>
    </row>
    <row r="7467" spans="1:5">
      <c r="A7467" s="1">
        <v>7465</v>
      </c>
      <c r="B7467" s="3">
        <v>6.351761E-3</v>
      </c>
      <c r="C7467" s="3">
        <v>5.6417489421720698E-3</v>
      </c>
      <c r="D7467" s="5">
        <f t="shared" si="233"/>
        <v>7.1001205782793026E-4</v>
      </c>
      <c r="E7467" s="2" t="str">
        <f t="shared" si="234"/>
        <v>상승</v>
      </c>
    </row>
    <row r="7468" spans="1:5">
      <c r="A7468" s="1">
        <v>7466</v>
      </c>
      <c r="B7468" s="3">
        <v>-2.0579244000000002E-3</v>
      </c>
      <c r="C7468" s="3">
        <v>-4.9813200498131996E-3</v>
      </c>
      <c r="D7468" s="5">
        <f t="shared" si="233"/>
        <v>2.9233956498131994E-3</v>
      </c>
      <c r="E7468" s="2" t="str">
        <f t="shared" si="234"/>
        <v>하락</v>
      </c>
    </row>
    <row r="7469" spans="1:5">
      <c r="A7469" s="1">
        <v>7467</v>
      </c>
      <c r="B7469" s="3">
        <v>4.2728940000000002E-3</v>
      </c>
      <c r="C7469" s="3">
        <v>6.8434559452523504E-3</v>
      </c>
      <c r="D7469" s="5">
        <f t="shared" si="233"/>
        <v>2.5705619452523502E-3</v>
      </c>
      <c r="E7469" s="2" t="str">
        <f t="shared" si="234"/>
        <v>상승</v>
      </c>
    </row>
    <row r="7470" spans="1:5">
      <c r="A7470" s="1">
        <v>7468</v>
      </c>
      <c r="B7470" s="3">
        <v>1.2852426E-3</v>
      </c>
      <c r="C7470" s="3">
        <v>1.29366106080207E-3</v>
      </c>
      <c r="D7470" s="5">
        <f t="shared" si="233"/>
        <v>8.4184608020699495E-6</v>
      </c>
      <c r="E7470" s="2" t="str">
        <f t="shared" si="234"/>
        <v>상승</v>
      </c>
    </row>
    <row r="7471" spans="1:5">
      <c r="A7471" s="1">
        <v>7469</v>
      </c>
      <c r="B7471" s="3">
        <v>-1.632508E-3</v>
      </c>
      <c r="C7471" s="3">
        <v>9.3283582089552204E-4</v>
      </c>
      <c r="D7471" s="5">
        <f t="shared" si="233"/>
        <v>2.565343820895522E-3</v>
      </c>
      <c r="E7471" s="2" t="str">
        <f t="shared" si="234"/>
        <v>반대</v>
      </c>
    </row>
    <row r="7472" spans="1:5">
      <c r="A7472" s="1">
        <v>7470</v>
      </c>
      <c r="B7472" s="3">
        <v>2.7139005000000002E-3</v>
      </c>
      <c r="C7472" s="3">
        <v>1.6181229773462699E-3</v>
      </c>
      <c r="D7472" s="5">
        <f t="shared" si="233"/>
        <v>1.0957775226537302E-3</v>
      </c>
      <c r="E7472" s="2" t="str">
        <f t="shared" si="234"/>
        <v>상승</v>
      </c>
    </row>
    <row r="7473" spans="1:5">
      <c r="A7473" s="1">
        <v>7471</v>
      </c>
      <c r="B7473" s="3">
        <v>2.1502957999999998E-3</v>
      </c>
      <c r="C7473" s="3">
        <v>0</v>
      </c>
      <c r="D7473" s="5">
        <f t="shared" si="233"/>
        <v>2.1502957999999998E-3</v>
      </c>
      <c r="E7473" s="2" t="str">
        <f t="shared" si="234"/>
        <v>상승</v>
      </c>
    </row>
    <row r="7474" spans="1:5">
      <c r="A7474" s="1">
        <v>7472</v>
      </c>
      <c r="B7474" s="3">
        <v>-2.0392526000000001E-2</v>
      </c>
      <c r="C7474" s="3">
        <v>-1.8970189701897001E-2</v>
      </c>
      <c r="D7474" s="5">
        <f t="shared" si="233"/>
        <v>1.4223362981030004E-3</v>
      </c>
      <c r="E7474" s="2" t="str">
        <f t="shared" si="234"/>
        <v>하락</v>
      </c>
    </row>
    <row r="7475" spans="1:5">
      <c r="A7475" s="1">
        <v>7473</v>
      </c>
      <c r="B7475" s="3">
        <v>-1.6345793E-3</v>
      </c>
      <c r="C7475" s="3">
        <v>-4.29184549356223E-3</v>
      </c>
      <c r="D7475" s="5">
        <f t="shared" si="233"/>
        <v>2.6572661935622298E-3</v>
      </c>
      <c r="E7475" s="2" t="str">
        <f t="shared" si="234"/>
        <v>하락</v>
      </c>
    </row>
    <row r="7476" spans="1:5">
      <c r="A7476" s="1">
        <v>7474</v>
      </c>
      <c r="B7476" s="3">
        <v>1.7707284E-3</v>
      </c>
      <c r="C7476" s="3">
        <v>8.1967213114754098E-4</v>
      </c>
      <c r="D7476" s="5">
        <f t="shared" si="233"/>
        <v>9.51056268852459E-4</v>
      </c>
      <c r="E7476" s="2" t="str">
        <f t="shared" si="234"/>
        <v>상승</v>
      </c>
    </row>
    <row r="7477" spans="1:5">
      <c r="A7477" s="1">
        <v>7475</v>
      </c>
      <c r="B7477" s="3">
        <v>-3.8625830000000002E-3</v>
      </c>
      <c r="C7477" s="3">
        <v>-3.89610389610389E-3</v>
      </c>
      <c r="D7477" s="5">
        <f t="shared" si="233"/>
        <v>3.3520896103889867E-5</v>
      </c>
      <c r="E7477" s="2" t="str">
        <f t="shared" si="234"/>
        <v>하락</v>
      </c>
    </row>
    <row r="7478" spans="1:5">
      <c r="A7478" s="1">
        <v>7476</v>
      </c>
      <c r="B7478" s="3">
        <v>9.7418669999999995E-3</v>
      </c>
      <c r="C7478" s="3">
        <v>8.2051282051281999E-3</v>
      </c>
      <c r="D7478" s="5">
        <f t="shared" si="233"/>
        <v>1.5367387948717996E-3</v>
      </c>
      <c r="E7478" s="2" t="str">
        <f t="shared" si="234"/>
        <v>상승</v>
      </c>
    </row>
    <row r="7479" spans="1:5">
      <c r="A7479" s="1">
        <v>7477</v>
      </c>
      <c r="B7479" s="3">
        <v>7.4408766999999997E-3</v>
      </c>
      <c r="C7479" s="3">
        <v>3.6900369003690001E-3</v>
      </c>
      <c r="D7479" s="5">
        <f t="shared" si="233"/>
        <v>3.7508397996309996E-3</v>
      </c>
      <c r="E7479" s="2" t="str">
        <f t="shared" si="234"/>
        <v>상승</v>
      </c>
    </row>
    <row r="7480" spans="1:5">
      <c r="A7480" s="1">
        <v>7478</v>
      </c>
      <c r="B7480" s="3">
        <v>2.9339406000000001E-3</v>
      </c>
      <c r="C7480" s="3">
        <v>5.6100981767180898E-3</v>
      </c>
      <c r="D7480" s="5">
        <f t="shared" si="233"/>
        <v>2.6761575767180897E-3</v>
      </c>
      <c r="E7480" s="2" t="str">
        <f t="shared" si="234"/>
        <v>상승</v>
      </c>
    </row>
    <row r="7481" spans="1:5">
      <c r="A7481" s="1">
        <v>7479</v>
      </c>
      <c r="B7481" s="3">
        <v>1.5899929E-3</v>
      </c>
      <c r="C7481" s="3">
        <v>8.1499592502037399E-4</v>
      </c>
      <c r="D7481" s="5">
        <f t="shared" si="233"/>
        <v>7.7499697497962602E-4</v>
      </c>
      <c r="E7481" s="2" t="str">
        <f t="shared" si="234"/>
        <v>상승</v>
      </c>
    </row>
    <row r="7482" spans="1:5">
      <c r="A7482" s="1">
        <v>7480</v>
      </c>
      <c r="B7482" s="3">
        <v>1.1112107E-2</v>
      </c>
      <c r="C7482" s="3">
        <v>1.2084592145015101E-2</v>
      </c>
      <c r="D7482" s="5">
        <f t="shared" si="233"/>
        <v>9.7248514501510099E-4</v>
      </c>
      <c r="E7482" s="2" t="str">
        <f t="shared" si="234"/>
        <v>상승</v>
      </c>
    </row>
    <row r="7483" spans="1:5">
      <c r="A7483" s="1">
        <v>7481</v>
      </c>
      <c r="B7483" s="3">
        <v>-1.8777588000000001E-2</v>
      </c>
      <c r="C7483" s="3">
        <v>-2.3853211009174299E-2</v>
      </c>
      <c r="D7483" s="5">
        <f t="shared" si="233"/>
        <v>5.0756230091742981E-3</v>
      </c>
      <c r="E7483" s="2" t="str">
        <f t="shared" si="234"/>
        <v>하락</v>
      </c>
    </row>
    <row r="7484" spans="1:5">
      <c r="A7484" s="1">
        <v>7482</v>
      </c>
      <c r="B7484" s="3">
        <v>-3.9437255000000001E-3</v>
      </c>
      <c r="C7484" s="3">
        <v>-1.0385756676557801E-2</v>
      </c>
      <c r="D7484" s="5">
        <f t="shared" si="233"/>
        <v>6.4420311765578005E-3</v>
      </c>
      <c r="E7484" s="2" t="str">
        <f t="shared" si="234"/>
        <v>하락</v>
      </c>
    </row>
    <row r="7485" spans="1:5">
      <c r="A7485" s="1">
        <v>7483</v>
      </c>
      <c r="B7485" s="3">
        <v>-4.0383553000000001E-3</v>
      </c>
      <c r="C7485" s="3">
        <v>-5.7306590257879602E-3</v>
      </c>
      <c r="D7485" s="5">
        <f t="shared" si="233"/>
        <v>1.6923037257879602E-3</v>
      </c>
      <c r="E7485" s="2" t="str">
        <f t="shared" si="234"/>
        <v>하락</v>
      </c>
    </row>
    <row r="7486" spans="1:5">
      <c r="A7486" s="1">
        <v>7484</v>
      </c>
      <c r="B7486" s="3">
        <v>6.0695224000000001E-3</v>
      </c>
      <c r="C7486" s="3">
        <v>2.9197080291970801E-3</v>
      </c>
      <c r="D7486" s="5">
        <f t="shared" si="233"/>
        <v>3.14981437080292E-3</v>
      </c>
      <c r="E7486" s="2" t="str">
        <f t="shared" si="234"/>
        <v>상승</v>
      </c>
    </row>
    <row r="7487" spans="1:5">
      <c r="A7487" s="1">
        <v>7485</v>
      </c>
      <c r="B7487" s="3">
        <v>6.0229799999999998E-3</v>
      </c>
      <c r="C7487" s="3">
        <v>4.17246175243393E-3</v>
      </c>
      <c r="D7487" s="5">
        <f t="shared" si="233"/>
        <v>1.8505182475660699E-3</v>
      </c>
      <c r="E7487" s="2" t="str">
        <f t="shared" si="234"/>
        <v>상승</v>
      </c>
    </row>
    <row r="7488" spans="1:5">
      <c r="A7488" s="1">
        <v>7486</v>
      </c>
      <c r="B7488" s="3">
        <v>1.7825343E-3</v>
      </c>
      <c r="C7488" s="3">
        <v>0</v>
      </c>
      <c r="D7488" s="5">
        <f t="shared" si="233"/>
        <v>1.7825343E-3</v>
      </c>
      <c r="E7488" s="2" t="str">
        <f t="shared" si="234"/>
        <v>상승</v>
      </c>
    </row>
    <row r="7489" spans="1:5">
      <c r="A7489" s="1">
        <v>7487</v>
      </c>
      <c r="B7489" s="3">
        <v>2.4112320999999999E-2</v>
      </c>
      <c r="C7489" s="3">
        <v>3.8014783526927103E-2</v>
      </c>
      <c r="D7489" s="5">
        <f t="shared" si="233"/>
        <v>1.3902462526927103E-2</v>
      </c>
      <c r="E7489" s="2" t="str">
        <f t="shared" si="234"/>
        <v>상승</v>
      </c>
    </row>
    <row r="7490" spans="1:5">
      <c r="A7490" s="1">
        <v>7488</v>
      </c>
      <c r="B7490" s="3">
        <v>2.8057080000000002E-2</v>
      </c>
      <c r="C7490" s="3">
        <v>2.7184466019417399E-2</v>
      </c>
      <c r="D7490" s="5">
        <f t="shared" si="233"/>
        <v>8.7261398058260248E-4</v>
      </c>
      <c r="E7490" s="2" t="str">
        <f t="shared" si="234"/>
        <v>상승</v>
      </c>
    </row>
    <row r="7491" spans="1:5">
      <c r="A7491" s="1">
        <v>7489</v>
      </c>
      <c r="B7491" s="3">
        <v>6.5969119999999999E-3</v>
      </c>
      <c r="C7491" s="3">
        <v>5.9071729957805904E-3</v>
      </c>
      <c r="D7491" s="5">
        <f t="shared" ref="D7491:D7554" si="235">ABS(C7491-B7491)</f>
        <v>6.8973900421940952E-4</v>
      </c>
      <c r="E7491" s="2" t="str">
        <f t="shared" ref="E7491:E7554" si="236">IF(AND(B7491&gt;=0,C7491&gt;=0),"상승",IF(AND(B7491&lt;0,C7491&lt;0),"하락","반대"))</f>
        <v>상승</v>
      </c>
    </row>
    <row r="7492" spans="1:5">
      <c r="A7492" s="1">
        <v>7490</v>
      </c>
      <c r="B7492" s="3">
        <v>2.816116E-3</v>
      </c>
      <c r="C7492" s="3">
        <v>3.48027842227378E-3</v>
      </c>
      <c r="D7492" s="5">
        <f t="shared" si="235"/>
        <v>6.6416242227378E-4</v>
      </c>
      <c r="E7492" s="2" t="str">
        <f t="shared" si="236"/>
        <v>상승</v>
      </c>
    </row>
    <row r="7493" spans="1:5">
      <c r="A7493" s="1">
        <v>7491</v>
      </c>
      <c r="B7493" s="3">
        <v>-5.3088594999999997E-3</v>
      </c>
      <c r="C7493" s="3">
        <v>-8.58369098712446E-3</v>
      </c>
      <c r="D7493" s="5">
        <f t="shared" si="235"/>
        <v>3.2748314871244603E-3</v>
      </c>
      <c r="E7493" s="2" t="str">
        <f t="shared" si="236"/>
        <v>하락</v>
      </c>
    </row>
    <row r="7494" spans="1:5">
      <c r="A7494" s="1">
        <v>7492</v>
      </c>
      <c r="B7494" s="3">
        <v>5.0566085000000004E-3</v>
      </c>
      <c r="C7494" s="3">
        <v>8.8593576965669898E-3</v>
      </c>
      <c r="D7494" s="5">
        <f t="shared" si="235"/>
        <v>3.8027491965669895E-3</v>
      </c>
      <c r="E7494" s="2" t="str">
        <f t="shared" si="236"/>
        <v>상승</v>
      </c>
    </row>
    <row r="7495" spans="1:5">
      <c r="A7495" s="1">
        <v>7493</v>
      </c>
      <c r="B7495" s="3">
        <v>2.6991074000000002E-3</v>
      </c>
      <c r="C7495" s="3">
        <v>0</v>
      </c>
      <c r="D7495" s="5">
        <f t="shared" si="235"/>
        <v>2.6991074000000002E-3</v>
      </c>
      <c r="E7495" s="2" t="str">
        <f t="shared" si="236"/>
        <v>상승</v>
      </c>
    </row>
    <row r="7496" spans="1:5">
      <c r="A7496" s="1">
        <v>7494</v>
      </c>
      <c r="B7496" s="3">
        <v>2.8186370000000001E-3</v>
      </c>
      <c r="C7496" s="3">
        <v>-1.48809523809523E-3</v>
      </c>
      <c r="D7496" s="5">
        <f t="shared" si="235"/>
        <v>4.3067322380952299E-3</v>
      </c>
      <c r="E7496" s="2" t="str">
        <f t="shared" si="236"/>
        <v>반대</v>
      </c>
    </row>
    <row r="7497" spans="1:5">
      <c r="A7497" s="1">
        <v>7495</v>
      </c>
      <c r="B7497" s="3">
        <v>-1.9517489E-3</v>
      </c>
      <c r="C7497" s="3">
        <v>-3.5629453681710198E-3</v>
      </c>
      <c r="D7497" s="5">
        <f t="shared" si="235"/>
        <v>1.6111964681710198E-3</v>
      </c>
      <c r="E7497" s="2" t="str">
        <f t="shared" si="236"/>
        <v>하락</v>
      </c>
    </row>
    <row r="7498" spans="1:5">
      <c r="A7498" s="1">
        <v>7496</v>
      </c>
      <c r="B7498" s="3">
        <v>1.3547328000000001E-2</v>
      </c>
      <c r="C7498" s="3">
        <v>1.1450381679389301E-2</v>
      </c>
      <c r="D7498" s="5">
        <f t="shared" si="235"/>
        <v>2.0969463206107E-3</v>
      </c>
      <c r="E7498" s="2" t="str">
        <f t="shared" si="236"/>
        <v>상승</v>
      </c>
    </row>
    <row r="7499" spans="1:5">
      <c r="A7499" s="1">
        <v>7497</v>
      </c>
      <c r="B7499" s="3">
        <v>8.6556759999999993E-3</v>
      </c>
      <c r="C7499" s="3">
        <v>8.7976539589442806E-3</v>
      </c>
      <c r="D7499" s="5">
        <f t="shared" si="235"/>
        <v>1.4197795894428135E-4</v>
      </c>
      <c r="E7499" s="2" t="str">
        <f t="shared" si="236"/>
        <v>상승</v>
      </c>
    </row>
    <row r="7500" spans="1:5">
      <c r="A7500" s="1">
        <v>7498</v>
      </c>
      <c r="B7500" s="3">
        <v>3.1840549999999999E-3</v>
      </c>
      <c r="C7500" s="3">
        <v>1.6792611251049501E-3</v>
      </c>
      <c r="D7500" s="5">
        <f t="shared" si="235"/>
        <v>1.5047938748950498E-3</v>
      </c>
      <c r="E7500" s="2" t="str">
        <f t="shared" si="236"/>
        <v>상승</v>
      </c>
    </row>
    <row r="7501" spans="1:5">
      <c r="A7501" s="1">
        <v>7499</v>
      </c>
      <c r="B7501" s="3">
        <v>1.9621828000000001E-3</v>
      </c>
      <c r="C7501" s="3">
        <v>1.53846153846153E-3</v>
      </c>
      <c r="D7501" s="5">
        <f t="shared" si="235"/>
        <v>4.2372126153847008E-4</v>
      </c>
      <c r="E7501" s="2" t="str">
        <f t="shared" si="236"/>
        <v>상승</v>
      </c>
    </row>
    <row r="7502" spans="1:5">
      <c r="A7502" s="1">
        <v>7500</v>
      </c>
      <c r="B7502" s="3">
        <v>5.0271735999999996E-3</v>
      </c>
      <c r="C7502" s="3">
        <v>4.1436464088397702E-3</v>
      </c>
      <c r="D7502" s="5">
        <f t="shared" si="235"/>
        <v>8.8352719116022941E-4</v>
      </c>
      <c r="E7502" s="2" t="str">
        <f t="shared" si="236"/>
        <v>상승</v>
      </c>
    </row>
    <row r="7503" spans="1:5">
      <c r="A7503" s="1">
        <v>7501</v>
      </c>
      <c r="B7503" s="3">
        <v>-2.6624462999999998E-3</v>
      </c>
      <c r="C7503" s="3">
        <v>-5.4794520547945197E-3</v>
      </c>
      <c r="D7503" s="5">
        <f t="shared" si="235"/>
        <v>2.8170057547945199E-3</v>
      </c>
      <c r="E7503" s="2" t="str">
        <f t="shared" si="236"/>
        <v>하락</v>
      </c>
    </row>
    <row r="7504" spans="1:5">
      <c r="A7504" s="1">
        <v>7502</v>
      </c>
      <c r="B7504" s="3">
        <v>1.2364108999999999E-3</v>
      </c>
      <c r="C7504" s="3">
        <v>2.3148148148148099E-3</v>
      </c>
      <c r="D7504" s="5">
        <f t="shared" si="235"/>
        <v>1.07840391481481E-3</v>
      </c>
      <c r="E7504" s="2" t="str">
        <f t="shared" si="236"/>
        <v>상승</v>
      </c>
    </row>
    <row r="7505" spans="1:5">
      <c r="A7505" s="1">
        <v>7503</v>
      </c>
      <c r="B7505" s="3">
        <v>1.2685209500000001E-2</v>
      </c>
      <c r="C7505" s="3">
        <v>8.9285714285714194E-3</v>
      </c>
      <c r="D7505" s="5">
        <f t="shared" si="235"/>
        <v>3.7566380714285814E-3</v>
      </c>
      <c r="E7505" s="2" t="str">
        <f t="shared" si="236"/>
        <v>상승</v>
      </c>
    </row>
    <row r="7506" spans="1:5">
      <c r="A7506" s="1">
        <v>7504</v>
      </c>
      <c r="B7506" s="3">
        <v>8.3941929999999994E-3</v>
      </c>
      <c r="C7506" s="3">
        <v>1.1652542372881301E-2</v>
      </c>
      <c r="D7506" s="5">
        <f t="shared" si="235"/>
        <v>3.2583493728813012E-3</v>
      </c>
      <c r="E7506" s="2" t="str">
        <f t="shared" si="236"/>
        <v>상승</v>
      </c>
    </row>
    <row r="7507" spans="1:5">
      <c r="A7507" s="1">
        <v>7505</v>
      </c>
      <c r="B7507" s="3">
        <v>-2.6771580000000002E-4</v>
      </c>
      <c r="C7507" s="3">
        <v>-3.6764705882352902E-3</v>
      </c>
      <c r="D7507" s="5">
        <f t="shared" si="235"/>
        <v>3.4087547882352904E-3</v>
      </c>
      <c r="E7507" s="2" t="str">
        <f t="shared" si="236"/>
        <v>하락</v>
      </c>
    </row>
    <row r="7508" spans="1:5">
      <c r="A7508" s="1">
        <v>7506</v>
      </c>
      <c r="B7508" s="3">
        <v>-2.9417095E-3</v>
      </c>
      <c r="C7508" s="3">
        <v>-4.4182621502209104E-3</v>
      </c>
      <c r="D7508" s="5">
        <f t="shared" si="235"/>
        <v>1.4765526502209104E-3</v>
      </c>
      <c r="E7508" s="2" t="str">
        <f t="shared" si="236"/>
        <v>하락</v>
      </c>
    </row>
    <row r="7509" spans="1:5">
      <c r="A7509" s="1">
        <v>7507</v>
      </c>
      <c r="B7509" s="3">
        <v>2.9388489999999999E-4</v>
      </c>
      <c r="C7509" s="3">
        <v>1.9249278152069201E-3</v>
      </c>
      <c r="D7509" s="5">
        <f t="shared" si="235"/>
        <v>1.6310429152069201E-3</v>
      </c>
      <c r="E7509" s="2" t="str">
        <f t="shared" si="236"/>
        <v>상승</v>
      </c>
    </row>
    <row r="7510" spans="1:5">
      <c r="A7510" s="1">
        <v>7508</v>
      </c>
      <c r="B7510" s="3">
        <v>-6.1262766999999997E-3</v>
      </c>
      <c r="C7510" s="3">
        <v>-1.02325581395348E-2</v>
      </c>
      <c r="D7510" s="5">
        <f t="shared" si="235"/>
        <v>4.1062814395347999E-3</v>
      </c>
      <c r="E7510" s="2" t="str">
        <f t="shared" si="236"/>
        <v>하락</v>
      </c>
    </row>
    <row r="7511" spans="1:5">
      <c r="A7511" s="1">
        <v>7509</v>
      </c>
      <c r="B7511" s="3">
        <v>1.1881596E-3</v>
      </c>
      <c r="C7511" s="3">
        <v>0</v>
      </c>
      <c r="D7511" s="5">
        <f t="shared" si="235"/>
        <v>1.1881596E-3</v>
      </c>
      <c r="E7511" s="2" t="str">
        <f t="shared" si="236"/>
        <v>상승</v>
      </c>
    </row>
    <row r="7512" spans="1:5">
      <c r="A7512" s="1">
        <v>7510</v>
      </c>
      <c r="B7512" s="3">
        <v>-1.1022788E-3</v>
      </c>
      <c r="C7512" s="3">
        <v>-1.2422360248447199E-3</v>
      </c>
      <c r="D7512" s="5">
        <f t="shared" si="235"/>
        <v>1.399572248447199E-4</v>
      </c>
      <c r="E7512" s="2" t="str">
        <f t="shared" si="236"/>
        <v>하락</v>
      </c>
    </row>
    <row r="7513" spans="1:5">
      <c r="A7513" s="1">
        <v>7511</v>
      </c>
      <c r="B7513" s="3">
        <v>5.8160926000000001E-4</v>
      </c>
      <c r="C7513" s="3">
        <v>0</v>
      </c>
      <c r="D7513" s="5">
        <f t="shared" si="235"/>
        <v>5.8160926000000001E-4</v>
      </c>
      <c r="E7513" s="2" t="str">
        <f t="shared" si="236"/>
        <v>상승</v>
      </c>
    </row>
    <row r="7514" spans="1:5">
      <c r="A7514" s="1">
        <v>7512</v>
      </c>
      <c r="B7514" s="3">
        <v>1.1511509E-2</v>
      </c>
      <c r="C7514" s="3">
        <v>3.125E-2</v>
      </c>
      <c r="D7514" s="5">
        <f t="shared" si="235"/>
        <v>1.9738491E-2</v>
      </c>
      <c r="E7514" s="2" t="str">
        <f t="shared" si="236"/>
        <v>상승</v>
      </c>
    </row>
    <row r="7515" spans="1:5">
      <c r="A7515" s="1">
        <v>7513</v>
      </c>
      <c r="B7515" s="3">
        <v>-1.4464459000000001E-3</v>
      </c>
      <c r="C7515" s="3">
        <v>1.36798905608755E-3</v>
      </c>
      <c r="D7515" s="5">
        <f t="shared" si="235"/>
        <v>2.81443495608755E-3</v>
      </c>
      <c r="E7515" s="2" t="str">
        <f t="shared" si="236"/>
        <v>반대</v>
      </c>
    </row>
    <row r="7516" spans="1:5">
      <c r="A7516" s="1">
        <v>7514</v>
      </c>
      <c r="B7516" s="3">
        <v>1.0721785E-3</v>
      </c>
      <c r="C7516" s="3">
        <v>-1.41242937853107E-3</v>
      </c>
      <c r="D7516" s="5">
        <f t="shared" si="235"/>
        <v>2.4846078785310697E-3</v>
      </c>
      <c r="E7516" s="2" t="str">
        <f t="shared" si="236"/>
        <v>반대</v>
      </c>
    </row>
    <row r="7517" spans="1:5">
      <c r="A7517" s="1">
        <v>7515</v>
      </c>
      <c r="B7517" s="3">
        <v>1.0973772E-2</v>
      </c>
      <c r="C7517" s="3">
        <v>9.1743119266054999E-3</v>
      </c>
      <c r="D7517" s="5">
        <f t="shared" si="235"/>
        <v>1.7994600733944998E-3</v>
      </c>
      <c r="E7517" s="2" t="str">
        <f t="shared" si="236"/>
        <v>상승</v>
      </c>
    </row>
    <row r="7518" spans="1:5">
      <c r="A7518" s="1">
        <v>7516</v>
      </c>
      <c r="B7518" s="3">
        <v>7.213906E-3</v>
      </c>
      <c r="C7518" s="3">
        <v>5.2173913043478204E-3</v>
      </c>
      <c r="D7518" s="5">
        <f t="shared" si="235"/>
        <v>1.9965146956521795E-3</v>
      </c>
      <c r="E7518" s="2" t="str">
        <f t="shared" si="236"/>
        <v>상승</v>
      </c>
    </row>
    <row r="7519" spans="1:5">
      <c r="A7519" s="1">
        <v>7517</v>
      </c>
      <c r="B7519" s="3">
        <v>1.49718E-2</v>
      </c>
      <c r="C7519" s="3">
        <v>1.90311418685121E-2</v>
      </c>
      <c r="D7519" s="5">
        <f t="shared" si="235"/>
        <v>4.0593418685121001E-3</v>
      </c>
      <c r="E7519" s="2" t="str">
        <f t="shared" si="236"/>
        <v>상승</v>
      </c>
    </row>
    <row r="7520" spans="1:5">
      <c r="A7520" s="1">
        <v>7518</v>
      </c>
      <c r="B7520" s="3">
        <v>-7.6642734999999998E-3</v>
      </c>
      <c r="C7520" s="3">
        <v>-1.0979729729729701E-2</v>
      </c>
      <c r="D7520" s="5">
        <f t="shared" si="235"/>
        <v>3.315456229729701E-3</v>
      </c>
      <c r="E7520" s="2" t="str">
        <f t="shared" si="236"/>
        <v>하락</v>
      </c>
    </row>
    <row r="7521" spans="1:5">
      <c r="A7521" s="1">
        <v>7519</v>
      </c>
      <c r="B7521" s="3">
        <v>-2.5884858E-3</v>
      </c>
      <c r="C7521" s="3">
        <v>-4.3057050592034398E-3</v>
      </c>
      <c r="D7521" s="5">
        <f t="shared" si="235"/>
        <v>1.7172192592034398E-3</v>
      </c>
      <c r="E7521" s="2" t="str">
        <f t="shared" si="236"/>
        <v>하락</v>
      </c>
    </row>
    <row r="7522" spans="1:5">
      <c r="A7522" s="1">
        <v>7520</v>
      </c>
      <c r="B7522" s="3">
        <v>2.8693117000000001E-4</v>
      </c>
      <c r="C7522" s="3">
        <v>-5.6497175141242903E-3</v>
      </c>
      <c r="D7522" s="5">
        <f t="shared" si="235"/>
        <v>5.9366486841242903E-3</v>
      </c>
      <c r="E7522" s="2" t="str">
        <f t="shared" si="236"/>
        <v>반대</v>
      </c>
    </row>
    <row r="7523" spans="1:5">
      <c r="A7523" s="1">
        <v>7521</v>
      </c>
      <c r="B7523" s="3">
        <v>-8.4440660000000001E-3</v>
      </c>
      <c r="C7523" s="3">
        <v>-1.32450331125827E-2</v>
      </c>
      <c r="D7523" s="5">
        <f t="shared" si="235"/>
        <v>4.8009671125826998E-3</v>
      </c>
      <c r="E7523" s="2" t="str">
        <f t="shared" si="236"/>
        <v>하락</v>
      </c>
    </row>
    <row r="7524" spans="1:5">
      <c r="A7524" s="1">
        <v>7522</v>
      </c>
      <c r="B7524" s="3">
        <v>7.1930980000000002E-3</v>
      </c>
      <c r="C7524" s="3">
        <v>7.6219512195121897E-3</v>
      </c>
      <c r="D7524" s="5">
        <f t="shared" si="235"/>
        <v>4.2885321951218955E-4</v>
      </c>
      <c r="E7524" s="2" t="str">
        <f t="shared" si="236"/>
        <v>상승</v>
      </c>
    </row>
    <row r="7525" spans="1:5">
      <c r="A7525" s="1">
        <v>7523</v>
      </c>
      <c r="B7525" s="3">
        <v>-5.0023799999999998E-3</v>
      </c>
      <c r="C7525" s="3">
        <v>-7.4074074074073999E-3</v>
      </c>
      <c r="D7525" s="5">
        <f t="shared" si="235"/>
        <v>2.4050274074074E-3</v>
      </c>
      <c r="E7525" s="2" t="str">
        <f t="shared" si="236"/>
        <v>하락</v>
      </c>
    </row>
    <row r="7526" spans="1:5">
      <c r="A7526" s="1">
        <v>7524</v>
      </c>
      <c r="B7526" s="3">
        <v>9.9742210000000001E-4</v>
      </c>
      <c r="C7526" s="3">
        <v>2.1905805038335102E-3</v>
      </c>
      <c r="D7526" s="5">
        <f t="shared" si="235"/>
        <v>1.1931584038335102E-3</v>
      </c>
      <c r="E7526" s="2" t="str">
        <f t="shared" si="236"/>
        <v>상승</v>
      </c>
    </row>
    <row r="7527" spans="1:5">
      <c r="A7527" s="1">
        <v>7525</v>
      </c>
      <c r="B7527" s="3">
        <v>1.2775943999999999E-2</v>
      </c>
      <c r="C7527" s="3">
        <v>9.9132589838909508E-3</v>
      </c>
      <c r="D7527" s="5">
        <f t="shared" si="235"/>
        <v>2.8626850161090484E-3</v>
      </c>
      <c r="E7527" s="2" t="str">
        <f t="shared" si="236"/>
        <v>상승</v>
      </c>
    </row>
    <row r="7528" spans="1:5">
      <c r="A7528" s="1">
        <v>7526</v>
      </c>
      <c r="B7528" s="3">
        <v>-9.9493119999999997E-4</v>
      </c>
      <c r="C7528" s="3">
        <v>-1.39470013947001E-3</v>
      </c>
      <c r="D7528" s="5">
        <f t="shared" si="235"/>
        <v>3.9976893947001003E-4</v>
      </c>
      <c r="E7528" s="2" t="str">
        <f t="shared" si="236"/>
        <v>하락</v>
      </c>
    </row>
    <row r="7529" spans="1:5">
      <c r="A7529" s="1">
        <v>7527</v>
      </c>
      <c r="B7529" s="3">
        <v>2.9793843E-3</v>
      </c>
      <c r="C7529" s="3">
        <v>-1.0385756676557801E-2</v>
      </c>
      <c r="D7529" s="5">
        <f t="shared" si="235"/>
        <v>1.3365140976557801E-2</v>
      </c>
      <c r="E7529" s="2" t="str">
        <f t="shared" si="236"/>
        <v>반대</v>
      </c>
    </row>
    <row r="7530" spans="1:5">
      <c r="A7530" s="1">
        <v>7528</v>
      </c>
      <c r="B7530" s="3">
        <v>-5.2631325E-3</v>
      </c>
      <c r="C7530" s="3">
        <v>-7.07213578500707E-3</v>
      </c>
      <c r="D7530" s="5">
        <f t="shared" si="235"/>
        <v>1.80900328500707E-3</v>
      </c>
      <c r="E7530" s="2" t="str">
        <f t="shared" si="236"/>
        <v>하락</v>
      </c>
    </row>
    <row r="7531" spans="1:5">
      <c r="A7531" s="1">
        <v>7529</v>
      </c>
      <c r="B7531" s="3">
        <v>8.4184710000000003E-3</v>
      </c>
      <c r="C7531" s="3">
        <v>7.9365079365079309E-3</v>
      </c>
      <c r="D7531" s="5">
        <f t="shared" si="235"/>
        <v>4.8196306349206942E-4</v>
      </c>
      <c r="E7531" s="2" t="str">
        <f t="shared" si="236"/>
        <v>상승</v>
      </c>
    </row>
    <row r="7532" spans="1:5">
      <c r="A7532" s="1">
        <v>7530</v>
      </c>
      <c r="B7532" s="3">
        <v>5.1780194E-3</v>
      </c>
      <c r="C7532" s="3">
        <v>3.4129692832764501E-3</v>
      </c>
      <c r="D7532" s="5">
        <f t="shared" si="235"/>
        <v>1.7650501167235499E-3</v>
      </c>
      <c r="E7532" s="2" t="str">
        <f t="shared" si="236"/>
        <v>상승</v>
      </c>
    </row>
    <row r="7533" spans="1:5">
      <c r="A7533" s="1">
        <v>7531</v>
      </c>
      <c r="B7533" s="3">
        <v>6.2178609999999999E-3</v>
      </c>
      <c r="C7533" s="3">
        <v>5.4200542005420002E-3</v>
      </c>
      <c r="D7533" s="5">
        <f t="shared" si="235"/>
        <v>7.9780679945799966E-4</v>
      </c>
      <c r="E7533" s="2" t="str">
        <f t="shared" si="236"/>
        <v>상승</v>
      </c>
    </row>
    <row r="7534" spans="1:5">
      <c r="A7534" s="1">
        <v>7532</v>
      </c>
      <c r="B7534" s="3">
        <v>6.6715439999999997E-3</v>
      </c>
      <c r="C7534" s="3">
        <v>7.6465590484281996E-3</v>
      </c>
      <c r="D7534" s="5">
        <f t="shared" si="235"/>
        <v>9.750150484281999E-4</v>
      </c>
      <c r="E7534" s="2" t="str">
        <f t="shared" si="236"/>
        <v>상승</v>
      </c>
    </row>
    <row r="7535" spans="1:5">
      <c r="A7535" s="1">
        <v>7533</v>
      </c>
      <c r="B7535" s="3">
        <v>-1.7838677E-3</v>
      </c>
      <c r="C7535" s="3">
        <v>-2.5684931506849301E-3</v>
      </c>
      <c r="D7535" s="5">
        <f t="shared" si="235"/>
        <v>7.8462545068493008E-4</v>
      </c>
      <c r="E7535" s="2" t="str">
        <f t="shared" si="236"/>
        <v>하락</v>
      </c>
    </row>
    <row r="7536" spans="1:5">
      <c r="A7536" s="1">
        <v>7534</v>
      </c>
      <c r="B7536" s="3">
        <v>1.2549121E-2</v>
      </c>
      <c r="C7536" s="3">
        <v>1.5494636471990401E-2</v>
      </c>
      <c r="D7536" s="5">
        <f t="shared" si="235"/>
        <v>2.9455154719904009E-3</v>
      </c>
      <c r="E7536" s="2" t="str">
        <f t="shared" si="236"/>
        <v>상승</v>
      </c>
    </row>
    <row r="7537" spans="1:5">
      <c r="A7537" s="1">
        <v>7535</v>
      </c>
      <c r="B7537" s="3">
        <v>2.1024343999999999E-3</v>
      </c>
      <c r="C7537" s="3">
        <v>0</v>
      </c>
      <c r="D7537" s="5">
        <f t="shared" si="235"/>
        <v>2.1024343999999999E-3</v>
      </c>
      <c r="E7537" s="2" t="str">
        <f t="shared" si="236"/>
        <v>상승</v>
      </c>
    </row>
    <row r="7538" spans="1:5">
      <c r="A7538" s="1">
        <v>7536</v>
      </c>
      <c r="B7538" s="3">
        <v>4.4459749999999996E-3</v>
      </c>
      <c r="C7538" s="3">
        <v>2.9585798816567999E-3</v>
      </c>
      <c r="D7538" s="5">
        <f t="shared" si="235"/>
        <v>1.4873951183431997E-3</v>
      </c>
      <c r="E7538" s="2" t="str">
        <f t="shared" si="236"/>
        <v>상승</v>
      </c>
    </row>
    <row r="7539" spans="1:5">
      <c r="A7539" s="1">
        <v>7537</v>
      </c>
      <c r="B7539" s="3">
        <v>8.9292210000000002E-4</v>
      </c>
      <c r="C7539" s="3">
        <v>-1.2437810945273599E-3</v>
      </c>
      <c r="D7539" s="5">
        <f t="shared" si="235"/>
        <v>2.1367031945273597E-3</v>
      </c>
      <c r="E7539" s="2" t="str">
        <f t="shared" si="236"/>
        <v>반대</v>
      </c>
    </row>
    <row r="7540" spans="1:5">
      <c r="A7540" s="1">
        <v>7538</v>
      </c>
      <c r="B7540" s="3">
        <v>8.9536624999999996E-4</v>
      </c>
      <c r="C7540" s="3">
        <v>-1.10741971207087E-3</v>
      </c>
      <c r="D7540" s="5">
        <f t="shared" si="235"/>
        <v>2.00278596207087E-3</v>
      </c>
      <c r="E7540" s="2" t="str">
        <f t="shared" si="236"/>
        <v>반대</v>
      </c>
    </row>
    <row r="7541" spans="1:5">
      <c r="A7541" s="1">
        <v>7539</v>
      </c>
      <c r="B7541" s="3">
        <v>-6.5903849999999998E-3</v>
      </c>
      <c r="C7541" s="3">
        <v>-5.3097345132743301E-3</v>
      </c>
      <c r="D7541" s="5">
        <f t="shared" si="235"/>
        <v>1.2806504867256697E-3</v>
      </c>
      <c r="E7541" s="2" t="str">
        <f t="shared" si="236"/>
        <v>하락</v>
      </c>
    </row>
    <row r="7542" spans="1:5">
      <c r="A7542" s="1">
        <v>7540</v>
      </c>
      <c r="B7542" s="3">
        <v>1.934488E-6</v>
      </c>
      <c r="C7542" s="3">
        <v>-1.1587485515643101E-3</v>
      </c>
      <c r="D7542" s="5">
        <f t="shared" si="235"/>
        <v>1.1606830395643102E-3</v>
      </c>
      <c r="E7542" s="2" t="str">
        <f t="shared" si="236"/>
        <v>반대</v>
      </c>
    </row>
    <row r="7543" spans="1:5">
      <c r="A7543" s="1">
        <v>7541</v>
      </c>
      <c r="B7543" s="3">
        <v>-1.8848706000000001E-3</v>
      </c>
      <c r="C7543" s="3">
        <v>-5.4274084124830303E-3</v>
      </c>
      <c r="D7543" s="5">
        <f t="shared" si="235"/>
        <v>3.5425378124830302E-3</v>
      </c>
      <c r="E7543" s="2" t="str">
        <f t="shared" si="236"/>
        <v>하락</v>
      </c>
    </row>
    <row r="7544" spans="1:5">
      <c r="A7544" s="1">
        <v>7542</v>
      </c>
      <c r="B7544" s="3">
        <v>-3.0220535E-3</v>
      </c>
      <c r="C7544" s="3">
        <v>-3.15457413249211E-3</v>
      </c>
      <c r="D7544" s="5">
        <f t="shared" si="235"/>
        <v>1.3252063249211002E-4</v>
      </c>
      <c r="E7544" s="2" t="str">
        <f t="shared" si="236"/>
        <v>하락</v>
      </c>
    </row>
    <row r="7545" spans="1:5">
      <c r="A7545" s="1">
        <v>7543</v>
      </c>
      <c r="B7545" s="3">
        <v>1.1757352999999999E-3</v>
      </c>
      <c r="C7545" s="3">
        <v>0</v>
      </c>
      <c r="D7545" s="5">
        <f t="shared" si="235"/>
        <v>1.1757352999999999E-3</v>
      </c>
      <c r="E7545" s="2" t="str">
        <f t="shared" si="236"/>
        <v>상승</v>
      </c>
    </row>
    <row r="7546" spans="1:5">
      <c r="A7546" s="1">
        <v>7544</v>
      </c>
      <c r="B7546" s="3">
        <v>-4.233315E-4</v>
      </c>
      <c r="C7546" s="3">
        <v>0</v>
      </c>
      <c r="D7546" s="5">
        <f t="shared" si="235"/>
        <v>4.233315E-4</v>
      </c>
      <c r="E7546" s="2" t="str">
        <f t="shared" si="236"/>
        <v>반대</v>
      </c>
    </row>
    <row r="7547" spans="1:5">
      <c r="A7547" s="1">
        <v>7545</v>
      </c>
      <c r="B7547" s="3">
        <v>-4.9289907000000001E-3</v>
      </c>
      <c r="C7547" s="3">
        <v>-9.3555093555093508E-3</v>
      </c>
      <c r="D7547" s="5">
        <f t="shared" si="235"/>
        <v>4.4265186555093507E-3</v>
      </c>
      <c r="E7547" s="2" t="str">
        <f t="shared" si="236"/>
        <v>하락</v>
      </c>
    </row>
    <row r="7548" spans="1:5">
      <c r="A7548" s="1">
        <v>7546</v>
      </c>
      <c r="B7548" s="3">
        <v>2.1650335000000001E-4</v>
      </c>
      <c r="C7548" s="3">
        <v>-1.66805671392827E-3</v>
      </c>
      <c r="D7548" s="5">
        <f t="shared" si="235"/>
        <v>1.88456006392827E-3</v>
      </c>
      <c r="E7548" s="2" t="str">
        <f t="shared" si="236"/>
        <v>반대</v>
      </c>
    </row>
    <row r="7549" spans="1:5">
      <c r="A7549" s="1">
        <v>7547</v>
      </c>
      <c r="B7549" s="3">
        <v>-2.2797861999999999E-3</v>
      </c>
      <c r="C7549" s="3">
        <v>-4.4483985765124499E-3</v>
      </c>
      <c r="D7549" s="5">
        <f t="shared" si="235"/>
        <v>2.16861237651245E-3</v>
      </c>
      <c r="E7549" s="2" t="str">
        <f t="shared" si="236"/>
        <v>하락</v>
      </c>
    </row>
    <row r="7550" spans="1:5">
      <c r="A7550" s="1">
        <v>7548</v>
      </c>
      <c r="B7550" s="3">
        <v>-4.0424800000000001E-4</v>
      </c>
      <c r="C7550" s="3">
        <v>-2.6990553306342701E-3</v>
      </c>
      <c r="D7550" s="5">
        <f t="shared" si="235"/>
        <v>2.2948073306342702E-3</v>
      </c>
      <c r="E7550" s="2" t="str">
        <f t="shared" si="236"/>
        <v>하락</v>
      </c>
    </row>
    <row r="7551" spans="1:5">
      <c r="A7551" s="1">
        <v>7549</v>
      </c>
      <c r="B7551" s="3">
        <v>3.0990396999999999E-3</v>
      </c>
      <c r="C7551" s="3">
        <v>1.9230769230769199E-3</v>
      </c>
      <c r="D7551" s="5">
        <f t="shared" si="235"/>
        <v>1.1759627769230799E-3</v>
      </c>
      <c r="E7551" s="2" t="str">
        <f t="shared" si="236"/>
        <v>상승</v>
      </c>
    </row>
    <row r="7552" spans="1:5">
      <c r="A7552" s="1">
        <v>7550</v>
      </c>
      <c r="B7552" s="3">
        <v>2.974722E-3</v>
      </c>
      <c r="C7552" s="3">
        <v>3.8461538461538399E-3</v>
      </c>
      <c r="D7552" s="5">
        <f t="shared" si="235"/>
        <v>8.7143184615383991E-4</v>
      </c>
      <c r="E7552" s="2" t="str">
        <f t="shared" si="236"/>
        <v>상승</v>
      </c>
    </row>
    <row r="7553" spans="1:5">
      <c r="A7553" s="1">
        <v>7551</v>
      </c>
      <c r="B7553" s="3">
        <v>4.4932499999999998E-3</v>
      </c>
      <c r="C7553" s="3">
        <v>3.4246575342465699E-3</v>
      </c>
      <c r="D7553" s="5">
        <f t="shared" si="235"/>
        <v>1.0685924657534299E-3</v>
      </c>
      <c r="E7553" s="2" t="str">
        <f t="shared" si="236"/>
        <v>상승</v>
      </c>
    </row>
    <row r="7554" spans="1:5">
      <c r="A7554" s="1">
        <v>7552</v>
      </c>
      <c r="B7554" s="3">
        <v>1.5272762E-2</v>
      </c>
      <c r="C7554" s="3">
        <v>1.7617449664429501E-2</v>
      </c>
      <c r="D7554" s="5">
        <f t="shared" si="235"/>
        <v>2.3446876644295008E-3</v>
      </c>
      <c r="E7554" s="2" t="str">
        <f t="shared" si="236"/>
        <v>상승</v>
      </c>
    </row>
    <row r="7555" spans="1:5">
      <c r="A7555" s="1">
        <v>7553</v>
      </c>
      <c r="B7555" s="3">
        <v>3.6710235E-3</v>
      </c>
      <c r="C7555" s="3">
        <v>-1.3774104683195499E-3</v>
      </c>
      <c r="D7555" s="5">
        <f t="shared" ref="D7555:D7618" si="237">ABS(C7555-B7555)</f>
        <v>5.0484339683195502E-3</v>
      </c>
      <c r="E7555" s="2" t="str">
        <f t="shared" ref="E7555:E7618" si="238">IF(AND(B7555&gt;=0,C7555&gt;=0),"상승",IF(AND(B7555&lt;0,C7555&lt;0),"하락","반대"))</f>
        <v>반대</v>
      </c>
    </row>
    <row r="7556" spans="1:5">
      <c r="A7556" s="1">
        <v>7554</v>
      </c>
      <c r="B7556" s="3">
        <v>9.1571020000000003E-3</v>
      </c>
      <c r="C7556" s="3">
        <v>8.4388185654008397E-3</v>
      </c>
      <c r="D7556" s="5">
        <f t="shared" si="237"/>
        <v>7.1828343459916059E-4</v>
      </c>
      <c r="E7556" s="2" t="str">
        <f t="shared" si="238"/>
        <v>상승</v>
      </c>
    </row>
    <row r="7557" spans="1:5">
      <c r="A7557" s="1">
        <v>7555</v>
      </c>
      <c r="B7557" s="3">
        <v>6.2074343000000001E-4</v>
      </c>
      <c r="C7557" s="3">
        <v>-2.8169014084507E-3</v>
      </c>
      <c r="D7557" s="5">
        <f t="shared" si="237"/>
        <v>3.4376448384507E-3</v>
      </c>
      <c r="E7557" s="2" t="str">
        <f t="shared" si="238"/>
        <v>반대</v>
      </c>
    </row>
    <row r="7558" spans="1:5">
      <c r="A7558" s="1">
        <v>7556</v>
      </c>
      <c r="B7558" s="3">
        <v>2.2601137E-2</v>
      </c>
      <c r="C7558" s="3">
        <v>2.8025477707006301E-2</v>
      </c>
      <c r="D7558" s="5">
        <f t="shared" si="237"/>
        <v>5.4243407070063004E-3</v>
      </c>
      <c r="E7558" s="2" t="str">
        <f t="shared" si="238"/>
        <v>상승</v>
      </c>
    </row>
    <row r="7559" spans="1:5">
      <c r="A7559" s="1">
        <v>7557</v>
      </c>
      <c r="B7559" s="3">
        <v>1.4964567E-3</v>
      </c>
      <c r="C7559" s="3">
        <v>0</v>
      </c>
      <c r="D7559" s="5">
        <f t="shared" si="237"/>
        <v>1.4964567E-3</v>
      </c>
      <c r="E7559" s="2" t="str">
        <f t="shared" si="238"/>
        <v>상승</v>
      </c>
    </row>
    <row r="7560" spans="1:5">
      <c r="A7560" s="1">
        <v>7558</v>
      </c>
      <c r="B7560" s="3">
        <v>3.610252E-3</v>
      </c>
      <c r="C7560" s="3">
        <v>2.5445292620865098E-3</v>
      </c>
      <c r="D7560" s="5">
        <f t="shared" si="237"/>
        <v>1.0657227379134901E-3</v>
      </c>
      <c r="E7560" s="2" t="str">
        <f t="shared" si="238"/>
        <v>상승</v>
      </c>
    </row>
    <row r="7561" spans="1:5">
      <c r="A7561" s="1">
        <v>7559</v>
      </c>
      <c r="B7561" s="3">
        <v>1.2327591000000001E-2</v>
      </c>
      <c r="C7561" s="3">
        <v>1.9858156028368702E-2</v>
      </c>
      <c r="D7561" s="5">
        <f t="shared" si="237"/>
        <v>7.530565028368701E-3</v>
      </c>
      <c r="E7561" s="2" t="str">
        <f t="shared" si="238"/>
        <v>상승</v>
      </c>
    </row>
    <row r="7562" spans="1:5">
      <c r="A7562" s="1">
        <v>7560</v>
      </c>
      <c r="B7562" s="3">
        <v>4.6325046999999998E-3</v>
      </c>
      <c r="C7562" s="3">
        <v>4.0927694406548403E-3</v>
      </c>
      <c r="D7562" s="5">
        <f t="shared" si="237"/>
        <v>5.3973525934515945E-4</v>
      </c>
      <c r="E7562" s="2" t="str">
        <f t="shared" si="238"/>
        <v>상승</v>
      </c>
    </row>
    <row r="7563" spans="1:5">
      <c r="A7563" s="1">
        <v>7561</v>
      </c>
      <c r="B7563" s="3">
        <v>-1.2385181E-2</v>
      </c>
      <c r="C7563" s="3">
        <v>-1.18870728083209E-2</v>
      </c>
      <c r="D7563" s="5">
        <f t="shared" si="237"/>
        <v>4.9810819167910025E-4</v>
      </c>
      <c r="E7563" s="2" t="str">
        <f t="shared" si="238"/>
        <v>하락</v>
      </c>
    </row>
    <row r="7564" spans="1:5">
      <c r="A7564" s="1">
        <v>7562</v>
      </c>
      <c r="B7564" s="3">
        <v>-8.5579594999999996E-5</v>
      </c>
      <c r="C7564" s="3">
        <v>-1.3908205841446401E-3</v>
      </c>
      <c r="D7564" s="5">
        <f t="shared" si="237"/>
        <v>1.3052409891446402E-3</v>
      </c>
      <c r="E7564" s="2" t="str">
        <f t="shared" si="238"/>
        <v>하락</v>
      </c>
    </row>
    <row r="7565" spans="1:5">
      <c r="A7565" s="1">
        <v>7563</v>
      </c>
      <c r="B7565" s="3">
        <v>1.3723209000000001E-3</v>
      </c>
      <c r="C7565" s="3">
        <v>0</v>
      </c>
      <c r="D7565" s="5">
        <f t="shared" si="237"/>
        <v>1.3723209000000001E-3</v>
      </c>
      <c r="E7565" s="2" t="str">
        <f t="shared" si="238"/>
        <v>상승</v>
      </c>
    </row>
    <row r="7566" spans="1:5">
      <c r="A7566" s="1">
        <v>7564</v>
      </c>
      <c r="B7566" s="3">
        <v>-1.8817619999999999E-3</v>
      </c>
      <c r="C7566" s="3">
        <v>-3.0549898167006101E-3</v>
      </c>
      <c r="D7566" s="5">
        <f t="shared" si="237"/>
        <v>1.1732278167006101E-3</v>
      </c>
      <c r="E7566" s="2" t="str">
        <f t="shared" si="238"/>
        <v>하락</v>
      </c>
    </row>
    <row r="7567" spans="1:5">
      <c r="A7567" s="1">
        <v>7565</v>
      </c>
      <c r="B7567" s="3">
        <v>-5.2951346000000002E-3</v>
      </c>
      <c r="C7567" s="3">
        <v>-7.7896786757546202E-3</v>
      </c>
      <c r="D7567" s="5">
        <f t="shared" si="237"/>
        <v>2.49454407575462E-3</v>
      </c>
      <c r="E7567" s="2" t="str">
        <f t="shared" si="238"/>
        <v>하락</v>
      </c>
    </row>
    <row r="7568" spans="1:5">
      <c r="A7568" s="1">
        <v>7566</v>
      </c>
      <c r="B7568" s="3">
        <v>5.1061227000000001E-3</v>
      </c>
      <c r="C7568" s="3">
        <v>4.2313117066290502E-3</v>
      </c>
      <c r="D7568" s="5">
        <f t="shared" si="237"/>
        <v>8.748109933709499E-4</v>
      </c>
      <c r="E7568" s="2" t="str">
        <f t="shared" si="238"/>
        <v>상승</v>
      </c>
    </row>
    <row r="7569" spans="1:5">
      <c r="A7569" s="1">
        <v>7567</v>
      </c>
      <c r="B7569" s="3">
        <v>3.7594744999999998E-3</v>
      </c>
      <c r="C7569" s="3">
        <v>1.4858841010401099E-3</v>
      </c>
      <c r="D7569" s="5">
        <f t="shared" si="237"/>
        <v>2.2735903989598901E-3</v>
      </c>
      <c r="E7569" s="2" t="str">
        <f t="shared" si="238"/>
        <v>상승</v>
      </c>
    </row>
    <row r="7570" spans="1:5">
      <c r="A7570" s="1">
        <v>7568</v>
      </c>
      <c r="B7570" s="3">
        <v>-1.2684344E-2</v>
      </c>
      <c r="C7570" s="3">
        <v>-1.6930022573363401E-2</v>
      </c>
      <c r="D7570" s="5">
        <f t="shared" si="237"/>
        <v>4.2456785733634012E-3</v>
      </c>
      <c r="E7570" s="2" t="str">
        <f t="shared" si="238"/>
        <v>하락</v>
      </c>
    </row>
    <row r="7571" spans="1:5">
      <c r="A7571" s="1">
        <v>7569</v>
      </c>
      <c r="B7571" s="3">
        <v>-8.5863199999999997E-3</v>
      </c>
      <c r="C7571" s="3">
        <v>-7.1942446043165402E-3</v>
      </c>
      <c r="D7571" s="5">
        <f t="shared" si="237"/>
        <v>1.3920753956834595E-3</v>
      </c>
      <c r="E7571" s="2" t="str">
        <f t="shared" si="238"/>
        <v>하락</v>
      </c>
    </row>
    <row r="7572" spans="1:5">
      <c r="A7572" s="1">
        <v>7570</v>
      </c>
      <c r="B7572" s="3">
        <v>6.669192E-3</v>
      </c>
      <c r="C7572" s="3">
        <v>9.4745908699396999E-3</v>
      </c>
      <c r="D7572" s="5">
        <f t="shared" si="237"/>
        <v>2.8053988699396999E-3</v>
      </c>
      <c r="E7572" s="2" t="str">
        <f t="shared" si="238"/>
        <v>상승</v>
      </c>
    </row>
    <row r="7573" spans="1:5">
      <c r="A7573" s="1">
        <v>7571</v>
      </c>
      <c r="B7573" s="3">
        <v>-8.8659579999999995E-4</v>
      </c>
      <c r="C7573" s="3">
        <v>-4.5045045045045001E-3</v>
      </c>
      <c r="D7573" s="5">
        <f t="shared" si="237"/>
        <v>3.6179087045045003E-3</v>
      </c>
      <c r="E7573" s="2" t="str">
        <f t="shared" si="238"/>
        <v>하락</v>
      </c>
    </row>
    <row r="7574" spans="1:5">
      <c r="A7574" s="1">
        <v>7572</v>
      </c>
      <c r="B7574" s="3">
        <v>-4.216994E-3</v>
      </c>
      <c r="C7574" s="3">
        <v>-8.5574572127139308E-3</v>
      </c>
      <c r="D7574" s="5">
        <f t="shared" si="237"/>
        <v>4.3404632127139308E-3</v>
      </c>
      <c r="E7574" s="2" t="str">
        <f t="shared" si="238"/>
        <v>하락</v>
      </c>
    </row>
    <row r="7575" spans="1:5">
      <c r="A7575" s="1">
        <v>7573</v>
      </c>
      <c r="B7575" s="3">
        <v>-3.6522096000000002E-3</v>
      </c>
      <c r="C7575" s="3">
        <v>-8.8888888888888802E-3</v>
      </c>
      <c r="D7575" s="5">
        <f t="shared" si="237"/>
        <v>5.23667928888888E-3</v>
      </c>
      <c r="E7575" s="2" t="str">
        <f t="shared" si="238"/>
        <v>하락</v>
      </c>
    </row>
    <row r="7576" spans="1:5">
      <c r="A7576" s="1">
        <v>7574</v>
      </c>
      <c r="B7576" s="3">
        <v>-8.1959093E-4</v>
      </c>
      <c r="C7576" s="3">
        <v>-2.19780219780219E-3</v>
      </c>
      <c r="D7576" s="5">
        <f t="shared" si="237"/>
        <v>1.37821126780219E-3</v>
      </c>
      <c r="E7576" s="2" t="str">
        <f t="shared" si="238"/>
        <v>하락</v>
      </c>
    </row>
    <row r="7577" spans="1:5">
      <c r="A7577" s="1">
        <v>7575</v>
      </c>
      <c r="B7577" s="3">
        <v>7.7043553000000001E-3</v>
      </c>
      <c r="C7577" s="3">
        <v>1.18577075098814E-2</v>
      </c>
      <c r="D7577" s="5">
        <f t="shared" si="237"/>
        <v>4.1533522098813995E-3</v>
      </c>
      <c r="E7577" s="2" t="str">
        <f t="shared" si="238"/>
        <v>상승</v>
      </c>
    </row>
    <row r="7578" spans="1:5">
      <c r="A7578" s="1">
        <v>7576</v>
      </c>
      <c r="B7578" s="3">
        <v>9.76169E-3</v>
      </c>
      <c r="C7578" s="3">
        <v>1.1530398322851101E-2</v>
      </c>
      <c r="D7578" s="5">
        <f t="shared" si="237"/>
        <v>1.7687083228511008E-3</v>
      </c>
      <c r="E7578" s="2" t="str">
        <f t="shared" si="238"/>
        <v>상승</v>
      </c>
    </row>
    <row r="7579" spans="1:5">
      <c r="A7579" s="1">
        <v>7577</v>
      </c>
      <c r="B7579" s="3">
        <v>3.3258505000000002E-3</v>
      </c>
      <c r="C7579" s="3">
        <v>0</v>
      </c>
      <c r="D7579" s="5">
        <f t="shared" si="237"/>
        <v>3.3258505000000002E-3</v>
      </c>
      <c r="E7579" s="2" t="str">
        <f t="shared" si="238"/>
        <v>상승</v>
      </c>
    </row>
    <row r="7580" spans="1:5">
      <c r="A7580" s="1">
        <v>7578</v>
      </c>
      <c r="B7580" s="3">
        <v>1.1683876999999999E-3</v>
      </c>
      <c r="C7580" s="3">
        <v>3.1023784901757999E-3</v>
      </c>
      <c r="D7580" s="5">
        <f t="shared" si="237"/>
        <v>1.9339907901758E-3</v>
      </c>
      <c r="E7580" s="2" t="str">
        <f t="shared" si="238"/>
        <v>상승</v>
      </c>
    </row>
    <row r="7581" spans="1:5">
      <c r="A7581" s="1">
        <v>7579</v>
      </c>
      <c r="B7581" s="3">
        <v>-3.613209E-3</v>
      </c>
      <c r="C7581" s="3">
        <v>-7.3469387755102002E-3</v>
      </c>
      <c r="D7581" s="5">
        <f t="shared" si="237"/>
        <v>3.7337297755102002E-3</v>
      </c>
      <c r="E7581" s="2" t="str">
        <f t="shared" si="238"/>
        <v>하락</v>
      </c>
    </row>
    <row r="7582" spans="1:5">
      <c r="A7582" s="1">
        <v>7580</v>
      </c>
      <c r="B7582" s="3">
        <v>-9.8255530000000008E-3</v>
      </c>
      <c r="C7582" s="3">
        <v>-1.31255127153404E-2</v>
      </c>
      <c r="D7582" s="5">
        <f t="shared" si="237"/>
        <v>3.2999597153403996E-3</v>
      </c>
      <c r="E7582" s="2" t="str">
        <f t="shared" si="238"/>
        <v>하락</v>
      </c>
    </row>
    <row r="7583" spans="1:5">
      <c r="A7583" s="1">
        <v>7581</v>
      </c>
      <c r="B7583" s="3">
        <v>-2.3597192000000002E-3</v>
      </c>
      <c r="C7583" s="3">
        <v>-5.4347826086956503E-3</v>
      </c>
      <c r="D7583" s="5">
        <f t="shared" si="237"/>
        <v>3.0750634086956501E-3</v>
      </c>
      <c r="E7583" s="2" t="str">
        <f t="shared" si="238"/>
        <v>하락</v>
      </c>
    </row>
    <row r="7584" spans="1:5">
      <c r="A7584" s="1">
        <v>7582</v>
      </c>
      <c r="B7584" s="3">
        <v>-2.2470641E-3</v>
      </c>
      <c r="C7584" s="3">
        <v>-3.37457817772778E-3</v>
      </c>
      <c r="D7584" s="5">
        <f t="shared" si="237"/>
        <v>1.12751407772778E-3</v>
      </c>
      <c r="E7584" s="2" t="str">
        <f t="shared" si="238"/>
        <v>하락</v>
      </c>
    </row>
    <row r="7585" spans="1:5">
      <c r="A7585" s="1">
        <v>7583</v>
      </c>
      <c r="B7585" s="3">
        <v>3.3233971000000001E-3</v>
      </c>
      <c r="C7585" s="3">
        <v>1.4164305949008499E-3</v>
      </c>
      <c r="D7585" s="5">
        <f t="shared" si="237"/>
        <v>1.9069665050991502E-3</v>
      </c>
      <c r="E7585" s="2" t="str">
        <f t="shared" si="238"/>
        <v>상승</v>
      </c>
    </row>
    <row r="7586" spans="1:5">
      <c r="A7586" s="1">
        <v>7584</v>
      </c>
      <c r="B7586" s="3">
        <v>-1.6562793E-3</v>
      </c>
      <c r="C7586" s="3">
        <v>-6.4205457463884404E-3</v>
      </c>
      <c r="D7586" s="5">
        <f t="shared" si="237"/>
        <v>4.7642664463884406E-3</v>
      </c>
      <c r="E7586" s="2" t="str">
        <f t="shared" si="238"/>
        <v>하락</v>
      </c>
    </row>
    <row r="7587" spans="1:5">
      <c r="A7587" s="1">
        <v>7585</v>
      </c>
      <c r="B7587" s="3">
        <v>1.8829987999999999E-4</v>
      </c>
      <c r="C7587" s="3">
        <v>0</v>
      </c>
      <c r="D7587" s="5">
        <f t="shared" si="237"/>
        <v>1.8829987999999999E-4</v>
      </c>
      <c r="E7587" s="2" t="str">
        <f t="shared" si="238"/>
        <v>상승</v>
      </c>
    </row>
    <row r="7588" spans="1:5">
      <c r="A7588" s="1">
        <v>7586</v>
      </c>
      <c r="B7588" s="3">
        <v>-1.3782213000000001E-3</v>
      </c>
      <c r="C7588" s="3">
        <v>-4.2698548249359503E-3</v>
      </c>
      <c r="D7588" s="5">
        <f t="shared" si="237"/>
        <v>2.89163352493595E-3</v>
      </c>
      <c r="E7588" s="2" t="str">
        <f t="shared" si="238"/>
        <v>하락</v>
      </c>
    </row>
    <row r="7589" spans="1:5">
      <c r="A7589" s="1">
        <v>7587</v>
      </c>
      <c r="B7589" s="3">
        <v>-3.118708E-3</v>
      </c>
      <c r="C7589" s="3">
        <v>-4.2313117066290502E-3</v>
      </c>
      <c r="D7589" s="5">
        <f t="shared" si="237"/>
        <v>1.1126037066290502E-3</v>
      </c>
      <c r="E7589" s="2" t="str">
        <f t="shared" si="238"/>
        <v>하락</v>
      </c>
    </row>
    <row r="7590" spans="1:5">
      <c r="A7590" s="1">
        <v>7588</v>
      </c>
      <c r="B7590" s="3">
        <v>-2.895218E-4</v>
      </c>
      <c r="C7590" s="3">
        <v>-4.2698548249359503E-3</v>
      </c>
      <c r="D7590" s="5">
        <f t="shared" si="237"/>
        <v>3.98033302493595E-3</v>
      </c>
      <c r="E7590" s="2" t="str">
        <f t="shared" si="238"/>
        <v>하락</v>
      </c>
    </row>
    <row r="7591" spans="1:5">
      <c r="A7591" s="1">
        <v>7589</v>
      </c>
      <c r="B7591" s="3">
        <v>1.1163675E-2</v>
      </c>
      <c r="C7591" s="3">
        <v>4.4247787610619399E-3</v>
      </c>
      <c r="D7591" s="5">
        <f t="shared" si="237"/>
        <v>6.7388962389380597E-3</v>
      </c>
      <c r="E7591" s="2" t="str">
        <f t="shared" si="238"/>
        <v>상승</v>
      </c>
    </row>
    <row r="7592" spans="1:5">
      <c r="A7592" s="1">
        <v>7590</v>
      </c>
      <c r="B7592" s="3">
        <v>-9.5969509999999994E-3</v>
      </c>
      <c r="C7592" s="3">
        <v>-1.14345114345114E-2</v>
      </c>
      <c r="D7592" s="5">
        <f t="shared" si="237"/>
        <v>1.8375604345114011E-3</v>
      </c>
      <c r="E7592" s="2" t="str">
        <f t="shared" si="238"/>
        <v>하락</v>
      </c>
    </row>
    <row r="7593" spans="1:5">
      <c r="A7593" s="1">
        <v>7591</v>
      </c>
      <c r="B7593" s="3">
        <v>-1.9551920000000001E-3</v>
      </c>
      <c r="C7593" s="3">
        <v>-1.9723865877711998E-3</v>
      </c>
      <c r="D7593" s="5">
        <f t="shared" si="237"/>
        <v>1.7194587771199657E-5</v>
      </c>
      <c r="E7593" s="2" t="str">
        <f t="shared" si="238"/>
        <v>하락</v>
      </c>
    </row>
    <row r="7594" spans="1:5">
      <c r="A7594" s="1">
        <v>7592</v>
      </c>
      <c r="B7594" s="3">
        <v>6.1914400000000003E-3</v>
      </c>
      <c r="C7594" s="3">
        <v>0</v>
      </c>
      <c r="D7594" s="5">
        <f t="shared" si="237"/>
        <v>6.1914400000000003E-3</v>
      </c>
      <c r="E7594" s="2" t="str">
        <f t="shared" si="238"/>
        <v>상승</v>
      </c>
    </row>
    <row r="7595" spans="1:5">
      <c r="A7595" s="1">
        <v>7593</v>
      </c>
      <c r="B7595" s="3">
        <v>-2.2149305000000001E-3</v>
      </c>
      <c r="C7595" s="3">
        <v>-4.9200492004919999E-3</v>
      </c>
      <c r="D7595" s="5">
        <f t="shared" si="237"/>
        <v>2.7051187004919998E-3</v>
      </c>
      <c r="E7595" s="2" t="str">
        <f t="shared" si="238"/>
        <v>하락</v>
      </c>
    </row>
    <row r="7596" spans="1:5">
      <c r="A7596" s="1">
        <v>7594</v>
      </c>
      <c r="B7596" s="3">
        <v>4.6485555000000001E-3</v>
      </c>
      <c r="C7596" s="3">
        <v>3.1847133757961698E-3</v>
      </c>
      <c r="D7596" s="5">
        <f t="shared" si="237"/>
        <v>1.4638421242038303E-3</v>
      </c>
      <c r="E7596" s="2" t="str">
        <f t="shared" si="238"/>
        <v>상승</v>
      </c>
    </row>
    <row r="7597" spans="1:5">
      <c r="A7597" s="1">
        <v>7595</v>
      </c>
      <c r="B7597" s="3">
        <v>6.3395730000000003E-3</v>
      </c>
      <c r="C7597" s="3">
        <v>4.8465266558966004E-3</v>
      </c>
      <c r="D7597" s="5">
        <f t="shared" si="237"/>
        <v>1.4930463441033999E-3</v>
      </c>
      <c r="E7597" s="2" t="str">
        <f t="shared" si="238"/>
        <v>상승</v>
      </c>
    </row>
    <row r="7598" spans="1:5">
      <c r="A7598" s="1">
        <v>7596</v>
      </c>
      <c r="B7598" s="3">
        <v>1.6538932999999999E-2</v>
      </c>
      <c r="C7598" s="3">
        <v>1.4953271028037301E-2</v>
      </c>
      <c r="D7598" s="5">
        <f t="shared" si="237"/>
        <v>1.5856619719626982E-3</v>
      </c>
      <c r="E7598" s="2" t="str">
        <f t="shared" si="238"/>
        <v>상승</v>
      </c>
    </row>
    <row r="7599" spans="1:5">
      <c r="A7599" s="1">
        <v>7597</v>
      </c>
      <c r="B7599" s="3">
        <v>2.9506645000000001E-4</v>
      </c>
      <c r="C7599" s="3">
        <v>-3.1315240083507299E-3</v>
      </c>
      <c r="D7599" s="5">
        <f t="shared" si="237"/>
        <v>3.42659045835073E-3</v>
      </c>
      <c r="E7599" s="2" t="str">
        <f t="shared" si="238"/>
        <v>반대</v>
      </c>
    </row>
    <row r="7600" spans="1:5">
      <c r="A7600" s="1">
        <v>7598</v>
      </c>
      <c r="B7600" s="3">
        <v>4.2688165E-2</v>
      </c>
      <c r="C7600" s="3">
        <v>4.7904191616766401E-2</v>
      </c>
      <c r="D7600" s="5">
        <f t="shared" si="237"/>
        <v>5.2160266167664004E-3</v>
      </c>
      <c r="E7600" s="2" t="str">
        <f t="shared" si="238"/>
        <v>상승</v>
      </c>
    </row>
    <row r="7601" spans="1:5">
      <c r="A7601" s="1">
        <v>7599</v>
      </c>
      <c r="B7601" s="3">
        <v>9.940324999999999E-4</v>
      </c>
      <c r="C7601" s="3">
        <v>-8.5910652920962198E-4</v>
      </c>
      <c r="D7601" s="5">
        <f t="shared" si="237"/>
        <v>1.8531390292096219E-3</v>
      </c>
      <c r="E7601" s="2" t="str">
        <f t="shared" si="238"/>
        <v>반대</v>
      </c>
    </row>
    <row r="7602" spans="1:5">
      <c r="A7602" s="1">
        <v>7600</v>
      </c>
      <c r="B7602" s="3">
        <v>2.4325890000000002E-3</v>
      </c>
      <c r="C7602" s="3">
        <v>1.3812154696132501E-3</v>
      </c>
      <c r="D7602" s="5">
        <f t="shared" si="237"/>
        <v>1.0513735303867501E-3</v>
      </c>
      <c r="E7602" s="2" t="str">
        <f t="shared" si="238"/>
        <v>상승</v>
      </c>
    </row>
    <row r="7603" spans="1:5">
      <c r="A7603" s="1">
        <v>7601</v>
      </c>
      <c r="B7603" s="3">
        <v>4.1907339999999998E-3</v>
      </c>
      <c r="C7603" s="3">
        <v>3.1347962382445101E-3</v>
      </c>
      <c r="D7603" s="5">
        <f t="shared" si="237"/>
        <v>1.0559377617554897E-3</v>
      </c>
      <c r="E7603" s="2" t="str">
        <f t="shared" si="238"/>
        <v>상승</v>
      </c>
    </row>
    <row r="7604" spans="1:5">
      <c r="A7604" s="1">
        <v>7602</v>
      </c>
      <c r="B7604" s="3">
        <v>1.4454738999999999E-3</v>
      </c>
      <c r="C7604" s="3">
        <v>0</v>
      </c>
      <c r="D7604" s="5">
        <f t="shared" si="237"/>
        <v>1.4454738999999999E-3</v>
      </c>
      <c r="E7604" s="2" t="str">
        <f t="shared" si="238"/>
        <v>상승</v>
      </c>
    </row>
    <row r="7605" spans="1:5">
      <c r="A7605" s="1">
        <v>7603</v>
      </c>
      <c r="B7605" s="3">
        <v>4.2241020000000004E-3</v>
      </c>
      <c r="C7605" s="3">
        <v>4.4493882091212397E-3</v>
      </c>
      <c r="D7605" s="5">
        <f t="shared" si="237"/>
        <v>2.2528620912123931E-4</v>
      </c>
      <c r="E7605" s="2" t="str">
        <f t="shared" si="238"/>
        <v>상승</v>
      </c>
    </row>
    <row r="7606" spans="1:5">
      <c r="A7606" s="1">
        <v>7604</v>
      </c>
      <c r="B7606" s="3">
        <v>1.2609594E-3</v>
      </c>
      <c r="C7606" s="3">
        <v>0</v>
      </c>
      <c r="D7606" s="5">
        <f t="shared" si="237"/>
        <v>1.2609594E-3</v>
      </c>
      <c r="E7606" s="2" t="str">
        <f t="shared" si="238"/>
        <v>상승</v>
      </c>
    </row>
    <row r="7607" spans="1:5">
      <c r="A7607" s="1">
        <v>7605</v>
      </c>
      <c r="B7607" s="3">
        <v>-7.4882639999999997E-3</v>
      </c>
      <c r="C7607" s="3">
        <v>-1.0245901639344201E-2</v>
      </c>
      <c r="D7607" s="5">
        <f t="shared" si="237"/>
        <v>2.7576376393442011E-3</v>
      </c>
      <c r="E7607" s="2" t="str">
        <f t="shared" si="238"/>
        <v>하락</v>
      </c>
    </row>
    <row r="7608" spans="1:5">
      <c r="A7608" s="1">
        <v>7606</v>
      </c>
      <c r="B7608" s="3">
        <v>-2.3415065E-4</v>
      </c>
      <c r="C7608" s="3">
        <v>0</v>
      </c>
      <c r="D7608" s="5">
        <f t="shared" si="237"/>
        <v>2.3415065E-4</v>
      </c>
      <c r="E7608" s="2" t="str">
        <f t="shared" si="238"/>
        <v>반대</v>
      </c>
    </row>
    <row r="7609" spans="1:5">
      <c r="A7609" s="1">
        <v>7607</v>
      </c>
      <c r="B7609" s="3">
        <v>-5.2205287000000001E-3</v>
      </c>
      <c r="C7609" s="3">
        <v>-8.2051282051281999E-3</v>
      </c>
      <c r="D7609" s="5">
        <f t="shared" si="237"/>
        <v>2.9845995051281998E-3</v>
      </c>
      <c r="E7609" s="2" t="str">
        <f t="shared" si="238"/>
        <v>하락</v>
      </c>
    </row>
    <row r="7610" spans="1:5">
      <c r="A7610" s="1">
        <v>7608</v>
      </c>
      <c r="B7610" s="3">
        <v>-2.3539860000000002E-3</v>
      </c>
      <c r="C7610" s="3">
        <v>-1.5723270440251499E-3</v>
      </c>
      <c r="D7610" s="5">
        <f t="shared" si="237"/>
        <v>7.8165895597485024E-4</v>
      </c>
      <c r="E7610" s="2" t="str">
        <f t="shared" si="238"/>
        <v>하락</v>
      </c>
    </row>
    <row r="7611" spans="1:5">
      <c r="A7611" s="1">
        <v>7609</v>
      </c>
      <c r="B7611" s="3">
        <v>4.2146872999999996E-3</v>
      </c>
      <c r="C7611" s="3">
        <v>1.4598540145985401E-3</v>
      </c>
      <c r="D7611" s="5">
        <f t="shared" si="237"/>
        <v>2.7548332854014593E-3</v>
      </c>
      <c r="E7611" s="2" t="str">
        <f t="shared" si="238"/>
        <v>상승</v>
      </c>
    </row>
    <row r="7612" spans="1:5">
      <c r="A7612" s="1">
        <v>7610</v>
      </c>
      <c r="B7612" s="3">
        <v>1.9527666000000001E-3</v>
      </c>
      <c r="C7612" s="3">
        <v>0</v>
      </c>
      <c r="D7612" s="5">
        <f t="shared" si="237"/>
        <v>1.9527666000000001E-3</v>
      </c>
      <c r="E7612" s="2" t="str">
        <f t="shared" si="238"/>
        <v>상승</v>
      </c>
    </row>
    <row r="7613" spans="1:5">
      <c r="A7613" s="1">
        <v>7611</v>
      </c>
      <c r="B7613" s="3">
        <v>-5.1512555000000002E-3</v>
      </c>
      <c r="C7613" s="3">
        <v>-7.2614107883817404E-3</v>
      </c>
      <c r="D7613" s="5">
        <f t="shared" si="237"/>
        <v>2.1101552883817402E-3</v>
      </c>
      <c r="E7613" s="2" t="str">
        <f t="shared" si="238"/>
        <v>하락</v>
      </c>
    </row>
    <row r="7614" spans="1:5">
      <c r="A7614" s="1">
        <v>7612</v>
      </c>
      <c r="B7614" s="3">
        <v>-2.1260439999999999E-2</v>
      </c>
      <c r="C7614" s="3">
        <v>-2.8968713789107699E-2</v>
      </c>
      <c r="D7614" s="5">
        <f t="shared" si="237"/>
        <v>7.7082737891077009E-3</v>
      </c>
      <c r="E7614" s="2" t="str">
        <f t="shared" si="238"/>
        <v>하락</v>
      </c>
    </row>
    <row r="7615" spans="1:5">
      <c r="A7615" s="1">
        <v>7613</v>
      </c>
      <c r="B7615" s="3">
        <v>1.6248293E-3</v>
      </c>
      <c r="C7615" s="3">
        <v>0</v>
      </c>
      <c r="D7615" s="5">
        <f t="shared" si="237"/>
        <v>1.6248293E-3</v>
      </c>
      <c r="E7615" s="2" t="str">
        <f t="shared" si="238"/>
        <v>상승</v>
      </c>
    </row>
    <row r="7616" spans="1:5">
      <c r="A7616" s="1">
        <v>7614</v>
      </c>
      <c r="B7616" s="3">
        <v>-8.7925169999999997E-3</v>
      </c>
      <c r="C7616" s="3">
        <v>-1.37457044673539E-2</v>
      </c>
      <c r="D7616" s="5">
        <f t="shared" si="237"/>
        <v>4.9531874673538999E-3</v>
      </c>
      <c r="E7616" s="2" t="str">
        <f t="shared" si="238"/>
        <v>하락</v>
      </c>
    </row>
    <row r="7617" spans="1:5">
      <c r="A7617" s="1">
        <v>7615</v>
      </c>
      <c r="B7617" s="3">
        <v>-1.0457469E-2</v>
      </c>
      <c r="C7617" s="3">
        <v>-1.30039011703511E-2</v>
      </c>
      <c r="D7617" s="5">
        <f t="shared" si="237"/>
        <v>2.5464321703510991E-3</v>
      </c>
      <c r="E7617" s="2" t="str">
        <f t="shared" si="238"/>
        <v>하락</v>
      </c>
    </row>
    <row r="7618" spans="1:5">
      <c r="A7618" s="1">
        <v>7616</v>
      </c>
      <c r="B7618" s="3">
        <v>2.6029031999999998E-3</v>
      </c>
      <c r="C7618" s="3">
        <v>3.9370078740157402E-3</v>
      </c>
      <c r="D7618" s="5">
        <f t="shared" si="237"/>
        <v>1.3341046740157404E-3</v>
      </c>
      <c r="E7618" s="2" t="str">
        <f t="shared" si="238"/>
        <v>상승</v>
      </c>
    </row>
    <row r="7619" spans="1:5">
      <c r="A7619" s="1">
        <v>7617</v>
      </c>
      <c r="B7619" s="3">
        <v>3.5234020000000001E-3</v>
      </c>
      <c r="C7619" s="3">
        <v>2.2522522522522501E-3</v>
      </c>
      <c r="D7619" s="5">
        <f t="shared" ref="D7619:D7682" si="239">ABS(C7619-B7619)</f>
        <v>1.2711497477477501E-3</v>
      </c>
      <c r="E7619" s="2" t="str">
        <f t="shared" ref="E7619:E7682" si="240">IF(AND(B7619&gt;=0,C7619&gt;=0),"상승",IF(AND(B7619&lt;0,C7619&lt;0),"하락","반대"))</f>
        <v>상승</v>
      </c>
    </row>
    <row r="7620" spans="1:5">
      <c r="A7620" s="1">
        <v>7618</v>
      </c>
      <c r="B7620" s="3">
        <v>4.8234890000000002E-3</v>
      </c>
      <c r="C7620" s="3">
        <v>4.0927694406548403E-3</v>
      </c>
      <c r="D7620" s="5">
        <f t="shared" si="239"/>
        <v>7.3071955934515993E-4</v>
      </c>
      <c r="E7620" s="2" t="str">
        <f t="shared" si="240"/>
        <v>상승</v>
      </c>
    </row>
    <row r="7621" spans="1:5">
      <c r="A7621" s="1">
        <v>7619</v>
      </c>
      <c r="B7621" s="3">
        <v>-2.0073120999999998E-3</v>
      </c>
      <c r="C7621" s="3">
        <v>-4.1025641025641E-3</v>
      </c>
      <c r="D7621" s="5">
        <f t="shared" si="239"/>
        <v>2.0952520025641001E-3</v>
      </c>
      <c r="E7621" s="2" t="str">
        <f t="shared" si="240"/>
        <v>하락</v>
      </c>
    </row>
    <row r="7622" spans="1:5">
      <c r="A7622" s="1">
        <v>7620</v>
      </c>
      <c r="B7622" s="3">
        <v>1.6405673999999999E-4</v>
      </c>
      <c r="C7622" s="3">
        <v>-2.6478375992939102E-3</v>
      </c>
      <c r="D7622" s="5">
        <f t="shared" si="239"/>
        <v>2.8118943392939104E-3</v>
      </c>
      <c r="E7622" s="2" t="str">
        <f t="shared" si="240"/>
        <v>반대</v>
      </c>
    </row>
    <row r="7623" spans="1:5">
      <c r="A7623" s="1">
        <v>7621</v>
      </c>
      <c r="B7623" s="3">
        <v>-1.4576623999999999E-3</v>
      </c>
      <c r="C7623" s="3">
        <v>-3.13807531380753E-3</v>
      </c>
      <c r="D7623" s="5">
        <f t="shared" si="239"/>
        <v>1.6804129138075301E-3</v>
      </c>
      <c r="E7623" s="2" t="str">
        <f t="shared" si="240"/>
        <v>하락</v>
      </c>
    </row>
    <row r="7624" spans="1:5">
      <c r="A7624" s="1">
        <v>7622</v>
      </c>
      <c r="B7624" s="3">
        <v>-4.4360789999999999E-3</v>
      </c>
      <c r="C7624" s="3">
        <v>-6.9444444444444397E-3</v>
      </c>
      <c r="D7624" s="5">
        <f t="shared" si="239"/>
        <v>2.5083654444444398E-3</v>
      </c>
      <c r="E7624" s="2" t="str">
        <f t="shared" si="240"/>
        <v>하락</v>
      </c>
    </row>
    <row r="7625" spans="1:5">
      <c r="A7625" s="1">
        <v>7623</v>
      </c>
      <c r="B7625" s="3">
        <v>3.4112220000000002E-3</v>
      </c>
      <c r="C7625" s="3">
        <v>2.8985507246376799E-3</v>
      </c>
      <c r="D7625" s="5">
        <f t="shared" si="239"/>
        <v>5.1267127536232032E-4</v>
      </c>
      <c r="E7625" s="2" t="str">
        <f t="shared" si="240"/>
        <v>상승</v>
      </c>
    </row>
    <row r="7626" spans="1:5">
      <c r="A7626" s="1">
        <v>7624</v>
      </c>
      <c r="B7626" s="3">
        <v>9.9801309999999997E-3</v>
      </c>
      <c r="C7626" s="3">
        <v>6.2111801242236003E-3</v>
      </c>
      <c r="D7626" s="5">
        <f t="shared" si="239"/>
        <v>3.7689508757763994E-3</v>
      </c>
      <c r="E7626" s="2" t="str">
        <f t="shared" si="240"/>
        <v>상승</v>
      </c>
    </row>
    <row r="7627" spans="1:5">
      <c r="A7627" s="1">
        <v>7625</v>
      </c>
      <c r="B7627" s="3">
        <v>4.4352520000000002E-4</v>
      </c>
      <c r="C7627" s="3">
        <v>-8.6058519793459501E-4</v>
      </c>
      <c r="D7627" s="5">
        <f t="shared" si="239"/>
        <v>1.304110397934595E-3</v>
      </c>
      <c r="E7627" s="2" t="str">
        <f t="shared" si="240"/>
        <v>반대</v>
      </c>
    </row>
    <row r="7628" spans="1:5">
      <c r="A7628" s="1">
        <v>7626</v>
      </c>
      <c r="B7628" s="3">
        <v>-6.7454719999999998E-3</v>
      </c>
      <c r="C7628" s="3">
        <v>-1.01892285298398E-2</v>
      </c>
      <c r="D7628" s="5">
        <f t="shared" si="239"/>
        <v>3.4437565298398006E-3</v>
      </c>
      <c r="E7628" s="2" t="str">
        <f t="shared" si="240"/>
        <v>하락</v>
      </c>
    </row>
    <row r="7629" spans="1:5">
      <c r="A7629" s="1">
        <v>7627</v>
      </c>
      <c r="B7629" s="3">
        <v>-1.3161168E-3</v>
      </c>
      <c r="C7629" s="3">
        <v>-9.5155709342560502E-3</v>
      </c>
      <c r="D7629" s="5">
        <f t="shared" si="239"/>
        <v>8.1994541342560508E-3</v>
      </c>
      <c r="E7629" s="2" t="str">
        <f t="shared" si="240"/>
        <v>하락</v>
      </c>
    </row>
    <row r="7630" spans="1:5">
      <c r="A7630" s="1">
        <v>7628</v>
      </c>
      <c r="B7630" s="3">
        <v>5.4016267000000003E-3</v>
      </c>
      <c r="C7630" s="3">
        <v>1.89753320683111E-3</v>
      </c>
      <c r="D7630" s="5">
        <f t="shared" si="239"/>
        <v>3.5040934931688901E-3</v>
      </c>
      <c r="E7630" s="2" t="str">
        <f t="shared" si="240"/>
        <v>상승</v>
      </c>
    </row>
    <row r="7631" spans="1:5">
      <c r="A7631" s="1">
        <v>7629</v>
      </c>
      <c r="B7631" s="3">
        <v>-6.1618960000000005E-4</v>
      </c>
      <c r="C7631" s="3">
        <v>-4.0650406504065002E-3</v>
      </c>
      <c r="D7631" s="5">
        <f t="shared" si="239"/>
        <v>3.4488510504065003E-3</v>
      </c>
      <c r="E7631" s="2" t="str">
        <f t="shared" si="240"/>
        <v>하락</v>
      </c>
    </row>
    <row r="7632" spans="1:5">
      <c r="A7632" s="1">
        <v>7630</v>
      </c>
      <c r="B7632" s="3">
        <v>4.9932557000000001E-3</v>
      </c>
      <c r="C7632" s="3">
        <v>6.1633281972264999E-3</v>
      </c>
      <c r="D7632" s="5">
        <f t="shared" si="239"/>
        <v>1.1700724972264999E-3</v>
      </c>
      <c r="E7632" s="2" t="str">
        <f t="shared" si="240"/>
        <v>상승</v>
      </c>
    </row>
    <row r="7633" spans="1:5">
      <c r="A7633" s="1">
        <v>7631</v>
      </c>
      <c r="B7633" s="3">
        <v>1.6523216E-2</v>
      </c>
      <c r="C7633" s="3">
        <v>1.6246953696181898E-2</v>
      </c>
      <c r="D7633" s="5">
        <f t="shared" si="239"/>
        <v>2.7626230381810196E-4</v>
      </c>
      <c r="E7633" s="2" t="str">
        <f t="shared" si="240"/>
        <v>상승</v>
      </c>
    </row>
    <row r="7634" spans="1:5">
      <c r="A7634" s="1">
        <v>7632</v>
      </c>
      <c r="B7634" s="3">
        <v>1.0624326E-2</v>
      </c>
      <c r="C7634" s="3">
        <v>1.1347517730496399E-2</v>
      </c>
      <c r="D7634" s="5">
        <f t="shared" si="239"/>
        <v>7.2319173049639925E-4</v>
      </c>
      <c r="E7634" s="2" t="str">
        <f t="shared" si="240"/>
        <v>상승</v>
      </c>
    </row>
    <row r="7635" spans="1:5">
      <c r="A7635" s="1">
        <v>7633</v>
      </c>
      <c r="B7635" s="3">
        <v>1.8156115E-2</v>
      </c>
      <c r="C7635" s="3">
        <v>1.7341040462427699E-2</v>
      </c>
      <c r="D7635" s="5">
        <f t="shared" si="239"/>
        <v>8.1507453757230161E-4</v>
      </c>
      <c r="E7635" s="2" t="str">
        <f t="shared" si="240"/>
        <v>상승</v>
      </c>
    </row>
    <row r="7636" spans="1:5">
      <c r="A7636" s="1">
        <v>7634</v>
      </c>
      <c r="B7636" s="3">
        <v>7.895593E-4</v>
      </c>
      <c r="C7636" s="3">
        <v>0</v>
      </c>
      <c r="D7636" s="5">
        <f t="shared" si="239"/>
        <v>7.895593E-4</v>
      </c>
      <c r="E7636" s="2" t="str">
        <f t="shared" si="240"/>
        <v>상승</v>
      </c>
    </row>
    <row r="7637" spans="1:5">
      <c r="A7637" s="1">
        <v>7635</v>
      </c>
      <c r="B7637" s="3">
        <v>-1.1550982499999999E-2</v>
      </c>
      <c r="C7637" s="3">
        <v>-1.32391879964695E-2</v>
      </c>
      <c r="D7637" s="5">
        <f t="shared" si="239"/>
        <v>1.6882054964695008E-3</v>
      </c>
      <c r="E7637" s="2" t="str">
        <f t="shared" si="240"/>
        <v>하락</v>
      </c>
    </row>
    <row r="7638" spans="1:5">
      <c r="A7638" s="1">
        <v>7636</v>
      </c>
      <c r="B7638" s="3">
        <v>3.021452E-3</v>
      </c>
      <c r="C7638" s="3">
        <v>1.4492753623188399E-3</v>
      </c>
      <c r="D7638" s="5">
        <f t="shared" si="239"/>
        <v>1.57217663768116E-3</v>
      </c>
      <c r="E7638" s="2" t="str">
        <f t="shared" si="240"/>
        <v>상승</v>
      </c>
    </row>
    <row r="7639" spans="1:5">
      <c r="A7639" s="1">
        <v>7637</v>
      </c>
      <c r="B7639" s="3">
        <v>2.4523017999999999E-3</v>
      </c>
      <c r="C7639" s="3">
        <v>2.7624309392265101E-3</v>
      </c>
      <c r="D7639" s="5">
        <f t="shared" si="239"/>
        <v>3.1012913922651023E-4</v>
      </c>
      <c r="E7639" s="2" t="str">
        <f t="shared" si="240"/>
        <v>상승</v>
      </c>
    </row>
    <row r="7640" spans="1:5">
      <c r="A7640" s="1">
        <v>7638</v>
      </c>
      <c r="B7640" s="3">
        <v>-2.8711357999999999E-2</v>
      </c>
      <c r="C7640" s="3">
        <v>-3.12163616792249E-2</v>
      </c>
      <c r="D7640" s="5">
        <f t="shared" si="239"/>
        <v>2.5050036792249007E-3</v>
      </c>
      <c r="E7640" s="2" t="str">
        <f t="shared" si="240"/>
        <v>하락</v>
      </c>
    </row>
    <row r="7641" spans="1:5">
      <c r="A7641" s="1">
        <v>7639</v>
      </c>
      <c r="B7641" s="3">
        <v>-1.4839171E-3</v>
      </c>
      <c r="C7641" s="3">
        <v>-3.3222591362126199E-3</v>
      </c>
      <c r="D7641" s="5">
        <f t="shared" si="239"/>
        <v>1.8383420362126199E-3</v>
      </c>
      <c r="E7641" s="2" t="str">
        <f t="shared" si="240"/>
        <v>하락</v>
      </c>
    </row>
    <row r="7642" spans="1:5">
      <c r="A7642" s="1">
        <v>7640</v>
      </c>
      <c r="B7642" s="3">
        <v>-1.1309200999999999E-3</v>
      </c>
      <c r="C7642" s="3">
        <v>-5.2219321148824997E-3</v>
      </c>
      <c r="D7642" s="5">
        <f t="shared" si="239"/>
        <v>4.0910120148824995E-3</v>
      </c>
      <c r="E7642" s="2" t="str">
        <f t="shared" si="240"/>
        <v>하락</v>
      </c>
    </row>
    <row r="7643" spans="1:5">
      <c r="A7643" s="1">
        <v>7641</v>
      </c>
      <c r="B7643" s="3">
        <v>3.1134553999999999E-3</v>
      </c>
      <c r="C7643" s="3">
        <v>2.6761819803746601E-3</v>
      </c>
      <c r="D7643" s="5">
        <f t="shared" si="239"/>
        <v>4.3727341962533986E-4</v>
      </c>
      <c r="E7643" s="2" t="str">
        <f t="shared" si="240"/>
        <v>상승</v>
      </c>
    </row>
    <row r="7644" spans="1:5">
      <c r="A7644" s="1">
        <v>7642</v>
      </c>
      <c r="B7644" s="3">
        <v>5.0526520000000004E-3</v>
      </c>
      <c r="C7644" s="3">
        <v>2.3282887077997602E-3</v>
      </c>
      <c r="D7644" s="5">
        <f t="shared" si="239"/>
        <v>2.7243632922002402E-3</v>
      </c>
      <c r="E7644" s="2" t="str">
        <f t="shared" si="240"/>
        <v>상승</v>
      </c>
    </row>
    <row r="7645" spans="1:5">
      <c r="A7645" s="1">
        <v>7643</v>
      </c>
      <c r="B7645" s="3">
        <v>-2.9160406E-2</v>
      </c>
      <c r="C7645" s="3">
        <v>-4.8302872062663101E-2</v>
      </c>
      <c r="D7645" s="5">
        <f t="shared" si="239"/>
        <v>1.9142466062663101E-2</v>
      </c>
      <c r="E7645" s="2" t="str">
        <f t="shared" si="240"/>
        <v>하락</v>
      </c>
    </row>
    <row r="7646" spans="1:5">
      <c r="A7646" s="1">
        <v>7644</v>
      </c>
      <c r="B7646" s="3">
        <v>5.1298671999999998E-3</v>
      </c>
      <c r="C7646" s="3">
        <v>5.3248136315228898E-3</v>
      </c>
      <c r="D7646" s="5">
        <f t="shared" si="239"/>
        <v>1.9494643152289E-4</v>
      </c>
      <c r="E7646" s="2" t="str">
        <f t="shared" si="240"/>
        <v>상승</v>
      </c>
    </row>
    <row r="7647" spans="1:5">
      <c r="A7647" s="1">
        <v>7645</v>
      </c>
      <c r="B7647" s="3">
        <v>1.9419178000000001E-3</v>
      </c>
      <c r="C7647" s="3">
        <v>1.3888888888888801E-3</v>
      </c>
      <c r="D7647" s="5">
        <f t="shared" si="239"/>
        <v>5.5302891111112004E-4</v>
      </c>
      <c r="E7647" s="2" t="str">
        <f t="shared" si="240"/>
        <v>상승</v>
      </c>
    </row>
    <row r="7648" spans="1:5">
      <c r="A7648" s="1">
        <v>7646</v>
      </c>
      <c r="B7648" s="3">
        <v>6.1984066999999999E-3</v>
      </c>
      <c r="C7648" s="3">
        <v>6.19195046439628E-3</v>
      </c>
      <c r="D7648" s="5">
        <f t="shared" si="239"/>
        <v>6.4562356037198634E-6</v>
      </c>
      <c r="E7648" s="2" t="str">
        <f t="shared" si="240"/>
        <v>상승</v>
      </c>
    </row>
    <row r="7649" spans="1:5">
      <c r="A7649" s="1">
        <v>7647</v>
      </c>
      <c r="B7649" s="3">
        <v>9.5553610000000003E-4</v>
      </c>
      <c r="C7649" s="3">
        <v>1.58478605388272E-3</v>
      </c>
      <c r="D7649" s="5">
        <f t="shared" si="239"/>
        <v>6.2924995388272001E-4</v>
      </c>
      <c r="E7649" s="2" t="str">
        <f t="shared" si="240"/>
        <v>상승</v>
      </c>
    </row>
    <row r="7650" spans="1:5">
      <c r="A7650" s="1">
        <v>7648</v>
      </c>
      <c r="B7650" s="3">
        <v>-7.1875914000000003E-3</v>
      </c>
      <c r="C7650" s="3">
        <v>-9.6952908587257594E-3</v>
      </c>
      <c r="D7650" s="5">
        <f t="shared" si="239"/>
        <v>2.5076994587257592E-3</v>
      </c>
      <c r="E7650" s="2" t="str">
        <f t="shared" si="240"/>
        <v>하락</v>
      </c>
    </row>
    <row r="7651" spans="1:5">
      <c r="A7651" s="1">
        <v>7649</v>
      </c>
      <c r="B7651" s="3">
        <v>3.2283621999999999E-3</v>
      </c>
      <c r="C7651" s="3">
        <v>0</v>
      </c>
      <c r="D7651" s="5">
        <f t="shared" si="239"/>
        <v>3.2283621999999999E-3</v>
      </c>
      <c r="E7651" s="2" t="str">
        <f t="shared" si="240"/>
        <v>상승</v>
      </c>
    </row>
    <row r="7652" spans="1:5">
      <c r="A7652" s="1">
        <v>7650</v>
      </c>
      <c r="B7652" s="3">
        <v>8.3754519999999994E-5</v>
      </c>
      <c r="C7652" s="3">
        <v>-1.46627565982404E-3</v>
      </c>
      <c r="D7652" s="5">
        <f t="shared" si="239"/>
        <v>1.55003017982404E-3</v>
      </c>
      <c r="E7652" s="2" t="str">
        <f t="shared" si="240"/>
        <v>반대</v>
      </c>
    </row>
    <row r="7653" spans="1:5">
      <c r="A7653" s="1">
        <v>7651</v>
      </c>
      <c r="B7653" s="3">
        <v>-0.107098244</v>
      </c>
      <c r="C7653" s="3">
        <v>-0.127041742286751</v>
      </c>
      <c r="D7653" s="5">
        <f t="shared" si="239"/>
        <v>1.9943498286751002E-2</v>
      </c>
      <c r="E7653" s="2" t="str">
        <f t="shared" si="240"/>
        <v>하락</v>
      </c>
    </row>
    <row r="7654" spans="1:5">
      <c r="A7654" s="1">
        <v>7652</v>
      </c>
      <c r="B7654" s="3">
        <v>5.9153700000000005E-4</v>
      </c>
      <c r="C7654" s="3">
        <v>-1.1587485515643101E-3</v>
      </c>
      <c r="D7654" s="5">
        <f t="shared" si="239"/>
        <v>1.7502855515643101E-3</v>
      </c>
      <c r="E7654" s="2" t="str">
        <f t="shared" si="240"/>
        <v>반대</v>
      </c>
    </row>
    <row r="7655" spans="1:5">
      <c r="A7655" s="1">
        <v>7653</v>
      </c>
      <c r="B7655" s="3">
        <v>-2.2183068E-3</v>
      </c>
      <c r="C7655" s="3">
        <v>-4.2238648363252303E-3</v>
      </c>
      <c r="D7655" s="5">
        <f t="shared" si="239"/>
        <v>2.0055580363252303E-3</v>
      </c>
      <c r="E7655" s="2" t="str">
        <f t="shared" si="240"/>
        <v>하락</v>
      </c>
    </row>
    <row r="7656" spans="1:5">
      <c r="A7656" s="1">
        <v>7654</v>
      </c>
      <c r="B7656" s="3">
        <v>2.1321360000000001E-2</v>
      </c>
      <c r="C7656" s="3">
        <v>2.66429840142095E-2</v>
      </c>
      <c r="D7656" s="5">
        <f t="shared" si="239"/>
        <v>5.3216240142094987E-3</v>
      </c>
      <c r="E7656" s="2" t="str">
        <f t="shared" si="240"/>
        <v>상승</v>
      </c>
    </row>
    <row r="7657" spans="1:5">
      <c r="A7657" s="1">
        <v>7655</v>
      </c>
      <c r="B7657" s="3">
        <v>8.8213343000000002E-4</v>
      </c>
      <c r="C7657" s="3">
        <v>0</v>
      </c>
      <c r="D7657" s="5">
        <f t="shared" si="239"/>
        <v>8.8213343000000002E-4</v>
      </c>
      <c r="E7657" s="2" t="str">
        <f t="shared" si="240"/>
        <v>상승</v>
      </c>
    </row>
    <row r="7658" spans="1:5">
      <c r="A7658" s="1">
        <v>7656</v>
      </c>
      <c r="B7658" s="3">
        <v>7.5108689999999997E-4</v>
      </c>
      <c r="C7658" s="3">
        <v>-2.3980815347721799E-3</v>
      </c>
      <c r="D7658" s="5">
        <f t="shared" si="239"/>
        <v>3.14916843477218E-3</v>
      </c>
      <c r="E7658" s="2" t="str">
        <f t="shared" si="240"/>
        <v>반대</v>
      </c>
    </row>
    <row r="7659" spans="1:5">
      <c r="A7659" s="1">
        <v>7657</v>
      </c>
      <c r="B7659" s="3">
        <v>-1.1849127E-3</v>
      </c>
      <c r="C7659" s="3">
        <v>-1.1904761904761899E-3</v>
      </c>
      <c r="D7659" s="5">
        <f t="shared" si="239"/>
        <v>5.5634904761899234E-6</v>
      </c>
      <c r="E7659" s="2" t="str">
        <f t="shared" si="240"/>
        <v>하락</v>
      </c>
    </row>
    <row r="7660" spans="1:5">
      <c r="A7660" s="1">
        <v>7658</v>
      </c>
      <c r="B7660" s="3">
        <v>-8.08192E-4</v>
      </c>
      <c r="C7660" s="3">
        <v>-1.02669404517453E-3</v>
      </c>
      <c r="D7660" s="5">
        <f t="shared" si="239"/>
        <v>2.1850204517453E-4</v>
      </c>
      <c r="E7660" s="2" t="str">
        <f t="shared" si="240"/>
        <v>하락</v>
      </c>
    </row>
    <row r="7661" spans="1:5">
      <c r="A7661" s="1">
        <v>7659</v>
      </c>
      <c r="B7661" s="3">
        <v>2.9122890000000002E-3</v>
      </c>
      <c r="C7661" s="3">
        <v>2.3364485981308401E-3</v>
      </c>
      <c r="D7661" s="5">
        <f t="shared" si="239"/>
        <v>5.7584040186916012E-4</v>
      </c>
      <c r="E7661" s="2" t="str">
        <f t="shared" si="240"/>
        <v>상승</v>
      </c>
    </row>
    <row r="7662" spans="1:5">
      <c r="A7662" s="1">
        <v>7660</v>
      </c>
      <c r="B7662" s="3">
        <v>2.0849534999999998E-3</v>
      </c>
      <c r="C7662" s="3">
        <v>1.9305019305019299E-3</v>
      </c>
      <c r="D7662" s="5">
        <f t="shared" si="239"/>
        <v>1.5445156949806991E-4</v>
      </c>
      <c r="E7662" s="2" t="str">
        <f t="shared" si="240"/>
        <v>상승</v>
      </c>
    </row>
    <row r="7663" spans="1:5">
      <c r="A7663" s="1">
        <v>7661</v>
      </c>
      <c r="B7663" s="3">
        <v>3.6677317000000001E-4</v>
      </c>
      <c r="C7663" s="3">
        <v>1.4792899408283999E-3</v>
      </c>
      <c r="D7663" s="5">
        <f t="shared" si="239"/>
        <v>1.1125167708283998E-3</v>
      </c>
      <c r="E7663" s="2" t="str">
        <f t="shared" si="240"/>
        <v>상승</v>
      </c>
    </row>
    <row r="7664" spans="1:5">
      <c r="A7664" s="1">
        <v>7662</v>
      </c>
      <c r="B7664" s="3">
        <v>-4.1698865E-3</v>
      </c>
      <c r="C7664" s="3">
        <v>-4.9019607843137202E-3</v>
      </c>
      <c r="D7664" s="5">
        <f t="shared" si="239"/>
        <v>7.3207428431372023E-4</v>
      </c>
      <c r="E7664" s="2" t="str">
        <f t="shared" si="240"/>
        <v>하락</v>
      </c>
    </row>
    <row r="7665" spans="1:5">
      <c r="A7665" s="1">
        <v>7663</v>
      </c>
      <c r="B7665" s="3">
        <v>-1.1122931000000001E-2</v>
      </c>
      <c r="C7665" s="3">
        <v>-1.5402843601895699E-2</v>
      </c>
      <c r="D7665" s="5">
        <f t="shared" si="239"/>
        <v>4.2799126018956985E-3</v>
      </c>
      <c r="E7665" s="2" t="str">
        <f t="shared" si="240"/>
        <v>하락</v>
      </c>
    </row>
    <row r="7666" spans="1:5">
      <c r="A7666" s="1">
        <v>7664</v>
      </c>
      <c r="B7666" s="3">
        <v>-2.7835385000000001E-3</v>
      </c>
      <c r="C7666" s="3">
        <v>-5.2151238591916496E-3</v>
      </c>
      <c r="D7666" s="5">
        <f t="shared" si="239"/>
        <v>2.4315853591916495E-3</v>
      </c>
      <c r="E7666" s="2" t="str">
        <f t="shared" si="240"/>
        <v>하락</v>
      </c>
    </row>
    <row r="7667" spans="1:5">
      <c r="A7667" s="1">
        <v>7665</v>
      </c>
      <c r="B7667" s="3">
        <v>-4.3257275000000003E-3</v>
      </c>
      <c r="C7667" s="3">
        <v>-7.0838252656434397E-3</v>
      </c>
      <c r="D7667" s="5">
        <f t="shared" si="239"/>
        <v>2.7580977656434394E-3</v>
      </c>
      <c r="E7667" s="2" t="str">
        <f t="shared" si="240"/>
        <v>하락</v>
      </c>
    </row>
    <row r="7668" spans="1:5">
      <c r="A7668" s="1">
        <v>7666</v>
      </c>
      <c r="B7668" s="3">
        <v>-1.8421912E-3</v>
      </c>
      <c r="C7668" s="3">
        <v>-4.3103448275861999E-3</v>
      </c>
      <c r="D7668" s="5">
        <f t="shared" si="239"/>
        <v>2.4681536275861999E-3</v>
      </c>
      <c r="E7668" s="2" t="str">
        <f t="shared" si="240"/>
        <v>하락</v>
      </c>
    </row>
    <row r="7669" spans="1:5">
      <c r="A7669" s="1">
        <v>7667</v>
      </c>
      <c r="B7669" s="3">
        <v>-1.0300477999999999E-3</v>
      </c>
      <c r="C7669" s="3">
        <v>-1.16009280742459E-3</v>
      </c>
      <c r="D7669" s="5">
        <f t="shared" si="239"/>
        <v>1.300450074245901E-4</v>
      </c>
      <c r="E7669" s="2" t="str">
        <f t="shared" si="240"/>
        <v>하락</v>
      </c>
    </row>
    <row r="7670" spans="1:5">
      <c r="A7670" s="1">
        <v>7668</v>
      </c>
      <c r="B7670" s="3">
        <v>2.0089792000000002E-3</v>
      </c>
      <c r="C7670" s="3">
        <v>0</v>
      </c>
      <c r="D7670" s="5">
        <f t="shared" si="239"/>
        <v>2.0089792000000002E-3</v>
      </c>
      <c r="E7670" s="2" t="str">
        <f t="shared" si="240"/>
        <v>상승</v>
      </c>
    </row>
    <row r="7671" spans="1:5">
      <c r="A7671" s="1">
        <v>7669</v>
      </c>
      <c r="B7671" s="3">
        <v>1.726898E-2</v>
      </c>
      <c r="C7671" s="3">
        <v>1.8729641693811E-2</v>
      </c>
      <c r="D7671" s="5">
        <f t="shared" si="239"/>
        <v>1.4606616938110002E-3</v>
      </c>
      <c r="E7671" s="2" t="str">
        <f t="shared" si="240"/>
        <v>상승</v>
      </c>
    </row>
    <row r="7672" spans="1:5">
      <c r="A7672" s="1">
        <v>7670</v>
      </c>
      <c r="B7672" s="3">
        <v>4.2425780000000003E-3</v>
      </c>
      <c r="C7672" s="3">
        <v>2.9112081513828201E-3</v>
      </c>
      <c r="D7672" s="5">
        <f t="shared" si="239"/>
        <v>1.3313698486171802E-3</v>
      </c>
      <c r="E7672" s="2" t="str">
        <f t="shared" si="240"/>
        <v>상승</v>
      </c>
    </row>
    <row r="7673" spans="1:5">
      <c r="A7673" s="1">
        <v>7671</v>
      </c>
      <c r="B7673" s="3">
        <v>8.4133509999999995E-3</v>
      </c>
      <c r="C7673" s="3">
        <v>6.6312997347480101E-3</v>
      </c>
      <c r="D7673" s="5">
        <f t="shared" si="239"/>
        <v>1.7820512652519894E-3</v>
      </c>
      <c r="E7673" s="2" t="str">
        <f t="shared" si="240"/>
        <v>상승</v>
      </c>
    </row>
    <row r="7674" spans="1:5">
      <c r="A7674" s="1">
        <v>7672</v>
      </c>
      <c r="B7674" s="3">
        <v>4.5754150000000002E-3</v>
      </c>
      <c r="C7674" s="3">
        <v>1.0256410256410199E-2</v>
      </c>
      <c r="D7674" s="5">
        <f t="shared" si="239"/>
        <v>5.6809952564101989E-3</v>
      </c>
      <c r="E7674" s="2" t="str">
        <f t="shared" si="240"/>
        <v>상승</v>
      </c>
    </row>
    <row r="7675" spans="1:5">
      <c r="A7675" s="1">
        <v>7673</v>
      </c>
      <c r="B7675" s="3">
        <v>4.5191752999999999E-3</v>
      </c>
      <c r="C7675" s="3">
        <v>4.4101433296582096E-3</v>
      </c>
      <c r="D7675" s="5">
        <f t="shared" si="239"/>
        <v>1.0903197034179031E-4</v>
      </c>
      <c r="E7675" s="2" t="str">
        <f t="shared" si="240"/>
        <v>상승</v>
      </c>
    </row>
    <row r="7676" spans="1:5">
      <c r="A7676" s="1">
        <v>7674</v>
      </c>
      <c r="B7676" s="3">
        <v>7.1032869999999998E-3</v>
      </c>
      <c r="C7676" s="3">
        <v>7.0796460176991097E-3</v>
      </c>
      <c r="D7676" s="5">
        <f t="shared" si="239"/>
        <v>2.3640982300890054E-5</v>
      </c>
      <c r="E7676" s="2" t="str">
        <f t="shared" si="240"/>
        <v>상승</v>
      </c>
    </row>
    <row r="7677" spans="1:5">
      <c r="A7677" s="1">
        <v>7675</v>
      </c>
      <c r="B7677" s="3">
        <v>9.6442679999999992E-3</v>
      </c>
      <c r="C7677" s="3">
        <v>8.7336244541484694E-3</v>
      </c>
      <c r="D7677" s="5">
        <f t="shared" si="239"/>
        <v>9.1064354585152982E-4</v>
      </c>
      <c r="E7677" s="2" t="str">
        <f t="shared" si="240"/>
        <v>상승</v>
      </c>
    </row>
    <row r="7678" spans="1:5">
      <c r="A7678" s="1">
        <v>7676</v>
      </c>
      <c r="B7678" s="3">
        <v>-5.3464625999999999E-3</v>
      </c>
      <c r="C7678" s="3">
        <v>-9.3567251461988306E-3</v>
      </c>
      <c r="D7678" s="5">
        <f t="shared" si="239"/>
        <v>4.0102625461988306E-3</v>
      </c>
      <c r="E7678" s="2" t="str">
        <f t="shared" si="240"/>
        <v>하락</v>
      </c>
    </row>
    <row r="7679" spans="1:5">
      <c r="A7679" s="1">
        <v>7677</v>
      </c>
      <c r="B7679" s="3">
        <v>-9.6650529999999998E-4</v>
      </c>
      <c r="C7679" s="3">
        <v>0</v>
      </c>
      <c r="D7679" s="5">
        <f t="shared" si="239"/>
        <v>9.6650529999999998E-4</v>
      </c>
      <c r="E7679" s="2" t="str">
        <f t="shared" si="240"/>
        <v>반대</v>
      </c>
    </row>
    <row r="7680" spans="1:5">
      <c r="A7680" s="1">
        <v>7678</v>
      </c>
      <c r="B7680" s="3">
        <v>-1.5745100000000001E-2</v>
      </c>
      <c r="C7680" s="3">
        <v>-2.0429009193054098E-2</v>
      </c>
      <c r="D7680" s="5">
        <f t="shared" si="239"/>
        <v>4.683909193054097E-3</v>
      </c>
      <c r="E7680" s="2" t="str">
        <f t="shared" si="240"/>
        <v>하락</v>
      </c>
    </row>
    <row r="7681" spans="1:5">
      <c r="A7681" s="1">
        <v>7679</v>
      </c>
      <c r="B7681" s="3">
        <v>7.0517569999999996E-3</v>
      </c>
      <c r="C7681" s="3">
        <v>9.8231827111984193E-3</v>
      </c>
      <c r="D7681" s="5">
        <f t="shared" si="239"/>
        <v>2.7714257111984197E-3</v>
      </c>
      <c r="E7681" s="2" t="str">
        <f t="shared" si="240"/>
        <v>상승</v>
      </c>
    </row>
    <row r="7682" spans="1:5">
      <c r="A7682" s="1">
        <v>7680</v>
      </c>
      <c r="B7682" s="3">
        <v>-2.2936075000000002E-3</v>
      </c>
      <c r="C7682" s="3">
        <v>-6.7476383265856902E-3</v>
      </c>
      <c r="D7682" s="5">
        <f t="shared" si="239"/>
        <v>4.45403082658569E-3</v>
      </c>
      <c r="E7682" s="2" t="str">
        <f t="shared" si="240"/>
        <v>하락</v>
      </c>
    </row>
    <row r="7683" spans="1:5">
      <c r="A7683" s="1">
        <v>7681</v>
      </c>
      <c r="B7683" s="3">
        <v>8.0143969999999995E-3</v>
      </c>
      <c r="C7683" s="3">
        <v>9.8314606741572996E-3</v>
      </c>
      <c r="D7683" s="5">
        <f t="shared" ref="D7683:D7746" si="241">ABS(C7683-B7683)</f>
        <v>1.8170636741573001E-3</v>
      </c>
      <c r="E7683" s="2" t="str">
        <f t="shared" ref="E7683:E7746" si="242">IF(AND(B7683&gt;=0,C7683&gt;=0),"상승",IF(AND(B7683&lt;0,C7683&lt;0),"하락","반대"))</f>
        <v>상승</v>
      </c>
    </row>
    <row r="7684" spans="1:5">
      <c r="A7684" s="1">
        <v>7682</v>
      </c>
      <c r="B7684" s="3">
        <v>-3.8265204000000001E-3</v>
      </c>
      <c r="C7684" s="3">
        <v>-6.1946902654867204E-3</v>
      </c>
      <c r="D7684" s="5">
        <f t="shared" si="241"/>
        <v>2.3681698654867203E-3</v>
      </c>
      <c r="E7684" s="2" t="str">
        <f t="shared" si="242"/>
        <v>하락</v>
      </c>
    </row>
    <row r="7685" spans="1:5">
      <c r="A7685" s="1">
        <v>7683</v>
      </c>
      <c r="B7685" s="3">
        <v>-4.9140058000000002E-3</v>
      </c>
      <c r="C7685" s="3">
        <v>-1.01302460202604E-2</v>
      </c>
      <c r="D7685" s="5">
        <f t="shared" si="241"/>
        <v>5.2162402202603998E-3</v>
      </c>
      <c r="E7685" s="2" t="str">
        <f t="shared" si="242"/>
        <v>하락</v>
      </c>
    </row>
    <row r="7686" spans="1:5">
      <c r="A7686" s="1">
        <v>7684</v>
      </c>
      <c r="B7686" s="3">
        <v>-2.8566189999999999E-3</v>
      </c>
      <c r="C7686" s="3">
        <v>-4.5662100456621002E-3</v>
      </c>
      <c r="D7686" s="5">
        <f t="shared" si="241"/>
        <v>1.7095910456621003E-3</v>
      </c>
      <c r="E7686" s="2" t="str">
        <f t="shared" si="242"/>
        <v>하락</v>
      </c>
    </row>
    <row r="7687" spans="1:5">
      <c r="A7687" s="1">
        <v>7685</v>
      </c>
      <c r="B7687" s="3">
        <v>-1.2429579E-2</v>
      </c>
      <c r="C7687" s="3">
        <v>-1.2476007677543101E-2</v>
      </c>
      <c r="D7687" s="5">
        <f t="shared" si="241"/>
        <v>4.6428677543100885E-5</v>
      </c>
      <c r="E7687" s="2" t="str">
        <f t="shared" si="242"/>
        <v>하락</v>
      </c>
    </row>
    <row r="7688" spans="1:5">
      <c r="A7688" s="1">
        <v>7686</v>
      </c>
      <c r="B7688" s="3">
        <v>1.7953034E-2</v>
      </c>
      <c r="C7688" s="3">
        <v>1.8890200708382501E-2</v>
      </c>
      <c r="D7688" s="5">
        <f t="shared" si="241"/>
        <v>9.3716670838250166E-4</v>
      </c>
      <c r="E7688" s="2" t="str">
        <f t="shared" si="242"/>
        <v>상승</v>
      </c>
    </row>
    <row r="7689" spans="1:5">
      <c r="A7689" s="1">
        <v>7687</v>
      </c>
      <c r="B7689" s="3">
        <v>-7.2749084999999998E-3</v>
      </c>
      <c r="C7689" s="3">
        <v>-8.8967971530249101E-3</v>
      </c>
      <c r="D7689" s="5">
        <f t="shared" si="241"/>
        <v>1.6218886530249103E-3</v>
      </c>
      <c r="E7689" s="2" t="str">
        <f t="shared" si="242"/>
        <v>하락</v>
      </c>
    </row>
    <row r="7690" spans="1:5">
      <c r="A7690" s="1">
        <v>7688</v>
      </c>
      <c r="B7690" s="3">
        <v>2.8155108000000001E-3</v>
      </c>
      <c r="C7690" s="3">
        <v>0</v>
      </c>
      <c r="D7690" s="5">
        <f t="shared" si="241"/>
        <v>2.8155108000000001E-3</v>
      </c>
      <c r="E7690" s="2" t="str">
        <f t="shared" si="242"/>
        <v>상승</v>
      </c>
    </row>
    <row r="7691" spans="1:5">
      <c r="A7691" s="1">
        <v>7689</v>
      </c>
      <c r="B7691" s="3">
        <v>4.6877344E-3</v>
      </c>
      <c r="C7691" s="3">
        <v>5.1440329218106996E-3</v>
      </c>
      <c r="D7691" s="5">
        <f t="shared" si="241"/>
        <v>4.5629852181069963E-4</v>
      </c>
      <c r="E7691" s="2" t="str">
        <f t="shared" si="242"/>
        <v>상승</v>
      </c>
    </row>
    <row r="7692" spans="1:5">
      <c r="A7692" s="1">
        <v>7690</v>
      </c>
      <c r="B7692" s="3">
        <v>-3.2804585000000002E-3</v>
      </c>
      <c r="C7692" s="3">
        <v>-7.0224719101123498E-3</v>
      </c>
      <c r="D7692" s="5">
        <f t="shared" si="241"/>
        <v>3.7420134101123497E-3</v>
      </c>
      <c r="E7692" s="2" t="str">
        <f t="shared" si="242"/>
        <v>하락</v>
      </c>
    </row>
    <row r="7693" spans="1:5">
      <c r="A7693" s="1">
        <v>7691</v>
      </c>
      <c r="B7693" s="3">
        <v>4.979013E-3</v>
      </c>
      <c r="C7693" s="3">
        <v>2.7662517289073298E-3</v>
      </c>
      <c r="D7693" s="5">
        <f t="shared" si="241"/>
        <v>2.2127612710926702E-3</v>
      </c>
      <c r="E7693" s="2" t="str">
        <f t="shared" si="242"/>
        <v>상승</v>
      </c>
    </row>
    <row r="7694" spans="1:5">
      <c r="A7694" s="1">
        <v>7692</v>
      </c>
      <c r="B7694" s="3">
        <v>8.2882614999999996E-3</v>
      </c>
      <c r="C7694" s="3">
        <v>9.9009900990098994E-3</v>
      </c>
      <c r="D7694" s="5">
        <f t="shared" si="241"/>
        <v>1.6127285990098997E-3</v>
      </c>
      <c r="E7694" s="2" t="str">
        <f t="shared" si="242"/>
        <v>상승</v>
      </c>
    </row>
    <row r="7695" spans="1:5">
      <c r="A7695" s="1">
        <v>7693</v>
      </c>
      <c r="B7695" s="3">
        <v>-1.7316546E-3</v>
      </c>
      <c r="C7695" s="3">
        <v>-2.6714158504007098E-3</v>
      </c>
      <c r="D7695" s="5">
        <f t="shared" si="241"/>
        <v>9.3976125040070983E-4</v>
      </c>
      <c r="E7695" s="2" t="str">
        <f t="shared" si="242"/>
        <v>하락</v>
      </c>
    </row>
    <row r="7696" spans="1:5">
      <c r="A7696" s="1">
        <v>7694</v>
      </c>
      <c r="B7696" s="3">
        <v>6.0740183000000001E-3</v>
      </c>
      <c r="C7696" s="3">
        <v>9.6051227321237997E-3</v>
      </c>
      <c r="D7696" s="5">
        <f t="shared" si="241"/>
        <v>3.5311044321237996E-3</v>
      </c>
      <c r="E7696" s="2" t="str">
        <f t="shared" si="242"/>
        <v>상승</v>
      </c>
    </row>
    <row r="7697" spans="1:5">
      <c r="A7697" s="1">
        <v>7695</v>
      </c>
      <c r="B7697" s="3">
        <v>4.2221999999999997E-3</v>
      </c>
      <c r="C7697" s="3">
        <v>7.2595281306715E-3</v>
      </c>
      <c r="D7697" s="5">
        <f t="shared" si="241"/>
        <v>3.0373281306715003E-3</v>
      </c>
      <c r="E7697" s="2" t="str">
        <f t="shared" si="242"/>
        <v>상승</v>
      </c>
    </row>
    <row r="7698" spans="1:5">
      <c r="A7698" s="1">
        <v>7696</v>
      </c>
      <c r="B7698" s="3">
        <v>-4.2867687000000001E-4</v>
      </c>
      <c r="C7698" s="3">
        <v>-4.2372881355932203E-3</v>
      </c>
      <c r="D7698" s="5">
        <f t="shared" si="241"/>
        <v>3.8086112655932201E-3</v>
      </c>
      <c r="E7698" s="2" t="str">
        <f t="shared" si="242"/>
        <v>하락</v>
      </c>
    </row>
    <row r="7699" spans="1:5">
      <c r="A7699" s="1">
        <v>7697</v>
      </c>
      <c r="B7699" s="3">
        <v>-3.0003669999999999E-3</v>
      </c>
      <c r="C7699" s="3">
        <v>-4.4792833146696503E-3</v>
      </c>
      <c r="D7699" s="5">
        <f t="shared" si="241"/>
        <v>1.4789163146696504E-3</v>
      </c>
      <c r="E7699" s="2" t="str">
        <f t="shared" si="242"/>
        <v>하락</v>
      </c>
    </row>
    <row r="7700" spans="1:5">
      <c r="A7700" s="1">
        <v>7698</v>
      </c>
      <c r="B7700" s="3">
        <v>5.9950682000000002E-3</v>
      </c>
      <c r="C7700" s="3">
        <v>1.4204545454545401E-3</v>
      </c>
      <c r="D7700" s="5">
        <f t="shared" si="241"/>
        <v>4.5746136545454603E-3</v>
      </c>
      <c r="E7700" s="2" t="str">
        <f t="shared" si="242"/>
        <v>상승</v>
      </c>
    </row>
    <row r="7701" spans="1:5">
      <c r="A7701" s="1">
        <v>7699</v>
      </c>
      <c r="B7701" s="3">
        <v>1.1341138E-3</v>
      </c>
      <c r="C7701" s="3">
        <v>-1.3927576601671301E-3</v>
      </c>
      <c r="D7701" s="5">
        <f t="shared" si="241"/>
        <v>2.5268714601671301E-3</v>
      </c>
      <c r="E7701" s="2" t="str">
        <f t="shared" si="242"/>
        <v>반대</v>
      </c>
    </row>
    <row r="7702" spans="1:5">
      <c r="A7702" s="1">
        <v>7700</v>
      </c>
      <c r="B7702" s="3">
        <v>-3.7073981999999998E-3</v>
      </c>
      <c r="C7702" s="3">
        <v>-6.1946902654867204E-3</v>
      </c>
      <c r="D7702" s="5">
        <f t="shared" si="241"/>
        <v>2.4872920654867205E-3</v>
      </c>
      <c r="E7702" s="2" t="str">
        <f t="shared" si="242"/>
        <v>하락</v>
      </c>
    </row>
    <row r="7703" spans="1:5">
      <c r="A7703" s="1">
        <v>7701</v>
      </c>
      <c r="B7703" s="3">
        <v>-2.559118E-3</v>
      </c>
      <c r="C7703" s="3">
        <v>-4.1701417848206803E-3</v>
      </c>
      <c r="D7703" s="5">
        <f t="shared" si="241"/>
        <v>1.6110237848206803E-3</v>
      </c>
      <c r="E7703" s="2" t="str">
        <f t="shared" si="242"/>
        <v>하락</v>
      </c>
    </row>
    <row r="7704" spans="1:5">
      <c r="A7704" s="1">
        <v>7702</v>
      </c>
      <c r="B7704" s="3">
        <v>5.2836625000000003E-4</v>
      </c>
      <c r="C7704" s="3">
        <v>1.12612612612612E-3</v>
      </c>
      <c r="D7704" s="5">
        <f t="shared" si="241"/>
        <v>5.9775987612612001E-4</v>
      </c>
      <c r="E7704" s="2" t="str">
        <f t="shared" si="242"/>
        <v>상승</v>
      </c>
    </row>
    <row r="7705" spans="1:5">
      <c r="A7705" s="1">
        <v>7703</v>
      </c>
      <c r="B7705" s="3">
        <v>1.5370170999999999E-3</v>
      </c>
      <c r="C7705" s="3">
        <v>9.0744101633393804E-4</v>
      </c>
      <c r="D7705" s="5">
        <f t="shared" si="241"/>
        <v>6.2957608366606189E-4</v>
      </c>
      <c r="E7705" s="2" t="str">
        <f t="shared" si="242"/>
        <v>상승</v>
      </c>
    </row>
    <row r="7706" spans="1:5">
      <c r="A7706" s="1">
        <v>7704</v>
      </c>
      <c r="B7706" s="3">
        <v>2.1955400000000002E-3</v>
      </c>
      <c r="C7706" s="3">
        <v>0</v>
      </c>
      <c r="D7706" s="5">
        <f t="shared" si="241"/>
        <v>2.1955400000000002E-3</v>
      </c>
      <c r="E7706" s="2" t="str">
        <f t="shared" si="242"/>
        <v>상승</v>
      </c>
    </row>
    <row r="7707" spans="1:5">
      <c r="A7707" s="1">
        <v>7705</v>
      </c>
      <c r="B7707" s="3">
        <v>-1.2143868999999999E-3</v>
      </c>
      <c r="C7707" s="3">
        <v>1.5432098765432E-3</v>
      </c>
      <c r="D7707" s="5">
        <f t="shared" si="241"/>
        <v>2.7575967765431997E-3</v>
      </c>
      <c r="E7707" s="2" t="str">
        <f t="shared" si="242"/>
        <v>반대</v>
      </c>
    </row>
    <row r="7708" spans="1:5">
      <c r="A7708" s="1">
        <v>7706</v>
      </c>
      <c r="B7708" s="3">
        <v>-1.9959288E-3</v>
      </c>
      <c r="C7708" s="3">
        <v>-5.3285968028419098E-3</v>
      </c>
      <c r="D7708" s="5">
        <f t="shared" si="241"/>
        <v>3.3326680028419099E-3</v>
      </c>
      <c r="E7708" s="2" t="str">
        <f t="shared" si="242"/>
        <v>하락</v>
      </c>
    </row>
    <row r="7709" spans="1:5">
      <c r="A7709" s="1">
        <v>7707</v>
      </c>
      <c r="B7709" s="3">
        <v>-2.4527030000000001E-3</v>
      </c>
      <c r="C7709" s="3">
        <v>-1.4198782961460399E-2</v>
      </c>
      <c r="D7709" s="5">
        <f t="shared" si="241"/>
        <v>1.1746079961460399E-2</v>
      </c>
      <c r="E7709" s="2" t="str">
        <f t="shared" si="242"/>
        <v>하락</v>
      </c>
    </row>
    <row r="7710" spans="1:5">
      <c r="A7710" s="1">
        <v>7708</v>
      </c>
      <c r="B7710" s="3">
        <v>-9.6944736999999995E-4</v>
      </c>
      <c r="C7710" s="3">
        <v>-1.09890109890109E-3</v>
      </c>
      <c r="D7710" s="5">
        <f t="shared" si="241"/>
        <v>1.2945372890109006E-4</v>
      </c>
      <c r="E7710" s="2" t="str">
        <f t="shared" si="242"/>
        <v>하락</v>
      </c>
    </row>
    <row r="7711" spans="1:5">
      <c r="A7711" s="1">
        <v>7709</v>
      </c>
      <c r="B7711" s="3">
        <v>2.6834912000000002E-3</v>
      </c>
      <c r="C7711" s="3">
        <v>-9.7943192948090089E-4</v>
      </c>
      <c r="D7711" s="5">
        <f t="shared" si="241"/>
        <v>3.662923129480901E-3</v>
      </c>
      <c r="E7711" s="2" t="str">
        <f t="shared" si="242"/>
        <v>반대</v>
      </c>
    </row>
    <row r="7712" spans="1:5">
      <c r="A7712" s="1">
        <v>7710</v>
      </c>
      <c r="B7712" s="3">
        <v>6.7148470000000004E-3</v>
      </c>
      <c r="C7712" s="3">
        <v>4.2134831460674104E-3</v>
      </c>
      <c r="D7712" s="5">
        <f t="shared" si="241"/>
        <v>2.5013638539325899E-3</v>
      </c>
      <c r="E7712" s="2" t="str">
        <f t="shared" si="242"/>
        <v>상승</v>
      </c>
    </row>
    <row r="7713" spans="1:5">
      <c r="A7713" s="1">
        <v>7711</v>
      </c>
      <c r="B7713" s="3">
        <v>6.218632E-3</v>
      </c>
      <c r="C7713" s="3">
        <v>2.7063599458728E-3</v>
      </c>
      <c r="D7713" s="5">
        <f t="shared" si="241"/>
        <v>3.5122720541272E-3</v>
      </c>
      <c r="E7713" s="2" t="str">
        <f t="shared" si="242"/>
        <v>상승</v>
      </c>
    </row>
    <row r="7714" spans="1:5">
      <c r="A7714" s="1">
        <v>7712</v>
      </c>
      <c r="B7714" s="3">
        <v>5.210831E-3</v>
      </c>
      <c r="C7714" s="3">
        <v>2.4732069249793899E-3</v>
      </c>
      <c r="D7714" s="5">
        <f t="shared" si="241"/>
        <v>2.7376240750206101E-3</v>
      </c>
      <c r="E7714" s="2" t="str">
        <f t="shared" si="242"/>
        <v>상승</v>
      </c>
    </row>
    <row r="7715" spans="1:5">
      <c r="A7715" s="1">
        <v>7713</v>
      </c>
      <c r="B7715" s="3">
        <v>-1.2972624E-2</v>
      </c>
      <c r="C7715" s="3">
        <v>-1.64654226125137E-2</v>
      </c>
      <c r="D7715" s="5">
        <f t="shared" si="241"/>
        <v>3.4927986125136996E-3</v>
      </c>
      <c r="E7715" s="2" t="str">
        <f t="shared" si="242"/>
        <v>하락</v>
      </c>
    </row>
    <row r="7716" spans="1:5">
      <c r="A7716" s="1">
        <v>7714</v>
      </c>
      <c r="B7716" s="3">
        <v>2.6358133E-3</v>
      </c>
      <c r="C7716" s="3">
        <v>1.15074798619102E-3</v>
      </c>
      <c r="D7716" s="5">
        <f t="shared" si="241"/>
        <v>1.4850653138089799E-3</v>
      </c>
      <c r="E7716" s="2" t="str">
        <f t="shared" si="242"/>
        <v>상승</v>
      </c>
    </row>
    <row r="7717" spans="1:5">
      <c r="A7717" s="1">
        <v>7715</v>
      </c>
      <c r="B7717" s="3">
        <v>-1.6403125000000001E-3</v>
      </c>
      <c r="C7717" s="3">
        <v>-3.43053173241852E-3</v>
      </c>
      <c r="D7717" s="5">
        <f t="shared" si="241"/>
        <v>1.79021923241852E-3</v>
      </c>
      <c r="E7717" s="2" t="str">
        <f t="shared" si="242"/>
        <v>하락</v>
      </c>
    </row>
    <row r="7718" spans="1:5">
      <c r="A7718" s="1">
        <v>7716</v>
      </c>
      <c r="B7718" s="3">
        <v>-8.6434010000000001E-7</v>
      </c>
      <c r="C7718" s="3">
        <v>-8.2417582417582402E-3</v>
      </c>
      <c r="D7718" s="5">
        <f t="shared" si="241"/>
        <v>8.2408939016582403E-3</v>
      </c>
      <c r="E7718" s="2" t="str">
        <f t="shared" si="242"/>
        <v>하락</v>
      </c>
    </row>
    <row r="7719" spans="1:5">
      <c r="A7719" s="1">
        <v>7717</v>
      </c>
      <c r="B7719" s="3">
        <v>-8.6662099999999998E-5</v>
      </c>
      <c r="C7719" s="3">
        <v>-2.46507806080525E-3</v>
      </c>
      <c r="D7719" s="5">
        <f t="shared" si="241"/>
        <v>2.3784159608052501E-3</v>
      </c>
      <c r="E7719" s="2" t="str">
        <f t="shared" si="242"/>
        <v>하락</v>
      </c>
    </row>
    <row r="7720" spans="1:5">
      <c r="A7720" s="1">
        <v>7718</v>
      </c>
      <c r="B7720" s="3">
        <v>8.3526759999999999E-3</v>
      </c>
      <c r="C7720" s="3">
        <v>7.8534031413612492E-3</v>
      </c>
      <c r="D7720" s="5">
        <f t="shared" si="241"/>
        <v>4.9927285863875064E-4</v>
      </c>
      <c r="E7720" s="2" t="str">
        <f t="shared" si="242"/>
        <v>상승</v>
      </c>
    </row>
    <row r="7721" spans="1:5">
      <c r="A7721" s="1">
        <v>7719</v>
      </c>
      <c r="B7721" s="3">
        <v>6.4770825999999997E-3</v>
      </c>
      <c r="C7721" s="3">
        <v>6.4724919093851101E-3</v>
      </c>
      <c r="D7721" s="5">
        <f t="shared" si="241"/>
        <v>4.5906906148895574E-6</v>
      </c>
      <c r="E7721" s="2" t="str">
        <f t="shared" si="242"/>
        <v>상승</v>
      </c>
    </row>
    <row r="7722" spans="1:5">
      <c r="A7722" s="1">
        <v>7720</v>
      </c>
      <c r="B7722" s="3">
        <v>6.3326755E-3</v>
      </c>
      <c r="C7722" s="3">
        <v>4.64396284829721E-3</v>
      </c>
      <c r="D7722" s="5">
        <f t="shared" si="241"/>
        <v>1.68871265170279E-3</v>
      </c>
      <c r="E7722" s="2" t="str">
        <f t="shared" si="242"/>
        <v>상승</v>
      </c>
    </row>
    <row r="7723" spans="1:5">
      <c r="A7723" s="1">
        <v>7721</v>
      </c>
      <c r="B7723" s="3">
        <v>6.9291199999999996E-4</v>
      </c>
      <c r="C7723" s="3">
        <v>1.13636363636363E-2</v>
      </c>
      <c r="D7723" s="5">
        <f t="shared" si="241"/>
        <v>1.0670724363636299E-2</v>
      </c>
      <c r="E7723" s="2" t="str">
        <f t="shared" si="242"/>
        <v>상승</v>
      </c>
    </row>
    <row r="7724" spans="1:5">
      <c r="A7724" s="1">
        <v>7722</v>
      </c>
      <c r="B7724" s="3">
        <v>5.9789329999999996E-3</v>
      </c>
      <c r="C7724" s="3">
        <v>6.7950169875424602E-3</v>
      </c>
      <c r="D7724" s="5">
        <f t="shared" si="241"/>
        <v>8.1608398754246057E-4</v>
      </c>
      <c r="E7724" s="2" t="str">
        <f t="shared" si="242"/>
        <v>상승</v>
      </c>
    </row>
    <row r="7725" spans="1:5">
      <c r="A7725" s="1">
        <v>7723</v>
      </c>
      <c r="B7725" s="3">
        <v>-2.5283808E-3</v>
      </c>
      <c r="C7725" s="3">
        <v>-5.9726962457337801E-3</v>
      </c>
      <c r="D7725" s="5">
        <f t="shared" si="241"/>
        <v>3.4443154457337801E-3</v>
      </c>
      <c r="E7725" s="2" t="str">
        <f t="shared" si="242"/>
        <v>하락</v>
      </c>
    </row>
    <row r="7726" spans="1:5">
      <c r="A7726" s="1">
        <v>7724</v>
      </c>
      <c r="B7726" s="3">
        <v>7.1764150000000004E-4</v>
      </c>
      <c r="C7726" s="3">
        <v>0</v>
      </c>
      <c r="D7726" s="5">
        <f t="shared" si="241"/>
        <v>7.1764150000000004E-4</v>
      </c>
      <c r="E7726" s="2" t="str">
        <f t="shared" si="242"/>
        <v>상승</v>
      </c>
    </row>
    <row r="7727" spans="1:5">
      <c r="A7727" s="1">
        <v>7725</v>
      </c>
      <c r="B7727" s="3">
        <v>-1.2316281E-2</v>
      </c>
      <c r="C7727" s="3">
        <v>-2.41545893719806E-2</v>
      </c>
      <c r="D7727" s="5">
        <f t="shared" si="241"/>
        <v>1.18383083719806E-2</v>
      </c>
      <c r="E7727" s="2" t="str">
        <f t="shared" si="242"/>
        <v>하락</v>
      </c>
    </row>
    <row r="7728" spans="1:5">
      <c r="A7728" s="1">
        <v>7726</v>
      </c>
      <c r="B7728" s="3">
        <v>-5.6201903999999999E-3</v>
      </c>
      <c r="C7728" s="3">
        <v>-8.1967213114754103E-3</v>
      </c>
      <c r="D7728" s="5">
        <f t="shared" si="241"/>
        <v>2.5765309114754104E-3</v>
      </c>
      <c r="E7728" s="2" t="str">
        <f t="shared" si="242"/>
        <v>하락</v>
      </c>
    </row>
    <row r="7729" spans="1:5">
      <c r="A7729" s="1">
        <v>7727</v>
      </c>
      <c r="B7729" s="3">
        <v>3.9957359999999997E-3</v>
      </c>
      <c r="C7729" s="3">
        <v>3.3783783783783699E-3</v>
      </c>
      <c r="D7729" s="5">
        <f t="shared" si="241"/>
        <v>6.1735762162162984E-4</v>
      </c>
      <c r="E7729" s="2" t="str">
        <f t="shared" si="242"/>
        <v>상승</v>
      </c>
    </row>
    <row r="7730" spans="1:5">
      <c r="A7730" s="1">
        <v>7728</v>
      </c>
      <c r="B7730" s="3">
        <v>-3.1685703E-3</v>
      </c>
      <c r="C7730" s="3">
        <v>-7.5757575757575699E-3</v>
      </c>
      <c r="D7730" s="5">
        <f t="shared" si="241"/>
        <v>4.4071872757575695E-3</v>
      </c>
      <c r="E7730" s="2" t="str">
        <f t="shared" si="242"/>
        <v>하락</v>
      </c>
    </row>
    <row r="7731" spans="1:5">
      <c r="A7731" s="1">
        <v>7729</v>
      </c>
      <c r="B7731" s="3">
        <v>8.225207E-3</v>
      </c>
      <c r="C7731" s="3">
        <v>8.1411126187245497E-3</v>
      </c>
      <c r="D7731" s="5">
        <f t="shared" si="241"/>
        <v>8.4094381275450283E-5</v>
      </c>
      <c r="E7731" s="2" t="str">
        <f t="shared" si="242"/>
        <v>상승</v>
      </c>
    </row>
    <row r="7732" spans="1:5">
      <c r="A7732" s="1">
        <v>7730</v>
      </c>
      <c r="B7732" s="3">
        <v>-5.2694776E-3</v>
      </c>
      <c r="C7732" s="3">
        <v>-6.81198910081743E-3</v>
      </c>
      <c r="D7732" s="5">
        <f t="shared" si="241"/>
        <v>1.5425115008174299E-3</v>
      </c>
      <c r="E7732" s="2" t="str">
        <f t="shared" si="242"/>
        <v>하락</v>
      </c>
    </row>
    <row r="7733" spans="1:5">
      <c r="A7733" s="1">
        <v>7731</v>
      </c>
      <c r="B7733" s="3">
        <v>1.925618E-3</v>
      </c>
      <c r="C7733" s="3">
        <v>2.0964360587002002E-3</v>
      </c>
      <c r="D7733" s="5">
        <f t="shared" si="241"/>
        <v>1.7081805870020018E-4</v>
      </c>
      <c r="E7733" s="2" t="str">
        <f t="shared" si="242"/>
        <v>상승</v>
      </c>
    </row>
    <row r="7734" spans="1:5">
      <c r="A7734" s="1">
        <v>7732</v>
      </c>
      <c r="B7734" s="3">
        <v>-2.2024346999999999E-3</v>
      </c>
      <c r="C7734" s="3">
        <v>-8.7633885102239503E-3</v>
      </c>
      <c r="D7734" s="5">
        <f t="shared" si="241"/>
        <v>6.56095381022395E-3</v>
      </c>
      <c r="E7734" s="2" t="str">
        <f t="shared" si="242"/>
        <v>하락</v>
      </c>
    </row>
    <row r="7735" spans="1:5">
      <c r="A7735" s="1">
        <v>7733</v>
      </c>
      <c r="B7735" s="3">
        <v>-1.3682685E-2</v>
      </c>
      <c r="C7735" s="3">
        <v>-1.5804597701149399E-2</v>
      </c>
      <c r="D7735" s="5">
        <f t="shared" si="241"/>
        <v>2.1219127011493991E-3</v>
      </c>
      <c r="E7735" s="2" t="str">
        <f t="shared" si="242"/>
        <v>하락</v>
      </c>
    </row>
    <row r="7736" spans="1:5">
      <c r="A7736" s="1">
        <v>7734</v>
      </c>
      <c r="B7736" s="3">
        <v>-3.3831396000000001E-3</v>
      </c>
      <c r="C7736" s="3">
        <v>-3.1512605042016799E-3</v>
      </c>
      <c r="D7736" s="5">
        <f t="shared" si="241"/>
        <v>2.3187909579832017E-4</v>
      </c>
      <c r="E7736" s="2" t="str">
        <f t="shared" si="242"/>
        <v>하락</v>
      </c>
    </row>
    <row r="7737" spans="1:5">
      <c r="A7737" s="1">
        <v>7735</v>
      </c>
      <c r="B7737" s="3">
        <v>1.3732997E-2</v>
      </c>
      <c r="C7737" s="3">
        <v>7.9575596816976093E-3</v>
      </c>
      <c r="D7737" s="5">
        <f t="shared" si="241"/>
        <v>5.775437318302391E-3</v>
      </c>
      <c r="E7737" s="2" t="str">
        <f t="shared" si="242"/>
        <v>상승</v>
      </c>
    </row>
    <row r="7738" spans="1:5">
      <c r="A7738" s="1">
        <v>7736</v>
      </c>
      <c r="B7738" s="3">
        <v>-7.1178270000000002E-3</v>
      </c>
      <c r="C7738" s="3">
        <v>-9.4161958568738206E-3</v>
      </c>
      <c r="D7738" s="5">
        <f t="shared" si="241"/>
        <v>2.2983688568738204E-3</v>
      </c>
      <c r="E7738" s="2" t="str">
        <f t="shared" si="242"/>
        <v>하락</v>
      </c>
    </row>
    <row r="7739" spans="1:5">
      <c r="A7739" s="1">
        <v>7737</v>
      </c>
      <c r="B7739" s="3">
        <v>-5.9556803000000002E-3</v>
      </c>
      <c r="C7739" s="3">
        <v>-6.0698027314112198E-3</v>
      </c>
      <c r="D7739" s="5">
        <f t="shared" si="241"/>
        <v>1.141224314112196E-4</v>
      </c>
      <c r="E7739" s="2" t="str">
        <f t="shared" si="242"/>
        <v>하락</v>
      </c>
    </row>
    <row r="7740" spans="1:5">
      <c r="A7740" s="1">
        <v>7738</v>
      </c>
      <c r="B7740" s="3">
        <v>-5.1974940000000004E-3</v>
      </c>
      <c r="C7740" s="3">
        <v>-7.09219858156028E-3</v>
      </c>
      <c r="D7740" s="5">
        <f t="shared" si="241"/>
        <v>1.8947045815602796E-3</v>
      </c>
      <c r="E7740" s="2" t="str">
        <f t="shared" si="242"/>
        <v>하락</v>
      </c>
    </row>
    <row r="7741" spans="1:5">
      <c r="A7741" s="1">
        <v>7739</v>
      </c>
      <c r="B7741" s="3">
        <v>4.5094610000000002E-3</v>
      </c>
      <c r="C7741" s="3">
        <v>1.5060240963855401E-3</v>
      </c>
      <c r="D7741" s="5">
        <f t="shared" si="241"/>
        <v>3.0034369036144601E-3</v>
      </c>
      <c r="E7741" s="2" t="str">
        <f t="shared" si="242"/>
        <v>상승</v>
      </c>
    </row>
    <row r="7742" spans="1:5">
      <c r="A7742" s="1">
        <v>7740</v>
      </c>
      <c r="B7742" s="3">
        <v>-1.2092835E-3</v>
      </c>
      <c r="C7742" s="3">
        <v>1.04931794333683E-3</v>
      </c>
      <c r="D7742" s="5">
        <f t="shared" si="241"/>
        <v>2.2586014433368298E-3</v>
      </c>
      <c r="E7742" s="2" t="str">
        <f t="shared" si="242"/>
        <v>반대</v>
      </c>
    </row>
    <row r="7743" spans="1:5">
      <c r="A7743" s="1">
        <v>7741</v>
      </c>
      <c r="B7743" s="3">
        <v>-3.5441196999999999E-3</v>
      </c>
      <c r="C7743" s="3">
        <v>-4.4365572315882796E-3</v>
      </c>
      <c r="D7743" s="5">
        <f t="shared" si="241"/>
        <v>8.9243753158827974E-4</v>
      </c>
      <c r="E7743" s="2" t="str">
        <f t="shared" si="242"/>
        <v>하락</v>
      </c>
    </row>
    <row r="7744" spans="1:5">
      <c r="A7744" s="1">
        <v>7742</v>
      </c>
      <c r="B7744" s="3">
        <v>7.3107130000000002E-4</v>
      </c>
      <c r="C7744" s="3">
        <v>-4.3243243243243201E-3</v>
      </c>
      <c r="D7744" s="5">
        <f t="shared" si="241"/>
        <v>5.0553956243243204E-3</v>
      </c>
      <c r="E7744" s="2" t="str">
        <f t="shared" si="242"/>
        <v>반대</v>
      </c>
    </row>
    <row r="7745" spans="1:5">
      <c r="A7745" s="1">
        <v>7743</v>
      </c>
      <c r="B7745" s="3">
        <v>1.1402353E-3</v>
      </c>
      <c r="C7745" s="3">
        <v>0</v>
      </c>
      <c r="D7745" s="5">
        <f t="shared" si="241"/>
        <v>1.1402353E-3</v>
      </c>
      <c r="E7745" s="2" t="str">
        <f t="shared" si="242"/>
        <v>상승</v>
      </c>
    </row>
    <row r="7746" spans="1:5">
      <c r="A7746" s="1">
        <v>7744</v>
      </c>
      <c r="B7746" s="3">
        <v>-2.93187E-3</v>
      </c>
      <c r="C7746" s="3">
        <v>-4.53514739229024E-3</v>
      </c>
      <c r="D7746" s="5">
        <f t="shared" si="241"/>
        <v>1.60327739229024E-3</v>
      </c>
      <c r="E7746" s="2" t="str">
        <f t="shared" si="242"/>
        <v>하락</v>
      </c>
    </row>
    <row r="7747" spans="1:5">
      <c r="A7747" s="1">
        <v>7745</v>
      </c>
      <c r="B7747" s="3">
        <v>2.8225146000000001E-3</v>
      </c>
      <c r="C7747" s="3">
        <v>3.1712473572938602E-3</v>
      </c>
      <c r="D7747" s="5">
        <f t="shared" ref="D7747:D7810" si="243">ABS(C7747-B7747)</f>
        <v>3.4873275729386003E-4</v>
      </c>
      <c r="E7747" s="2" t="str">
        <f t="shared" ref="E7747:E7810" si="244">IF(AND(B7747&gt;=0,C7747&gt;=0),"상승",IF(AND(B7747&lt;0,C7747&lt;0),"하락","반대"))</f>
        <v>상승</v>
      </c>
    </row>
    <row r="7748" spans="1:5">
      <c r="A7748" s="1">
        <v>7746</v>
      </c>
      <c r="B7748" s="3">
        <v>1.8619045999999999E-3</v>
      </c>
      <c r="C7748" s="3">
        <v>1.3831258644536599E-3</v>
      </c>
      <c r="D7748" s="5">
        <f t="shared" si="243"/>
        <v>4.7877873554634E-4</v>
      </c>
      <c r="E7748" s="2" t="str">
        <f t="shared" si="244"/>
        <v>상승</v>
      </c>
    </row>
    <row r="7749" spans="1:5">
      <c r="A7749" s="1">
        <v>7747</v>
      </c>
      <c r="B7749" s="3">
        <v>7.7360323999999996E-3</v>
      </c>
      <c r="C7749" s="3">
        <v>8.3217753120665705E-3</v>
      </c>
      <c r="D7749" s="5">
        <f t="shared" si="243"/>
        <v>5.8574291206657091E-4</v>
      </c>
      <c r="E7749" s="2" t="str">
        <f t="shared" si="244"/>
        <v>상승</v>
      </c>
    </row>
    <row r="7750" spans="1:5">
      <c r="A7750" s="1">
        <v>7748</v>
      </c>
      <c r="B7750" s="3">
        <v>-9.173301E-3</v>
      </c>
      <c r="C7750" s="3">
        <v>-1.2012012012012E-2</v>
      </c>
      <c r="D7750" s="5">
        <f t="shared" si="243"/>
        <v>2.8387110120119997E-3</v>
      </c>
      <c r="E7750" s="2" t="str">
        <f t="shared" si="244"/>
        <v>하락</v>
      </c>
    </row>
    <row r="7751" spans="1:5">
      <c r="A7751" s="1">
        <v>7749</v>
      </c>
      <c r="B7751" s="3">
        <v>1.2787827E-2</v>
      </c>
      <c r="C7751" s="3">
        <v>1.22699386503067E-2</v>
      </c>
      <c r="D7751" s="5">
        <f t="shared" si="243"/>
        <v>5.1788834969329969E-4</v>
      </c>
      <c r="E7751" s="2" t="str">
        <f t="shared" si="244"/>
        <v>상승</v>
      </c>
    </row>
    <row r="7752" spans="1:5">
      <c r="A7752" s="1">
        <v>7750</v>
      </c>
      <c r="B7752" s="3">
        <v>-1.8502512000000001E-3</v>
      </c>
      <c r="C7752" s="3">
        <v>-5.5944055944055901E-3</v>
      </c>
      <c r="D7752" s="5">
        <f t="shared" si="243"/>
        <v>3.7441543944055902E-3</v>
      </c>
      <c r="E7752" s="2" t="str">
        <f t="shared" si="244"/>
        <v>하락</v>
      </c>
    </row>
    <row r="7753" spans="1:5">
      <c r="A7753" s="1">
        <v>7751</v>
      </c>
      <c r="B7753" s="3">
        <v>2.9538860000000002E-3</v>
      </c>
      <c r="C7753" s="3">
        <v>2.5773195876288599E-3</v>
      </c>
      <c r="D7753" s="5">
        <f t="shared" si="243"/>
        <v>3.7656641237114033E-4</v>
      </c>
      <c r="E7753" s="2" t="str">
        <f t="shared" si="244"/>
        <v>상승</v>
      </c>
    </row>
    <row r="7754" spans="1:5">
      <c r="A7754" s="1">
        <v>7752</v>
      </c>
      <c r="B7754" s="3">
        <v>2.4816158999999998E-3</v>
      </c>
      <c r="C7754" s="3">
        <v>0</v>
      </c>
      <c r="D7754" s="5">
        <f t="shared" si="243"/>
        <v>2.4816158999999998E-3</v>
      </c>
      <c r="E7754" s="2" t="str">
        <f t="shared" si="244"/>
        <v>상승</v>
      </c>
    </row>
    <row r="7755" spans="1:5">
      <c r="A7755" s="1">
        <v>7753</v>
      </c>
      <c r="B7755" s="3">
        <v>-4.8397724000000001E-3</v>
      </c>
      <c r="C7755" s="3">
        <v>-6.5040650406504004E-3</v>
      </c>
      <c r="D7755" s="5">
        <f t="shared" si="243"/>
        <v>1.6642926406504003E-3</v>
      </c>
      <c r="E7755" s="2" t="str">
        <f t="shared" si="244"/>
        <v>하락</v>
      </c>
    </row>
    <row r="7756" spans="1:5">
      <c r="A7756" s="1">
        <v>7754</v>
      </c>
      <c r="B7756" s="3">
        <v>2.0205981999999999E-4</v>
      </c>
      <c r="C7756" s="3">
        <v>-1.0570824524312799E-3</v>
      </c>
      <c r="D7756" s="5">
        <f t="shared" si="243"/>
        <v>1.25914227243128E-3</v>
      </c>
      <c r="E7756" s="2" t="str">
        <f t="shared" si="244"/>
        <v>반대</v>
      </c>
    </row>
    <row r="7757" spans="1:5">
      <c r="A7757" s="1">
        <v>7755</v>
      </c>
      <c r="B7757" s="3">
        <v>3.1453778999999999E-3</v>
      </c>
      <c r="C7757" s="3">
        <v>7.34214390602055E-3</v>
      </c>
      <c r="D7757" s="5">
        <f t="shared" si="243"/>
        <v>4.1967660060205497E-3</v>
      </c>
      <c r="E7757" s="2" t="str">
        <f t="shared" si="244"/>
        <v>상승</v>
      </c>
    </row>
    <row r="7758" spans="1:5">
      <c r="A7758" s="1">
        <v>7756</v>
      </c>
      <c r="B7758" s="3">
        <v>-1.0046017000000001E-2</v>
      </c>
      <c r="C7758" s="3">
        <v>-1.6967126193001E-2</v>
      </c>
      <c r="D7758" s="5">
        <f t="shared" si="243"/>
        <v>6.9211091930009988E-3</v>
      </c>
      <c r="E7758" s="2" t="str">
        <f t="shared" si="244"/>
        <v>하락</v>
      </c>
    </row>
    <row r="7759" spans="1:5">
      <c r="A7759" s="1">
        <v>7757</v>
      </c>
      <c r="B7759" s="3">
        <v>-1.6699105999999999E-3</v>
      </c>
      <c r="C7759" s="3">
        <v>-2.8328611898016999E-3</v>
      </c>
      <c r="D7759" s="5">
        <f t="shared" si="243"/>
        <v>1.1629505898016999E-3</v>
      </c>
      <c r="E7759" s="2" t="str">
        <f t="shared" si="244"/>
        <v>하락</v>
      </c>
    </row>
    <row r="7760" spans="1:5">
      <c r="A7760" s="1">
        <v>7758</v>
      </c>
      <c r="B7760" s="3">
        <v>1.0522002000000001E-2</v>
      </c>
      <c r="C7760" s="3">
        <v>1.0434782608695599E-2</v>
      </c>
      <c r="D7760" s="5">
        <f t="shared" si="243"/>
        <v>8.7219391304401567E-5</v>
      </c>
      <c r="E7760" s="2" t="str">
        <f t="shared" si="244"/>
        <v>상승</v>
      </c>
    </row>
    <row r="7761" spans="1:5">
      <c r="A7761" s="1">
        <v>7759</v>
      </c>
      <c r="B7761" s="3">
        <v>4.6437144999999999E-3</v>
      </c>
      <c r="C7761" s="3">
        <v>5.5632823365785802E-3</v>
      </c>
      <c r="D7761" s="5">
        <f t="shared" si="243"/>
        <v>9.1956783657858032E-4</v>
      </c>
      <c r="E7761" s="2" t="str">
        <f t="shared" si="244"/>
        <v>상승</v>
      </c>
    </row>
    <row r="7762" spans="1:5">
      <c r="A7762" s="1">
        <v>7760</v>
      </c>
      <c r="B7762" s="3">
        <v>2.7736520000000001E-3</v>
      </c>
      <c r="C7762" s="3">
        <v>1.6380016380016301E-3</v>
      </c>
      <c r="D7762" s="5">
        <f t="shared" si="243"/>
        <v>1.1356503619983701E-3</v>
      </c>
      <c r="E7762" s="2" t="str">
        <f t="shared" si="244"/>
        <v>상승</v>
      </c>
    </row>
    <row r="7763" spans="1:5">
      <c r="A7763" s="1">
        <v>7761</v>
      </c>
      <c r="B7763" s="3">
        <v>-5.2952210000000001E-3</v>
      </c>
      <c r="C7763" s="3">
        <v>-5.6864337936636802E-3</v>
      </c>
      <c r="D7763" s="5">
        <f t="shared" si="243"/>
        <v>3.9121279366368007E-4</v>
      </c>
      <c r="E7763" s="2" t="str">
        <f t="shared" si="244"/>
        <v>하락</v>
      </c>
    </row>
    <row r="7764" spans="1:5">
      <c r="A7764" s="1">
        <v>7762</v>
      </c>
      <c r="B7764" s="3">
        <v>1.5222724E-2</v>
      </c>
      <c r="C7764" s="3">
        <v>1.5355086372360801E-2</v>
      </c>
      <c r="D7764" s="5">
        <f t="shared" si="243"/>
        <v>1.3236237236080063E-4</v>
      </c>
      <c r="E7764" s="2" t="str">
        <f t="shared" si="244"/>
        <v>상승</v>
      </c>
    </row>
    <row r="7765" spans="1:5">
      <c r="A7765" s="1">
        <v>7763</v>
      </c>
      <c r="B7765" s="3">
        <v>-5.1097729999999997E-3</v>
      </c>
      <c r="C7765" s="3">
        <v>-8.4817642069550392E-3</v>
      </c>
      <c r="D7765" s="5">
        <f t="shared" si="243"/>
        <v>3.3719912069550394E-3</v>
      </c>
      <c r="E7765" s="2" t="str">
        <f t="shared" si="244"/>
        <v>하락</v>
      </c>
    </row>
    <row r="7766" spans="1:5">
      <c r="A7766" s="1">
        <v>7764</v>
      </c>
      <c r="B7766" s="3">
        <v>-9.9278735E-3</v>
      </c>
      <c r="C7766" s="3">
        <v>-1.38050043140638E-2</v>
      </c>
      <c r="D7766" s="5">
        <f t="shared" si="243"/>
        <v>3.8771308140638002E-3</v>
      </c>
      <c r="E7766" s="2" t="str">
        <f t="shared" si="244"/>
        <v>하락</v>
      </c>
    </row>
    <row r="7767" spans="1:5">
      <c r="A7767" s="1">
        <v>7765</v>
      </c>
      <c r="B7767" s="3">
        <v>-3.4664660000000001E-3</v>
      </c>
      <c r="C7767" s="3">
        <v>-6.5252854812398002E-3</v>
      </c>
      <c r="D7767" s="5">
        <f t="shared" si="243"/>
        <v>3.0588194812398001E-3</v>
      </c>
      <c r="E7767" s="2" t="str">
        <f t="shared" si="244"/>
        <v>하락</v>
      </c>
    </row>
    <row r="7768" spans="1:5">
      <c r="A7768" s="1">
        <v>7766</v>
      </c>
      <c r="B7768" s="3">
        <v>1.8675799E-2</v>
      </c>
      <c r="C7768" s="3">
        <v>1.5734265734265701E-2</v>
      </c>
      <c r="D7768" s="5">
        <f t="shared" si="243"/>
        <v>2.9415332657342988E-3</v>
      </c>
      <c r="E7768" s="2" t="str">
        <f t="shared" si="244"/>
        <v>상승</v>
      </c>
    </row>
    <row r="7769" spans="1:5">
      <c r="A7769" s="1">
        <v>7767</v>
      </c>
      <c r="B7769" s="3">
        <v>3.6527157999999998E-4</v>
      </c>
      <c r="C7769" s="3">
        <v>9.0909090909090898E-4</v>
      </c>
      <c r="D7769" s="5">
        <f t="shared" si="243"/>
        <v>5.43819329090909E-4</v>
      </c>
      <c r="E7769" s="2" t="str">
        <f t="shared" si="244"/>
        <v>상승</v>
      </c>
    </row>
    <row r="7770" spans="1:5">
      <c r="A7770" s="1">
        <v>7768</v>
      </c>
      <c r="B7770" s="3">
        <v>-2.7093003000000001E-3</v>
      </c>
      <c r="C7770" s="3">
        <v>-4.3215211754537601E-3</v>
      </c>
      <c r="D7770" s="5">
        <f t="shared" si="243"/>
        <v>1.61222087545376E-3</v>
      </c>
      <c r="E7770" s="2" t="str">
        <f t="shared" si="244"/>
        <v>하락</v>
      </c>
    </row>
    <row r="7771" spans="1:5">
      <c r="A7771" s="1">
        <v>7769</v>
      </c>
      <c r="B7771" s="3">
        <v>-1.1821154E-2</v>
      </c>
      <c r="C7771" s="3">
        <v>-1.53846153846153E-2</v>
      </c>
      <c r="D7771" s="5">
        <f t="shared" si="243"/>
        <v>3.5634613846153001E-3</v>
      </c>
      <c r="E7771" s="2" t="str">
        <f t="shared" si="244"/>
        <v>하락</v>
      </c>
    </row>
    <row r="7772" spans="1:5">
      <c r="A7772" s="1">
        <v>7770</v>
      </c>
      <c r="B7772" s="3">
        <v>-6.3401120000000002E-3</v>
      </c>
      <c r="C7772" s="3">
        <v>-1.0802469135802399E-2</v>
      </c>
      <c r="D7772" s="5">
        <f t="shared" si="243"/>
        <v>4.462357135802399E-3</v>
      </c>
      <c r="E7772" s="2" t="str">
        <f t="shared" si="244"/>
        <v>하락</v>
      </c>
    </row>
    <row r="7773" spans="1:5">
      <c r="A7773" s="1">
        <v>7771</v>
      </c>
      <c r="B7773" s="3">
        <v>4.9388883999999999E-3</v>
      </c>
      <c r="C7773" s="3">
        <v>5.2910052910052898E-3</v>
      </c>
      <c r="D7773" s="5">
        <f t="shared" si="243"/>
        <v>3.5211689100528992E-4</v>
      </c>
      <c r="E7773" s="2" t="str">
        <f t="shared" si="244"/>
        <v>상승</v>
      </c>
    </row>
    <row r="7774" spans="1:5">
      <c r="A7774" s="1">
        <v>7772</v>
      </c>
      <c r="B7774" s="3">
        <v>1.4317692999999999E-2</v>
      </c>
      <c r="C7774" s="3">
        <v>1.1039558417663201E-2</v>
      </c>
      <c r="D7774" s="5">
        <f t="shared" si="243"/>
        <v>3.2781345823367988E-3</v>
      </c>
      <c r="E7774" s="2" t="str">
        <f t="shared" si="244"/>
        <v>상승</v>
      </c>
    </row>
    <row r="7775" spans="1:5">
      <c r="A7775" s="1">
        <v>7773</v>
      </c>
      <c r="B7775" s="3">
        <v>2.1092133000000001E-3</v>
      </c>
      <c r="C7775" s="3">
        <v>-1.0193679918450501E-3</v>
      </c>
      <c r="D7775" s="5">
        <f t="shared" si="243"/>
        <v>3.1285812918450499E-3</v>
      </c>
      <c r="E7775" s="2" t="str">
        <f t="shared" si="244"/>
        <v>반대</v>
      </c>
    </row>
    <row r="7776" spans="1:5">
      <c r="A7776" s="1">
        <v>7774</v>
      </c>
      <c r="B7776" s="3">
        <v>1.5404207E-2</v>
      </c>
      <c r="C7776" s="3">
        <v>1.6579406631762598E-2</v>
      </c>
      <c r="D7776" s="5">
        <f t="shared" si="243"/>
        <v>1.1751996317625989E-3</v>
      </c>
      <c r="E7776" s="2" t="str">
        <f t="shared" si="244"/>
        <v>상승</v>
      </c>
    </row>
    <row r="7777" spans="1:5">
      <c r="A7777" s="1">
        <v>7775</v>
      </c>
      <c r="B7777" s="3">
        <v>6.0239159999999998E-3</v>
      </c>
      <c r="C7777" s="3">
        <v>9.8814229249011808E-3</v>
      </c>
      <c r="D7777" s="5">
        <f t="shared" si="243"/>
        <v>3.8575069249011809E-3</v>
      </c>
      <c r="E7777" s="2" t="str">
        <f t="shared" si="244"/>
        <v>상승</v>
      </c>
    </row>
    <row r="7778" spans="1:5">
      <c r="A7778" s="1">
        <v>7776</v>
      </c>
      <c r="B7778" s="3">
        <v>6.2061097000000003E-3</v>
      </c>
      <c r="C7778" s="3">
        <v>3.6563071297989001E-3</v>
      </c>
      <c r="D7778" s="5">
        <f t="shared" si="243"/>
        <v>2.5498025702011002E-3</v>
      </c>
      <c r="E7778" s="2" t="str">
        <f t="shared" si="244"/>
        <v>상승</v>
      </c>
    </row>
    <row r="7779" spans="1:5">
      <c r="A7779" s="1">
        <v>7777</v>
      </c>
      <c r="B7779" s="3">
        <v>4.0041036000000004E-3</v>
      </c>
      <c r="C7779" s="3">
        <v>1.9960079840319299E-3</v>
      </c>
      <c r="D7779" s="5">
        <f t="shared" si="243"/>
        <v>2.0080956159680705E-3</v>
      </c>
      <c r="E7779" s="2" t="str">
        <f t="shared" si="244"/>
        <v>상승</v>
      </c>
    </row>
    <row r="7780" spans="1:5">
      <c r="A7780" s="1">
        <v>7778</v>
      </c>
      <c r="B7780" s="3">
        <v>-8.881211E-4</v>
      </c>
      <c r="C7780" s="3">
        <v>-5.1706308169596604E-3</v>
      </c>
      <c r="D7780" s="5">
        <f t="shared" si="243"/>
        <v>4.2825097169596604E-3</v>
      </c>
      <c r="E7780" s="2" t="str">
        <f t="shared" si="244"/>
        <v>하락</v>
      </c>
    </row>
    <row r="7781" spans="1:5">
      <c r="A7781" s="1">
        <v>7779</v>
      </c>
      <c r="B7781" s="3">
        <v>1.1382648E-2</v>
      </c>
      <c r="C7781" s="3">
        <v>8.9955022488755598E-3</v>
      </c>
      <c r="D7781" s="5">
        <f t="shared" si="243"/>
        <v>2.3871457511244407E-3</v>
      </c>
      <c r="E7781" s="2" t="str">
        <f t="shared" si="244"/>
        <v>상승</v>
      </c>
    </row>
    <row r="7782" spans="1:5">
      <c r="A7782" s="1">
        <v>7780</v>
      </c>
      <c r="B7782" s="3">
        <v>5.9073520000000003E-3</v>
      </c>
      <c r="C7782" s="3">
        <v>5.7330057330057301E-3</v>
      </c>
      <c r="D7782" s="5">
        <f t="shared" si="243"/>
        <v>1.7434626699427015E-4</v>
      </c>
      <c r="E7782" s="2" t="str">
        <f t="shared" si="244"/>
        <v>상승</v>
      </c>
    </row>
    <row r="7783" spans="1:5">
      <c r="A7783" s="1">
        <v>7781</v>
      </c>
      <c r="B7783" s="3">
        <v>-3.5429948000000001E-3</v>
      </c>
      <c r="C7783" s="3">
        <v>-2.72232304900181E-3</v>
      </c>
      <c r="D7783" s="5">
        <f t="shared" si="243"/>
        <v>8.206717509981901E-4</v>
      </c>
      <c r="E7783" s="2" t="str">
        <f t="shared" si="244"/>
        <v>하락</v>
      </c>
    </row>
    <row r="7784" spans="1:5">
      <c r="A7784" s="1">
        <v>7782</v>
      </c>
      <c r="B7784" s="3">
        <v>-5.2246184E-4</v>
      </c>
      <c r="C7784" s="3">
        <v>-1.30378096479791E-3</v>
      </c>
      <c r="D7784" s="5">
        <f t="shared" si="243"/>
        <v>7.8131912479791001E-4</v>
      </c>
      <c r="E7784" s="2" t="str">
        <f t="shared" si="244"/>
        <v>하락</v>
      </c>
    </row>
    <row r="7785" spans="1:5">
      <c r="A7785" s="1">
        <v>7783</v>
      </c>
      <c r="B7785" s="3">
        <v>1.0525994E-2</v>
      </c>
      <c r="C7785" s="3">
        <v>1.1198208286674101E-2</v>
      </c>
      <c r="D7785" s="5">
        <f t="shared" si="243"/>
        <v>6.7221428667410023E-4</v>
      </c>
      <c r="E7785" s="2" t="str">
        <f t="shared" si="244"/>
        <v>상승</v>
      </c>
    </row>
    <row r="7786" spans="1:5">
      <c r="A7786" s="1">
        <v>7784</v>
      </c>
      <c r="B7786" s="3">
        <v>4.5727030000000001E-4</v>
      </c>
      <c r="C7786" s="3">
        <v>-1.3812154696132501E-3</v>
      </c>
      <c r="D7786" s="5">
        <f t="shared" si="243"/>
        <v>1.83848576961325E-3</v>
      </c>
      <c r="E7786" s="2" t="str">
        <f t="shared" si="244"/>
        <v>반대</v>
      </c>
    </row>
    <row r="7787" spans="1:5">
      <c r="A7787" s="1">
        <v>7785</v>
      </c>
      <c r="B7787" s="3">
        <v>-1.1799294E-2</v>
      </c>
      <c r="C7787" s="3">
        <v>-1.5915119363395201E-2</v>
      </c>
      <c r="D7787" s="5">
        <f t="shared" si="243"/>
        <v>4.1158253633952011E-3</v>
      </c>
      <c r="E7787" s="2" t="str">
        <f t="shared" si="244"/>
        <v>하락</v>
      </c>
    </row>
    <row r="7788" spans="1:5">
      <c r="A7788" s="1">
        <v>7786</v>
      </c>
      <c r="B7788" s="3">
        <v>-9.0525350000000004E-3</v>
      </c>
      <c r="C7788" s="3">
        <v>-1.5028901734104001E-2</v>
      </c>
      <c r="D7788" s="5">
        <f t="shared" si="243"/>
        <v>5.9763667341040001E-3</v>
      </c>
      <c r="E7788" s="2" t="str">
        <f t="shared" si="244"/>
        <v>하락</v>
      </c>
    </row>
    <row r="7789" spans="1:5">
      <c r="A7789" s="1">
        <v>7787</v>
      </c>
      <c r="B7789" s="3">
        <v>-4.4625094999999998E-4</v>
      </c>
      <c r="C7789" s="3">
        <v>1.47058823529411E-3</v>
      </c>
      <c r="D7789" s="5">
        <f t="shared" si="243"/>
        <v>1.91683918529411E-3</v>
      </c>
      <c r="E7789" s="2" t="str">
        <f t="shared" si="244"/>
        <v>반대</v>
      </c>
    </row>
    <row r="7790" spans="1:5">
      <c r="A7790" s="1">
        <v>7788</v>
      </c>
      <c r="B7790" s="3">
        <v>1.5041565E-2</v>
      </c>
      <c r="C7790" s="3">
        <v>1.16896918172157E-2</v>
      </c>
      <c r="D7790" s="5">
        <f t="shared" si="243"/>
        <v>3.3518731827842999E-3</v>
      </c>
      <c r="E7790" s="2" t="str">
        <f t="shared" si="244"/>
        <v>상승</v>
      </c>
    </row>
    <row r="7791" spans="1:5">
      <c r="A7791" s="1">
        <v>7789</v>
      </c>
      <c r="B7791" s="3">
        <v>2.7216803000000001E-2</v>
      </c>
      <c r="C7791" s="3">
        <v>3.1818181818181801E-2</v>
      </c>
      <c r="D7791" s="5">
        <f t="shared" si="243"/>
        <v>4.6013788181817998E-3</v>
      </c>
      <c r="E7791" s="2" t="str">
        <f t="shared" si="244"/>
        <v>상승</v>
      </c>
    </row>
    <row r="7792" spans="1:5">
      <c r="A7792" s="1">
        <v>7790</v>
      </c>
      <c r="B7792" s="3">
        <v>8.3641922999999998E-4</v>
      </c>
      <c r="C7792" s="3">
        <v>2.60416666666666E-3</v>
      </c>
      <c r="D7792" s="5">
        <f t="shared" si="243"/>
        <v>1.7677474366666599E-3</v>
      </c>
      <c r="E7792" s="2" t="str">
        <f t="shared" si="244"/>
        <v>상승</v>
      </c>
    </row>
    <row r="7793" spans="1:5">
      <c r="A7793" s="1">
        <v>7791</v>
      </c>
      <c r="B7793" s="3">
        <v>-1.8799024000000001E-3</v>
      </c>
      <c r="C7793" s="3">
        <v>-7.07213578500707E-3</v>
      </c>
      <c r="D7793" s="5">
        <f t="shared" si="243"/>
        <v>5.1922333850070697E-3</v>
      </c>
      <c r="E7793" s="2" t="str">
        <f t="shared" si="244"/>
        <v>하락</v>
      </c>
    </row>
    <row r="7794" spans="1:5">
      <c r="A7794" s="1">
        <v>7792</v>
      </c>
      <c r="B7794" s="3">
        <v>9.0696063000000003E-4</v>
      </c>
      <c r="C7794" s="3">
        <v>0</v>
      </c>
      <c r="D7794" s="5">
        <f t="shared" si="243"/>
        <v>9.0696063000000003E-4</v>
      </c>
      <c r="E7794" s="2" t="str">
        <f t="shared" si="244"/>
        <v>상승</v>
      </c>
    </row>
    <row r="7795" spans="1:5">
      <c r="A7795" s="1">
        <v>7793</v>
      </c>
      <c r="B7795" s="3">
        <v>1.0020655999999999E-2</v>
      </c>
      <c r="C7795" s="3">
        <v>4.65116279069767E-3</v>
      </c>
      <c r="D7795" s="5">
        <f t="shared" si="243"/>
        <v>5.3694932093023293E-3</v>
      </c>
      <c r="E7795" s="2" t="str">
        <f t="shared" si="244"/>
        <v>상승</v>
      </c>
    </row>
    <row r="7796" spans="1:5">
      <c r="A7796" s="1">
        <v>7794</v>
      </c>
      <c r="B7796" s="3">
        <v>-3.1300501000000001E-3</v>
      </c>
      <c r="C7796" s="3">
        <v>-4.6339202965708899E-3</v>
      </c>
      <c r="D7796" s="5">
        <f t="shared" si="243"/>
        <v>1.5038701965708898E-3</v>
      </c>
      <c r="E7796" s="2" t="str">
        <f t="shared" si="244"/>
        <v>하락</v>
      </c>
    </row>
    <row r="7797" spans="1:5">
      <c r="A7797" s="1">
        <v>7795</v>
      </c>
      <c r="B7797" s="3">
        <v>2.2065644E-3</v>
      </c>
      <c r="C7797" s="3">
        <v>7.73993808049535E-3</v>
      </c>
      <c r="D7797" s="5">
        <f t="shared" si="243"/>
        <v>5.5333736804953505E-3</v>
      </c>
      <c r="E7797" s="2" t="str">
        <f t="shared" si="244"/>
        <v>상승</v>
      </c>
    </row>
    <row r="7798" spans="1:5">
      <c r="A7798" s="1">
        <v>7796</v>
      </c>
      <c r="B7798" s="3">
        <v>1.2316369E-3</v>
      </c>
      <c r="C7798" s="3">
        <v>-1.0438413361169099E-3</v>
      </c>
      <c r="D7798" s="5">
        <f t="shared" si="243"/>
        <v>2.2754782361169099E-3</v>
      </c>
      <c r="E7798" s="2" t="str">
        <f t="shared" si="244"/>
        <v>반대</v>
      </c>
    </row>
    <row r="7799" spans="1:5">
      <c r="A7799" s="1">
        <v>7797</v>
      </c>
      <c r="B7799" s="3">
        <v>5.8379679999999998E-3</v>
      </c>
      <c r="C7799" s="3">
        <v>6.1791967044284198E-3</v>
      </c>
      <c r="D7799" s="5">
        <f t="shared" si="243"/>
        <v>3.4122870442841995E-4</v>
      </c>
      <c r="E7799" s="2" t="str">
        <f t="shared" si="244"/>
        <v>상승</v>
      </c>
    </row>
    <row r="7800" spans="1:5">
      <c r="A7800" s="1">
        <v>7798</v>
      </c>
      <c r="B7800" s="3">
        <v>1.3197917E-2</v>
      </c>
      <c r="C7800" s="3">
        <v>1.0896898575020899E-2</v>
      </c>
      <c r="D7800" s="5">
        <f t="shared" si="243"/>
        <v>2.3010184249791007E-3</v>
      </c>
      <c r="E7800" s="2" t="str">
        <f t="shared" si="244"/>
        <v>상승</v>
      </c>
    </row>
    <row r="7801" spans="1:5">
      <c r="A7801" s="1">
        <v>7799</v>
      </c>
      <c r="B7801" s="3">
        <v>4.9244644999999997E-3</v>
      </c>
      <c r="C7801" s="3">
        <v>4.1958041958041897E-3</v>
      </c>
      <c r="D7801" s="5">
        <f t="shared" si="243"/>
        <v>7.2866030419580993E-4</v>
      </c>
      <c r="E7801" s="2" t="str">
        <f t="shared" si="244"/>
        <v>상승</v>
      </c>
    </row>
    <row r="7802" spans="1:5">
      <c r="A7802" s="1">
        <v>7800</v>
      </c>
      <c r="B7802" s="3">
        <v>-5.9169599999999997E-5</v>
      </c>
      <c r="C7802" s="3">
        <v>-1.3623978201634801E-3</v>
      </c>
      <c r="D7802" s="5">
        <f t="shared" si="243"/>
        <v>1.3032282201634801E-3</v>
      </c>
      <c r="E7802" s="2" t="str">
        <f t="shared" si="244"/>
        <v>하락</v>
      </c>
    </row>
    <row r="7803" spans="1:5">
      <c r="A7803" s="1">
        <v>7801</v>
      </c>
      <c r="B7803" s="3">
        <v>5.3303040000000001E-3</v>
      </c>
      <c r="C7803" s="3">
        <v>2.0920502092050199E-3</v>
      </c>
      <c r="D7803" s="5">
        <f t="shared" si="243"/>
        <v>3.2382537907949802E-3</v>
      </c>
      <c r="E7803" s="2" t="str">
        <f t="shared" si="244"/>
        <v>상승</v>
      </c>
    </row>
    <row r="7804" spans="1:5">
      <c r="A7804" s="1">
        <v>7802</v>
      </c>
      <c r="B7804" s="3">
        <v>6.5488380000000007E-5</v>
      </c>
      <c r="C7804" s="3">
        <v>-8.9047195013357001E-4</v>
      </c>
      <c r="D7804" s="5">
        <f t="shared" si="243"/>
        <v>9.5596033013357006E-4</v>
      </c>
      <c r="E7804" s="2" t="str">
        <f t="shared" si="244"/>
        <v>반대</v>
      </c>
    </row>
    <row r="7805" spans="1:5">
      <c r="A7805" s="1">
        <v>7803</v>
      </c>
      <c r="B7805" s="3">
        <v>2.1341657E-2</v>
      </c>
      <c r="C7805" s="3">
        <v>1.8749999999999999E-2</v>
      </c>
      <c r="D7805" s="5">
        <f t="shared" si="243"/>
        <v>2.5916570000000007E-3</v>
      </c>
      <c r="E7805" s="2" t="str">
        <f t="shared" si="244"/>
        <v>상승</v>
      </c>
    </row>
    <row r="7806" spans="1:5">
      <c r="A7806" s="1">
        <v>7804</v>
      </c>
      <c r="B7806" s="3">
        <v>4.5458646000000004E-3</v>
      </c>
      <c r="C7806" s="3">
        <v>3.3594624860022299E-3</v>
      </c>
      <c r="D7806" s="5">
        <f t="shared" si="243"/>
        <v>1.1864021139977705E-3</v>
      </c>
      <c r="E7806" s="2" t="str">
        <f t="shared" si="244"/>
        <v>상승</v>
      </c>
    </row>
    <row r="7807" spans="1:5">
      <c r="A7807" s="1">
        <v>7805</v>
      </c>
      <c r="B7807" s="3">
        <v>5.9130456E-4</v>
      </c>
      <c r="C7807" s="3">
        <v>-1.2645914396887101E-2</v>
      </c>
      <c r="D7807" s="5">
        <f t="shared" si="243"/>
        <v>1.3237218956887101E-2</v>
      </c>
      <c r="E7807" s="2" t="str">
        <f t="shared" si="244"/>
        <v>반대</v>
      </c>
    </row>
    <row r="7808" spans="1:5">
      <c r="A7808" s="1">
        <v>7806</v>
      </c>
      <c r="B7808" s="3">
        <v>-5.1055040000000005E-4</v>
      </c>
      <c r="C7808" s="3">
        <v>8.9955022488755598E-3</v>
      </c>
      <c r="D7808" s="5">
        <f t="shared" si="243"/>
        <v>9.5060526488755601E-3</v>
      </c>
      <c r="E7808" s="2" t="str">
        <f t="shared" si="244"/>
        <v>반대</v>
      </c>
    </row>
    <row r="7809" spans="1:5">
      <c r="A7809" s="1">
        <v>7807</v>
      </c>
      <c r="B7809" s="3">
        <v>1.3254768E-2</v>
      </c>
      <c r="C7809" s="3">
        <v>1.86915887850467E-2</v>
      </c>
      <c r="D7809" s="5">
        <f t="shared" si="243"/>
        <v>5.4368207850466997E-3</v>
      </c>
      <c r="E7809" s="2" t="str">
        <f t="shared" si="244"/>
        <v>상승</v>
      </c>
    </row>
    <row r="7810" spans="1:5">
      <c r="A7810" s="1">
        <v>7808</v>
      </c>
      <c r="B7810" s="3">
        <v>7.0740674E-3</v>
      </c>
      <c r="C7810" s="3">
        <v>5.19031141868512E-3</v>
      </c>
      <c r="D7810" s="5">
        <f t="shared" si="243"/>
        <v>1.88375598131488E-3</v>
      </c>
      <c r="E7810" s="2" t="str">
        <f t="shared" si="244"/>
        <v>상승</v>
      </c>
    </row>
    <row r="7811" spans="1:5">
      <c r="A7811" s="1">
        <v>7809</v>
      </c>
      <c r="B7811" s="3">
        <v>-5.9161101999999997E-3</v>
      </c>
      <c r="C7811" s="3">
        <v>-8.4210526315789402E-3</v>
      </c>
      <c r="D7811" s="5">
        <f t="shared" ref="D7811:D7874" si="245">ABS(C7811-B7811)</f>
        <v>2.5049424315789406E-3</v>
      </c>
      <c r="E7811" s="2" t="str">
        <f t="shared" ref="E7811:E7874" si="246">IF(AND(B7811&gt;=0,C7811&gt;=0),"상승",IF(AND(B7811&lt;0,C7811&lt;0),"하락","반대"))</f>
        <v>하락</v>
      </c>
    </row>
    <row r="7812" spans="1:5">
      <c r="A7812" s="1">
        <v>7810</v>
      </c>
      <c r="B7812" s="3">
        <v>6.5549654000000004E-3</v>
      </c>
      <c r="C7812" s="3">
        <v>3.3936651583710399E-3</v>
      </c>
      <c r="D7812" s="5">
        <f t="shared" si="245"/>
        <v>3.1613002416289605E-3</v>
      </c>
      <c r="E7812" s="2" t="str">
        <f t="shared" si="246"/>
        <v>상승</v>
      </c>
    </row>
    <row r="7813" spans="1:5">
      <c r="A7813" s="1">
        <v>7811</v>
      </c>
      <c r="B7813" s="3">
        <v>5.6079880000000004E-3</v>
      </c>
      <c r="C7813" s="3">
        <v>3.44234079173838E-3</v>
      </c>
      <c r="D7813" s="5">
        <f t="shared" si="245"/>
        <v>2.1656472082616203E-3</v>
      </c>
      <c r="E7813" s="2" t="str">
        <f t="shared" si="246"/>
        <v>상승</v>
      </c>
    </row>
    <row r="7814" spans="1:5">
      <c r="A7814" s="1">
        <v>7812</v>
      </c>
      <c r="B7814" s="3">
        <v>-4.7934070000000004E-3</v>
      </c>
      <c r="C7814" s="3">
        <v>-4.0431266846361101E-3</v>
      </c>
      <c r="D7814" s="5">
        <f t="shared" si="245"/>
        <v>7.5028031536389025E-4</v>
      </c>
      <c r="E7814" s="2" t="str">
        <f t="shared" si="246"/>
        <v>하락</v>
      </c>
    </row>
    <row r="7815" spans="1:5">
      <c r="A7815" s="1">
        <v>7813</v>
      </c>
      <c r="B7815" s="3">
        <v>9.2971936000000005E-4</v>
      </c>
      <c r="C7815" s="3">
        <v>-1.4641288433382099E-3</v>
      </c>
      <c r="D7815" s="5">
        <f t="shared" si="245"/>
        <v>2.3938482033382101E-3</v>
      </c>
      <c r="E7815" s="2" t="str">
        <f t="shared" si="246"/>
        <v>반대</v>
      </c>
    </row>
    <row r="7816" spans="1:5">
      <c r="A7816" s="1">
        <v>7814</v>
      </c>
      <c r="B7816" s="3">
        <v>1.9368542000000001E-3</v>
      </c>
      <c r="C7816" s="3">
        <v>3.7664783427495199E-3</v>
      </c>
      <c r="D7816" s="5">
        <f t="shared" si="245"/>
        <v>1.8296241427495199E-3</v>
      </c>
      <c r="E7816" s="2" t="str">
        <f t="shared" si="246"/>
        <v>상승</v>
      </c>
    </row>
    <row r="7817" spans="1:5">
      <c r="A7817" s="1">
        <v>7815</v>
      </c>
      <c r="B7817" s="3">
        <v>1.9166201E-3</v>
      </c>
      <c r="C7817" s="3">
        <v>1.72117039586919E-3</v>
      </c>
      <c r="D7817" s="5">
        <f t="shared" si="245"/>
        <v>1.9544970413080997E-4</v>
      </c>
      <c r="E7817" s="2" t="str">
        <f t="shared" si="246"/>
        <v>상승</v>
      </c>
    </row>
    <row r="7818" spans="1:5">
      <c r="A7818" s="1">
        <v>7816</v>
      </c>
      <c r="B7818" s="3">
        <v>-2.8981846E-3</v>
      </c>
      <c r="C7818" s="3">
        <v>-3.06435137895812E-3</v>
      </c>
      <c r="D7818" s="5">
        <f t="shared" si="245"/>
        <v>1.6616677895811994E-4</v>
      </c>
      <c r="E7818" s="2" t="str">
        <f t="shared" si="246"/>
        <v>하락</v>
      </c>
    </row>
    <row r="7819" spans="1:5">
      <c r="A7819" s="1">
        <v>7817</v>
      </c>
      <c r="B7819" s="3">
        <v>3.1187565E-3</v>
      </c>
      <c r="C7819" s="3">
        <v>2.3337222870478398E-3</v>
      </c>
      <c r="D7819" s="5">
        <f t="shared" si="245"/>
        <v>7.8503421295216024E-4</v>
      </c>
      <c r="E7819" s="2" t="str">
        <f t="shared" si="246"/>
        <v>상승</v>
      </c>
    </row>
    <row r="7820" spans="1:5">
      <c r="A7820" s="1">
        <v>7818</v>
      </c>
      <c r="B7820" s="3">
        <v>-3.442816E-3</v>
      </c>
      <c r="C7820" s="3">
        <v>-6.2111801242236003E-3</v>
      </c>
      <c r="D7820" s="5">
        <f t="shared" si="245"/>
        <v>2.7683641242236003E-3</v>
      </c>
      <c r="E7820" s="2" t="str">
        <f t="shared" si="246"/>
        <v>하락</v>
      </c>
    </row>
    <row r="7821" spans="1:5">
      <c r="A7821" s="1">
        <v>7819</v>
      </c>
      <c r="B7821" s="3">
        <v>-1.7307520999999999E-3</v>
      </c>
      <c r="C7821" s="3">
        <v>-1.3458950201884199E-3</v>
      </c>
      <c r="D7821" s="5">
        <f t="shared" si="245"/>
        <v>3.8485707981158004E-4</v>
      </c>
      <c r="E7821" s="2" t="str">
        <f t="shared" si="246"/>
        <v>하락</v>
      </c>
    </row>
    <row r="7822" spans="1:5">
      <c r="A7822" s="1">
        <v>7820</v>
      </c>
      <c r="B7822" s="3">
        <v>1.5562515000000001E-2</v>
      </c>
      <c r="C7822" s="3">
        <v>1.4719411223551001E-2</v>
      </c>
      <c r="D7822" s="5">
        <f t="shared" si="245"/>
        <v>8.4310377644900014E-4</v>
      </c>
      <c r="E7822" s="2" t="str">
        <f t="shared" si="246"/>
        <v>상승</v>
      </c>
    </row>
    <row r="7823" spans="1:5">
      <c r="A7823" s="1">
        <v>7821</v>
      </c>
      <c r="B7823" s="3">
        <v>-1.3662692999999999E-3</v>
      </c>
      <c r="C7823" s="3">
        <v>-5.1124744376278104E-3</v>
      </c>
      <c r="D7823" s="5">
        <f t="shared" si="245"/>
        <v>3.7462051376278105E-3</v>
      </c>
      <c r="E7823" s="2" t="str">
        <f t="shared" si="246"/>
        <v>하락</v>
      </c>
    </row>
    <row r="7824" spans="1:5">
      <c r="A7824" s="1">
        <v>7822</v>
      </c>
      <c r="B7824" s="3">
        <v>2.1466007E-3</v>
      </c>
      <c r="C7824" s="3">
        <v>1.4184397163120499E-3</v>
      </c>
      <c r="D7824" s="5">
        <f t="shared" si="245"/>
        <v>7.2816098368795015E-4</v>
      </c>
      <c r="E7824" s="2" t="str">
        <f t="shared" si="246"/>
        <v>상승</v>
      </c>
    </row>
    <row r="7825" spans="1:5">
      <c r="A7825" s="1">
        <v>7823</v>
      </c>
      <c r="B7825" s="3">
        <v>3.4147787999999998E-2</v>
      </c>
      <c r="C7825" s="3">
        <v>2.7366020524515301E-2</v>
      </c>
      <c r="D7825" s="5">
        <f t="shared" si="245"/>
        <v>6.7817674754846978E-3</v>
      </c>
      <c r="E7825" s="2" t="str">
        <f t="shared" si="246"/>
        <v>상승</v>
      </c>
    </row>
    <row r="7826" spans="1:5">
      <c r="A7826" s="1">
        <v>7824</v>
      </c>
      <c r="B7826" s="3">
        <v>3.7925433999999999E-3</v>
      </c>
      <c r="C7826" s="3">
        <v>1.19331742243436E-3</v>
      </c>
      <c r="D7826" s="5">
        <f t="shared" si="245"/>
        <v>2.5992259775656397E-3</v>
      </c>
      <c r="E7826" s="2" t="str">
        <f t="shared" si="246"/>
        <v>상승</v>
      </c>
    </row>
    <row r="7827" spans="1:5">
      <c r="A7827" s="1">
        <v>7825</v>
      </c>
      <c r="B7827" s="3">
        <v>-7.6542769999999997E-4</v>
      </c>
      <c r="C7827" s="3">
        <v>-1.52905198776758E-3</v>
      </c>
      <c r="D7827" s="5">
        <f t="shared" si="245"/>
        <v>7.6362428776758002E-4</v>
      </c>
      <c r="E7827" s="2" t="str">
        <f t="shared" si="246"/>
        <v>하락</v>
      </c>
    </row>
    <row r="7828" spans="1:5">
      <c r="A7828" s="1">
        <v>7826</v>
      </c>
      <c r="B7828" s="3">
        <v>-2.0796769999999998E-3</v>
      </c>
      <c r="C7828" s="3">
        <v>-2.4752475247524701E-3</v>
      </c>
      <c r="D7828" s="5">
        <f t="shared" si="245"/>
        <v>3.9557052475247025E-4</v>
      </c>
      <c r="E7828" s="2" t="str">
        <f t="shared" si="246"/>
        <v>하락</v>
      </c>
    </row>
    <row r="7829" spans="1:5">
      <c r="A7829" s="1">
        <v>7827</v>
      </c>
      <c r="B7829" s="3">
        <v>-4.3702256000000004E-3</v>
      </c>
      <c r="C7829" s="3">
        <v>-5.2192066805845502E-3</v>
      </c>
      <c r="D7829" s="5">
        <f t="shared" si="245"/>
        <v>8.4898108058454984E-4</v>
      </c>
      <c r="E7829" s="2" t="str">
        <f t="shared" si="246"/>
        <v>하락</v>
      </c>
    </row>
    <row r="7830" spans="1:5">
      <c r="A7830" s="1">
        <v>7828</v>
      </c>
      <c r="B7830" s="3">
        <v>3.5506100000000001E-3</v>
      </c>
      <c r="C7830" s="3">
        <v>1.3927576601671301E-3</v>
      </c>
      <c r="D7830" s="5">
        <f t="shared" si="245"/>
        <v>2.1578523398328702E-3</v>
      </c>
      <c r="E7830" s="2" t="str">
        <f t="shared" si="246"/>
        <v>상승</v>
      </c>
    </row>
    <row r="7831" spans="1:5">
      <c r="A7831" s="1">
        <v>7829</v>
      </c>
      <c r="B7831" s="3">
        <v>2.0446582E-3</v>
      </c>
      <c r="C7831" s="3">
        <v>-3.5587188612099599E-3</v>
      </c>
      <c r="D7831" s="5">
        <f t="shared" si="245"/>
        <v>5.6033770612099604E-3</v>
      </c>
      <c r="E7831" s="2" t="str">
        <f t="shared" si="246"/>
        <v>반대</v>
      </c>
    </row>
    <row r="7832" spans="1:5">
      <c r="A7832" s="1">
        <v>7830</v>
      </c>
      <c r="B7832" s="3">
        <v>-1.3949898E-3</v>
      </c>
      <c r="C7832" s="3">
        <v>-5.19031141868512E-3</v>
      </c>
      <c r="D7832" s="5">
        <f t="shared" si="245"/>
        <v>3.79532161868512E-3</v>
      </c>
      <c r="E7832" s="2" t="str">
        <f t="shared" si="246"/>
        <v>하락</v>
      </c>
    </row>
    <row r="7833" spans="1:5">
      <c r="A7833" s="1">
        <v>7831</v>
      </c>
      <c r="B7833" s="3">
        <v>-4.8099826000000002E-3</v>
      </c>
      <c r="C7833" s="3">
        <v>-7.3964497041420097E-3</v>
      </c>
      <c r="D7833" s="5">
        <f t="shared" si="245"/>
        <v>2.5864671041420095E-3</v>
      </c>
      <c r="E7833" s="2" t="str">
        <f t="shared" si="246"/>
        <v>하락</v>
      </c>
    </row>
    <row r="7834" spans="1:5">
      <c r="A7834" s="1">
        <v>7832</v>
      </c>
      <c r="B7834" s="3">
        <v>1.4293317000000001E-3</v>
      </c>
      <c r="C7834" s="3">
        <v>-8.9365504915102703E-4</v>
      </c>
      <c r="D7834" s="5">
        <f t="shared" si="245"/>
        <v>2.3229867491510272E-3</v>
      </c>
      <c r="E7834" s="2" t="str">
        <f t="shared" si="246"/>
        <v>반대</v>
      </c>
    </row>
    <row r="7835" spans="1:5">
      <c r="A7835" s="1">
        <v>7833</v>
      </c>
      <c r="B7835" s="3">
        <v>1.1781923E-2</v>
      </c>
      <c r="C7835" s="3">
        <v>1.13052415210688E-2</v>
      </c>
      <c r="D7835" s="5">
        <f t="shared" si="245"/>
        <v>4.7668147893119989E-4</v>
      </c>
      <c r="E7835" s="2" t="str">
        <f t="shared" si="246"/>
        <v>상승</v>
      </c>
    </row>
    <row r="7836" spans="1:5">
      <c r="A7836" s="1">
        <v>7834</v>
      </c>
      <c r="B7836" s="3">
        <v>8.0934032999999996E-4</v>
      </c>
      <c r="C7836" s="3">
        <v>-1.12612612612612E-3</v>
      </c>
      <c r="D7836" s="5">
        <f t="shared" si="245"/>
        <v>1.93546645612612E-3</v>
      </c>
      <c r="E7836" s="2" t="str">
        <f t="shared" si="246"/>
        <v>반대</v>
      </c>
    </row>
    <row r="7837" spans="1:5">
      <c r="A7837" s="1">
        <v>7835</v>
      </c>
      <c r="B7837" s="3">
        <v>-3.1887720999999999E-3</v>
      </c>
      <c r="C7837" s="3">
        <v>-4.59418070444104E-3</v>
      </c>
      <c r="D7837" s="5">
        <f t="shared" si="245"/>
        <v>1.4054086044410401E-3</v>
      </c>
      <c r="E7837" s="2" t="str">
        <f t="shared" si="246"/>
        <v>하락</v>
      </c>
    </row>
    <row r="7838" spans="1:5">
      <c r="A7838" s="1">
        <v>7836</v>
      </c>
      <c r="B7838" s="3">
        <v>-2.9622646999999998E-3</v>
      </c>
      <c r="C7838" s="3">
        <v>-3.9138943248532201E-3</v>
      </c>
      <c r="D7838" s="5">
        <f t="shared" si="245"/>
        <v>9.5162962485322022E-4</v>
      </c>
      <c r="E7838" s="2" t="str">
        <f t="shared" si="246"/>
        <v>하락</v>
      </c>
    </row>
    <row r="7839" spans="1:5">
      <c r="A7839" s="1">
        <v>7837</v>
      </c>
      <c r="B7839" s="3">
        <v>8.5378316000000001E-4</v>
      </c>
      <c r="C7839" s="3">
        <v>-4.1884816753926697E-3</v>
      </c>
      <c r="D7839" s="5">
        <f t="shared" si="245"/>
        <v>5.0422648353926694E-3</v>
      </c>
      <c r="E7839" s="2" t="str">
        <f t="shared" si="246"/>
        <v>반대</v>
      </c>
    </row>
    <row r="7840" spans="1:5">
      <c r="A7840" s="1">
        <v>7838</v>
      </c>
      <c r="B7840" s="3">
        <v>-3.4000440000000001E-3</v>
      </c>
      <c r="C7840" s="3">
        <v>-1.5082956259426799E-2</v>
      </c>
      <c r="D7840" s="5">
        <f t="shared" si="245"/>
        <v>1.16829122594268E-2</v>
      </c>
      <c r="E7840" s="2" t="str">
        <f t="shared" si="246"/>
        <v>하락</v>
      </c>
    </row>
    <row r="7841" spans="1:5">
      <c r="A7841" s="1">
        <v>7839</v>
      </c>
      <c r="B7841" s="3">
        <v>-2.7897032000000002E-3</v>
      </c>
      <c r="C7841" s="3">
        <v>-5.7142857142857099E-3</v>
      </c>
      <c r="D7841" s="5">
        <f t="shared" si="245"/>
        <v>2.9245825142857097E-3</v>
      </c>
      <c r="E7841" s="2" t="str">
        <f t="shared" si="246"/>
        <v>하락</v>
      </c>
    </row>
    <row r="7842" spans="1:5">
      <c r="A7842" s="1">
        <v>7840</v>
      </c>
      <c r="B7842" s="3">
        <v>4.3860419999999997E-3</v>
      </c>
      <c r="C7842" s="3">
        <v>4.5592705167173198E-3</v>
      </c>
      <c r="D7842" s="5">
        <f t="shared" si="245"/>
        <v>1.7322851671732007E-4</v>
      </c>
      <c r="E7842" s="2" t="str">
        <f t="shared" si="246"/>
        <v>상승</v>
      </c>
    </row>
    <row r="7843" spans="1:5">
      <c r="A7843" s="1">
        <v>7841</v>
      </c>
      <c r="B7843" s="3">
        <v>1.1986171E-2</v>
      </c>
      <c r="C7843" s="3">
        <v>1.22699386503067E-2</v>
      </c>
      <c r="D7843" s="5">
        <f t="shared" si="245"/>
        <v>2.8376765030669986E-4</v>
      </c>
      <c r="E7843" s="2" t="str">
        <f t="shared" si="246"/>
        <v>상승</v>
      </c>
    </row>
    <row r="7844" spans="1:5">
      <c r="A7844" s="1">
        <v>7842</v>
      </c>
      <c r="B7844" s="3">
        <v>2.5552372000000002E-3</v>
      </c>
      <c r="C7844" s="3">
        <v>1.2165450121654499E-3</v>
      </c>
      <c r="D7844" s="5">
        <f t="shared" si="245"/>
        <v>1.3386921878345503E-3</v>
      </c>
      <c r="E7844" s="2" t="str">
        <f t="shared" si="246"/>
        <v>상승</v>
      </c>
    </row>
    <row r="7845" spans="1:5">
      <c r="A7845" s="1">
        <v>7843</v>
      </c>
      <c r="B7845" s="3">
        <v>5.5320279999999996E-3</v>
      </c>
      <c r="C7845" s="3">
        <v>2.6212319790301399E-3</v>
      </c>
      <c r="D7845" s="5">
        <f t="shared" si="245"/>
        <v>2.9107960209698597E-3</v>
      </c>
      <c r="E7845" s="2" t="str">
        <f t="shared" si="246"/>
        <v>상승</v>
      </c>
    </row>
    <row r="7846" spans="1:5">
      <c r="A7846" s="1">
        <v>7844</v>
      </c>
      <c r="B7846" s="3">
        <v>-2.0315215999999999E-3</v>
      </c>
      <c r="C7846" s="3">
        <v>-3.48027842227378E-3</v>
      </c>
      <c r="D7846" s="5">
        <f t="shared" si="245"/>
        <v>1.4487568222737801E-3</v>
      </c>
      <c r="E7846" s="2" t="str">
        <f t="shared" si="246"/>
        <v>하락</v>
      </c>
    </row>
    <row r="7847" spans="1:5">
      <c r="A7847" s="1">
        <v>7845</v>
      </c>
      <c r="B7847" s="3">
        <v>-4.1226910000000004E-3</v>
      </c>
      <c r="C7847" s="3">
        <v>-6.4585575888051602E-3</v>
      </c>
      <c r="D7847" s="5">
        <f t="shared" si="245"/>
        <v>2.3358665888051598E-3</v>
      </c>
      <c r="E7847" s="2" t="str">
        <f t="shared" si="246"/>
        <v>하락</v>
      </c>
    </row>
    <row r="7848" spans="1:5">
      <c r="A7848" s="1">
        <v>7846</v>
      </c>
      <c r="B7848" s="3">
        <v>1.3279181E-3</v>
      </c>
      <c r="C7848" s="3">
        <v>-1.05374077976817E-3</v>
      </c>
      <c r="D7848" s="5">
        <f t="shared" si="245"/>
        <v>2.3816588797681698E-3</v>
      </c>
      <c r="E7848" s="2" t="str">
        <f t="shared" si="246"/>
        <v>반대</v>
      </c>
    </row>
    <row r="7849" spans="1:5">
      <c r="A7849" s="1">
        <v>7847</v>
      </c>
      <c r="B7849" s="3">
        <v>-1.29269E-3</v>
      </c>
      <c r="C7849" s="3">
        <v>-3.48027842227378E-3</v>
      </c>
      <c r="D7849" s="5">
        <f t="shared" si="245"/>
        <v>2.18758842227378E-3</v>
      </c>
      <c r="E7849" s="2" t="str">
        <f t="shared" si="246"/>
        <v>하락</v>
      </c>
    </row>
    <row r="7850" spans="1:5">
      <c r="A7850" s="1">
        <v>7848</v>
      </c>
      <c r="B7850" s="3">
        <v>-1.3765455E-3</v>
      </c>
      <c r="C7850" s="3">
        <v>-2.57510729613733E-3</v>
      </c>
      <c r="D7850" s="5">
        <f t="shared" si="245"/>
        <v>1.19856179613733E-3</v>
      </c>
      <c r="E7850" s="2" t="str">
        <f t="shared" si="246"/>
        <v>하락</v>
      </c>
    </row>
    <row r="7851" spans="1:5">
      <c r="A7851" s="1">
        <v>7849</v>
      </c>
      <c r="B7851" s="3">
        <v>9.7716650000000006E-3</v>
      </c>
      <c r="C7851" s="3">
        <v>8.7412587412587402E-3</v>
      </c>
      <c r="D7851" s="5">
        <f t="shared" si="245"/>
        <v>1.0304062587412604E-3</v>
      </c>
      <c r="E7851" s="2" t="str">
        <f t="shared" si="246"/>
        <v>상승</v>
      </c>
    </row>
    <row r="7852" spans="1:5">
      <c r="A7852" s="1">
        <v>7850</v>
      </c>
      <c r="B7852" s="3">
        <v>3.4250372999999998E-3</v>
      </c>
      <c r="C7852" s="3">
        <v>3.38218714768883E-3</v>
      </c>
      <c r="D7852" s="5">
        <f t="shared" si="245"/>
        <v>4.2850152311169846E-5</v>
      </c>
      <c r="E7852" s="2" t="str">
        <f t="shared" si="246"/>
        <v>상승</v>
      </c>
    </row>
    <row r="7853" spans="1:5">
      <c r="A7853" s="1">
        <v>7851</v>
      </c>
      <c r="B7853" s="3">
        <v>-7.5680169999999998E-3</v>
      </c>
      <c r="C7853" s="3">
        <v>-1.08225108225108E-2</v>
      </c>
      <c r="D7853" s="5">
        <f t="shared" si="245"/>
        <v>3.2544938225107997E-3</v>
      </c>
      <c r="E7853" s="2" t="str">
        <f t="shared" si="246"/>
        <v>하락</v>
      </c>
    </row>
    <row r="7854" spans="1:5">
      <c r="A7854" s="1">
        <v>7852</v>
      </c>
      <c r="B7854" s="3">
        <v>-4.3656398000000004E-3</v>
      </c>
      <c r="C7854" s="3">
        <v>-3.44234079173838E-3</v>
      </c>
      <c r="D7854" s="5">
        <f t="shared" si="245"/>
        <v>9.2329900826162038E-4</v>
      </c>
      <c r="E7854" s="2" t="str">
        <f t="shared" si="246"/>
        <v>하락</v>
      </c>
    </row>
    <row r="7855" spans="1:5">
      <c r="A7855" s="1">
        <v>7853</v>
      </c>
      <c r="B7855" s="3">
        <v>7.4978084E-3</v>
      </c>
      <c r="C7855" s="3">
        <v>1.3574660633484101E-2</v>
      </c>
      <c r="D7855" s="5">
        <f t="shared" si="245"/>
        <v>6.0768522334841008E-3</v>
      </c>
      <c r="E7855" s="2" t="str">
        <f t="shared" si="246"/>
        <v>상승</v>
      </c>
    </row>
    <row r="7856" spans="1:5">
      <c r="A7856" s="1">
        <v>7854</v>
      </c>
      <c r="B7856" s="3">
        <v>-1.0389106E-2</v>
      </c>
      <c r="C7856" s="3">
        <v>-1.3803680981595E-2</v>
      </c>
      <c r="D7856" s="5">
        <f t="shared" si="245"/>
        <v>3.4145749815949998E-3</v>
      </c>
      <c r="E7856" s="2" t="str">
        <f t="shared" si="246"/>
        <v>하락</v>
      </c>
    </row>
    <row r="7857" spans="1:5">
      <c r="A7857" s="1">
        <v>7855</v>
      </c>
      <c r="B7857" s="3">
        <v>5.7392999999999998E-5</v>
      </c>
      <c r="C7857" s="3">
        <v>0</v>
      </c>
      <c r="D7857" s="5">
        <f t="shared" si="245"/>
        <v>5.7392999999999998E-5</v>
      </c>
      <c r="E7857" s="2" t="str">
        <f t="shared" si="246"/>
        <v>상승</v>
      </c>
    </row>
    <row r="7858" spans="1:5">
      <c r="A7858" s="1">
        <v>7856</v>
      </c>
      <c r="B7858" s="3">
        <v>-1.1132965999999999E-2</v>
      </c>
      <c r="C7858" s="3">
        <v>-1.07015457788347E-2</v>
      </c>
      <c r="D7858" s="5">
        <f t="shared" si="245"/>
        <v>4.3142022116529968E-4</v>
      </c>
      <c r="E7858" s="2" t="str">
        <f t="shared" si="246"/>
        <v>하락</v>
      </c>
    </row>
    <row r="7859" spans="1:5">
      <c r="A7859" s="1">
        <v>7857</v>
      </c>
      <c r="B7859" s="3">
        <v>-8.8862556999999998E-4</v>
      </c>
      <c r="C7859" s="3">
        <v>-4.0595399188091998E-3</v>
      </c>
      <c r="D7859" s="5">
        <f t="shared" si="245"/>
        <v>3.1709143488091998E-3</v>
      </c>
      <c r="E7859" s="2" t="str">
        <f t="shared" si="246"/>
        <v>하락</v>
      </c>
    </row>
    <row r="7860" spans="1:5">
      <c r="A7860" s="1">
        <v>7858</v>
      </c>
      <c r="B7860" s="3">
        <v>-1.7478425000000001E-3</v>
      </c>
      <c r="C7860" s="3">
        <v>-3.0303030303030299E-3</v>
      </c>
      <c r="D7860" s="5">
        <f t="shared" si="245"/>
        <v>1.2824605303030298E-3</v>
      </c>
      <c r="E7860" s="2" t="str">
        <f t="shared" si="246"/>
        <v>하락</v>
      </c>
    </row>
    <row r="7861" spans="1:5">
      <c r="A7861" s="1">
        <v>7859</v>
      </c>
      <c r="B7861" s="3">
        <v>-4.1856463E-3</v>
      </c>
      <c r="C7861" s="3">
        <v>-4.78468899521531E-3</v>
      </c>
      <c r="D7861" s="5">
        <f t="shared" si="245"/>
        <v>5.9904269521530995E-4</v>
      </c>
      <c r="E7861" s="2" t="str">
        <f t="shared" si="246"/>
        <v>하락</v>
      </c>
    </row>
    <row r="7862" spans="1:5">
      <c r="A7862" s="1">
        <v>7860</v>
      </c>
      <c r="B7862" s="3">
        <v>9.0698310000000004E-3</v>
      </c>
      <c r="C7862" s="3">
        <v>-8.9047195013357001E-4</v>
      </c>
      <c r="D7862" s="5">
        <f t="shared" si="245"/>
        <v>9.9603029501335698E-3</v>
      </c>
      <c r="E7862" s="2" t="str">
        <f t="shared" si="246"/>
        <v>반대</v>
      </c>
    </row>
    <row r="7863" spans="1:5">
      <c r="A7863" s="1">
        <v>7861</v>
      </c>
      <c r="B7863" s="3">
        <v>9.8747209999999995E-3</v>
      </c>
      <c r="C7863" s="3">
        <v>7.5528700906344398E-3</v>
      </c>
      <c r="D7863" s="5">
        <f t="shared" si="245"/>
        <v>2.3218509093655597E-3</v>
      </c>
      <c r="E7863" s="2" t="str">
        <f t="shared" si="246"/>
        <v>상승</v>
      </c>
    </row>
    <row r="7864" spans="1:5">
      <c r="A7864" s="1">
        <v>7862</v>
      </c>
      <c r="B7864" s="3">
        <v>5.6993804000000003E-4</v>
      </c>
      <c r="C7864" s="3">
        <v>-1.0351966873706001E-3</v>
      </c>
      <c r="D7864" s="5">
        <f t="shared" si="245"/>
        <v>1.6051347273706002E-3</v>
      </c>
      <c r="E7864" s="2" t="str">
        <f t="shared" si="246"/>
        <v>반대</v>
      </c>
    </row>
    <row r="7865" spans="1:5">
      <c r="A7865" s="1">
        <v>7863</v>
      </c>
      <c r="B7865" s="3">
        <v>-3.0905736999999999E-3</v>
      </c>
      <c r="C7865" s="3">
        <v>-5.9101654846335696E-3</v>
      </c>
      <c r="D7865" s="5">
        <f t="shared" si="245"/>
        <v>2.8195917846335697E-3</v>
      </c>
      <c r="E7865" s="2" t="str">
        <f t="shared" si="246"/>
        <v>하락</v>
      </c>
    </row>
    <row r="7866" spans="1:5">
      <c r="A7866" s="1">
        <v>7864</v>
      </c>
      <c r="B7866" s="3">
        <v>3.6223791999999999E-3</v>
      </c>
      <c r="C7866" s="3">
        <v>4.2796005706134E-3</v>
      </c>
      <c r="D7866" s="5">
        <f t="shared" si="245"/>
        <v>6.5722137061340015E-4</v>
      </c>
      <c r="E7866" s="2" t="str">
        <f t="shared" si="246"/>
        <v>상승</v>
      </c>
    </row>
    <row r="7867" spans="1:5">
      <c r="A7867" s="1">
        <v>7865</v>
      </c>
      <c r="B7867" s="3">
        <v>-1.7924573E-3</v>
      </c>
      <c r="C7867" s="3">
        <v>-2.6954177897574099E-3</v>
      </c>
      <c r="D7867" s="5">
        <f t="shared" si="245"/>
        <v>9.0296048975740993E-4</v>
      </c>
      <c r="E7867" s="2" t="str">
        <f t="shared" si="246"/>
        <v>하락</v>
      </c>
    </row>
    <row r="7868" spans="1:5">
      <c r="A7868" s="1">
        <v>7866</v>
      </c>
      <c r="B7868" s="3">
        <v>6.8897953999999999E-3</v>
      </c>
      <c r="C7868" s="3">
        <v>5.9288537549407102E-3</v>
      </c>
      <c r="D7868" s="5">
        <f t="shared" si="245"/>
        <v>9.6094164505928972E-4</v>
      </c>
      <c r="E7868" s="2" t="str">
        <f t="shared" si="246"/>
        <v>상승</v>
      </c>
    </row>
    <row r="7869" spans="1:5">
      <c r="A7869" s="1">
        <v>7867</v>
      </c>
      <c r="B7869" s="3">
        <v>5.1560816000000001E-3</v>
      </c>
      <c r="C7869" s="3">
        <v>4.1958041958041897E-3</v>
      </c>
      <c r="D7869" s="5">
        <f t="shared" si="245"/>
        <v>9.6027740419581033E-4</v>
      </c>
      <c r="E7869" s="2" t="str">
        <f t="shared" si="246"/>
        <v>상승</v>
      </c>
    </row>
    <row r="7870" spans="1:5">
      <c r="A7870" s="1">
        <v>7868</v>
      </c>
      <c r="B7870" s="3">
        <v>-5.7157566000000002E-4</v>
      </c>
      <c r="C7870" s="3">
        <v>-5.1599587203302296E-3</v>
      </c>
      <c r="D7870" s="5">
        <f t="shared" si="245"/>
        <v>4.5883830603302292E-3</v>
      </c>
      <c r="E7870" s="2" t="str">
        <f t="shared" si="246"/>
        <v>하락</v>
      </c>
    </row>
    <row r="7871" spans="1:5">
      <c r="A7871" s="1">
        <v>7869</v>
      </c>
      <c r="B7871" s="3">
        <v>-6.8592927000000001E-3</v>
      </c>
      <c r="C7871" s="3">
        <v>-7.8585461689587403E-3</v>
      </c>
      <c r="D7871" s="5">
        <f t="shared" si="245"/>
        <v>9.9925346895874019E-4</v>
      </c>
      <c r="E7871" s="2" t="str">
        <f t="shared" si="246"/>
        <v>하락</v>
      </c>
    </row>
    <row r="7872" spans="1:5">
      <c r="A7872" s="1">
        <v>7870</v>
      </c>
      <c r="B7872" s="3">
        <v>1.3941172999999999E-2</v>
      </c>
      <c r="C7872" s="3">
        <v>1.2526096033402901E-2</v>
      </c>
      <c r="D7872" s="5">
        <f t="shared" si="245"/>
        <v>1.4150769665970987E-3</v>
      </c>
      <c r="E7872" s="2" t="str">
        <f t="shared" si="246"/>
        <v>상승</v>
      </c>
    </row>
    <row r="7873" spans="1:5">
      <c r="A7873" s="1">
        <v>7871</v>
      </c>
      <c r="B7873" s="3">
        <v>-4.9882409999999996E-4</v>
      </c>
      <c r="C7873" s="3">
        <v>-1.7921146953405001E-3</v>
      </c>
      <c r="D7873" s="5">
        <f t="shared" si="245"/>
        <v>1.2932905953405001E-3</v>
      </c>
      <c r="E7873" s="2" t="str">
        <f t="shared" si="246"/>
        <v>하락</v>
      </c>
    </row>
    <row r="7874" spans="1:5">
      <c r="A7874" s="1">
        <v>7872</v>
      </c>
      <c r="B7874" s="3">
        <v>6.5518110000000004E-2</v>
      </c>
      <c r="C7874" s="3">
        <v>5.9060402684563702E-2</v>
      </c>
      <c r="D7874" s="5">
        <f t="shared" si="245"/>
        <v>6.4577073154363021E-3</v>
      </c>
      <c r="E7874" s="2" t="str">
        <f t="shared" si="246"/>
        <v>상승</v>
      </c>
    </row>
    <row r="7875" spans="1:5">
      <c r="A7875" s="1">
        <v>7873</v>
      </c>
      <c r="B7875" s="3">
        <v>-1.1271048000000001E-2</v>
      </c>
      <c r="C7875" s="3">
        <v>-9.9150141643059402E-3</v>
      </c>
      <c r="D7875" s="5">
        <f t="shared" ref="D7875:D7938" si="247">ABS(C7875-B7875)</f>
        <v>1.3560338356940604E-3</v>
      </c>
      <c r="E7875" s="2" t="str">
        <f t="shared" ref="E7875:E7938" si="248">IF(AND(B7875&gt;=0,C7875&gt;=0),"상승",IF(AND(B7875&lt;0,C7875&lt;0),"하락","반대"))</f>
        <v>하락</v>
      </c>
    </row>
    <row r="7876" spans="1:5">
      <c r="A7876" s="1">
        <v>7874</v>
      </c>
      <c r="B7876" s="3">
        <v>9.7303874999999998E-3</v>
      </c>
      <c r="C7876" s="3">
        <v>7.8387458006718893E-3</v>
      </c>
      <c r="D7876" s="5">
        <f t="shared" si="247"/>
        <v>1.8916416993281105E-3</v>
      </c>
      <c r="E7876" s="2" t="str">
        <f t="shared" si="248"/>
        <v>상승</v>
      </c>
    </row>
    <row r="7877" spans="1:5">
      <c r="A7877" s="1">
        <v>7875</v>
      </c>
      <c r="B7877" s="3">
        <v>-1.166886E-2</v>
      </c>
      <c r="C7877" s="3">
        <v>-1.13154172560113E-2</v>
      </c>
      <c r="D7877" s="5">
        <f t="shared" si="247"/>
        <v>3.5344274398869946E-4</v>
      </c>
      <c r="E7877" s="2" t="str">
        <f t="shared" si="248"/>
        <v>하락</v>
      </c>
    </row>
    <row r="7878" spans="1:5">
      <c r="A7878" s="1">
        <v>7876</v>
      </c>
      <c r="B7878" s="3">
        <v>-1.1272860000000001E-2</v>
      </c>
      <c r="C7878" s="3">
        <v>-1.7667844522968199E-2</v>
      </c>
      <c r="D7878" s="5">
        <f t="shared" si="247"/>
        <v>6.3949845229681977E-3</v>
      </c>
      <c r="E7878" s="2" t="str">
        <f t="shared" si="248"/>
        <v>하락</v>
      </c>
    </row>
    <row r="7879" spans="1:5">
      <c r="A7879" s="1">
        <v>7877</v>
      </c>
      <c r="B7879" s="3">
        <v>-3.8421343000000002E-3</v>
      </c>
      <c r="C7879" s="3">
        <v>3.2760032760032701E-3</v>
      </c>
      <c r="D7879" s="5">
        <f t="shared" si="247"/>
        <v>7.1181375760032703E-3</v>
      </c>
      <c r="E7879" s="2" t="str">
        <f t="shared" si="248"/>
        <v>반대</v>
      </c>
    </row>
    <row r="7880" spans="1:5">
      <c r="A7880" s="1">
        <v>7878</v>
      </c>
      <c r="B7880" s="3">
        <v>2.6252614E-3</v>
      </c>
      <c r="C7880" s="3">
        <v>2.4038461538461501E-3</v>
      </c>
      <c r="D7880" s="5">
        <f t="shared" si="247"/>
        <v>2.2141524615384989E-4</v>
      </c>
      <c r="E7880" s="2" t="str">
        <f t="shared" si="248"/>
        <v>상승</v>
      </c>
    </row>
    <row r="7881" spans="1:5">
      <c r="A7881" s="1">
        <v>7879</v>
      </c>
      <c r="B7881" s="3">
        <v>-3.4072352000000001E-4</v>
      </c>
      <c r="C7881" s="3">
        <v>0</v>
      </c>
      <c r="D7881" s="5">
        <f t="shared" si="247"/>
        <v>3.4072352000000001E-4</v>
      </c>
      <c r="E7881" s="2" t="str">
        <f t="shared" si="248"/>
        <v>반대</v>
      </c>
    </row>
    <row r="7882" spans="1:5">
      <c r="A7882" s="1">
        <v>7880</v>
      </c>
      <c r="B7882" s="3">
        <v>7.9963129999999997E-4</v>
      </c>
      <c r="C7882" s="3">
        <v>0</v>
      </c>
      <c r="D7882" s="5">
        <f t="shared" si="247"/>
        <v>7.9963129999999997E-4</v>
      </c>
      <c r="E7882" s="2" t="str">
        <f t="shared" si="248"/>
        <v>상승</v>
      </c>
    </row>
    <row r="7883" spans="1:5">
      <c r="A7883" s="1">
        <v>7881</v>
      </c>
      <c r="B7883" s="3">
        <v>3.7896303000000001E-3</v>
      </c>
      <c r="C7883" s="3">
        <v>2.93685756240822E-3</v>
      </c>
      <c r="D7883" s="5">
        <f t="shared" si="247"/>
        <v>8.5277273759178009E-4</v>
      </c>
      <c r="E7883" s="2" t="str">
        <f t="shared" si="248"/>
        <v>상승</v>
      </c>
    </row>
    <row r="7884" spans="1:5">
      <c r="A7884" s="1">
        <v>7882</v>
      </c>
      <c r="B7884" s="3">
        <v>-1.3420992999999999E-3</v>
      </c>
      <c r="C7884" s="3">
        <v>-2.7548209366391099E-3</v>
      </c>
      <c r="D7884" s="5">
        <f t="shared" si="247"/>
        <v>1.4127216366391099E-3</v>
      </c>
      <c r="E7884" s="2" t="str">
        <f t="shared" si="248"/>
        <v>하락</v>
      </c>
    </row>
    <row r="7885" spans="1:5">
      <c r="A7885" s="1">
        <v>7883</v>
      </c>
      <c r="B7885" s="3">
        <v>-2.5357520000000001E-3</v>
      </c>
      <c r="C7885" s="3">
        <v>-4.4014084507042204E-3</v>
      </c>
      <c r="D7885" s="5">
        <f t="shared" si="247"/>
        <v>1.8656564507042203E-3</v>
      </c>
      <c r="E7885" s="2" t="str">
        <f t="shared" si="248"/>
        <v>하락</v>
      </c>
    </row>
    <row r="7886" spans="1:5">
      <c r="A7886" s="1">
        <v>7884</v>
      </c>
      <c r="B7886" s="3">
        <v>-8.1487769999999994E-3</v>
      </c>
      <c r="C7886" s="3">
        <v>-1.0979729729729701E-2</v>
      </c>
      <c r="D7886" s="5">
        <f t="shared" si="247"/>
        <v>2.8309527297297014E-3</v>
      </c>
      <c r="E7886" s="2" t="str">
        <f t="shared" si="248"/>
        <v>하락</v>
      </c>
    </row>
    <row r="7887" spans="1:5">
      <c r="A7887" s="1">
        <v>7885</v>
      </c>
      <c r="B7887" s="3">
        <v>-2.9054126000000002E-3</v>
      </c>
      <c r="C7887" s="3">
        <v>-3.3670033670033599E-3</v>
      </c>
      <c r="D7887" s="5">
        <f t="shared" si="247"/>
        <v>4.615907670033597E-4</v>
      </c>
      <c r="E7887" s="2" t="str">
        <f t="shared" si="248"/>
        <v>하락</v>
      </c>
    </row>
    <row r="7888" spans="1:5">
      <c r="A7888" s="1">
        <v>7886</v>
      </c>
      <c r="B7888" s="3">
        <v>-1.3915422E-2</v>
      </c>
      <c r="C7888" s="3">
        <v>-1.54109589041095E-2</v>
      </c>
      <c r="D7888" s="5">
        <f t="shared" si="247"/>
        <v>1.4955369041094995E-3</v>
      </c>
      <c r="E7888" s="2" t="str">
        <f t="shared" si="248"/>
        <v>하락</v>
      </c>
    </row>
    <row r="7889" spans="1:5">
      <c r="A7889" s="1">
        <v>7887</v>
      </c>
      <c r="B7889" s="3">
        <v>-8.2795899999999999E-3</v>
      </c>
      <c r="C7889" s="3">
        <v>-9.1603053435114507E-3</v>
      </c>
      <c r="D7889" s="5">
        <f t="shared" si="247"/>
        <v>8.8071534351145085E-4</v>
      </c>
      <c r="E7889" s="2" t="str">
        <f t="shared" si="248"/>
        <v>하락</v>
      </c>
    </row>
    <row r="7890" spans="1:5">
      <c r="A7890" s="1">
        <v>7888</v>
      </c>
      <c r="B7890" s="3">
        <v>-5.6447650000000004E-3</v>
      </c>
      <c r="C7890" s="3">
        <v>-7.1530758226037196E-3</v>
      </c>
      <c r="D7890" s="5">
        <f t="shared" si="247"/>
        <v>1.5083108226037192E-3</v>
      </c>
      <c r="E7890" s="2" t="str">
        <f t="shared" si="248"/>
        <v>하락</v>
      </c>
    </row>
    <row r="7891" spans="1:5">
      <c r="A7891" s="1">
        <v>7889</v>
      </c>
      <c r="B7891" s="3">
        <v>-4.7310069999999997E-3</v>
      </c>
      <c r="C7891" s="3">
        <v>-7.3937153419593301E-3</v>
      </c>
      <c r="D7891" s="5">
        <f t="shared" si="247"/>
        <v>2.6627083419593304E-3</v>
      </c>
      <c r="E7891" s="2" t="str">
        <f t="shared" si="248"/>
        <v>하락</v>
      </c>
    </row>
    <row r="7892" spans="1:5">
      <c r="A7892" s="1">
        <v>7890</v>
      </c>
      <c r="B7892" s="3">
        <v>-3.5611115999999998E-3</v>
      </c>
      <c r="C7892" s="3">
        <v>-7.3145245559038596E-3</v>
      </c>
      <c r="D7892" s="5">
        <f t="shared" si="247"/>
        <v>3.7534129559038598E-3</v>
      </c>
      <c r="E7892" s="2" t="str">
        <f t="shared" si="248"/>
        <v>하락</v>
      </c>
    </row>
    <row r="7893" spans="1:5">
      <c r="A7893" s="1">
        <v>7891</v>
      </c>
      <c r="B7893" s="3">
        <v>-1.5607179000000001E-2</v>
      </c>
      <c r="C7893" s="3">
        <v>-2.5600000000000001E-2</v>
      </c>
      <c r="D7893" s="5">
        <f t="shared" si="247"/>
        <v>9.9928210000000007E-3</v>
      </c>
      <c r="E7893" s="2" t="str">
        <f t="shared" si="248"/>
        <v>하락</v>
      </c>
    </row>
    <row r="7894" spans="1:5">
      <c r="A7894" s="1">
        <v>7892</v>
      </c>
      <c r="B7894" s="3">
        <v>4.3183630000000004E-3</v>
      </c>
      <c r="C7894" s="3">
        <v>3.3333333333333301E-3</v>
      </c>
      <c r="D7894" s="5">
        <f t="shared" si="247"/>
        <v>9.8502966666667033E-4</v>
      </c>
      <c r="E7894" s="2" t="str">
        <f t="shared" si="248"/>
        <v>상승</v>
      </c>
    </row>
    <row r="7895" spans="1:5">
      <c r="A7895" s="1">
        <v>7893</v>
      </c>
      <c r="B7895" s="3">
        <v>5.5685909999999997E-4</v>
      </c>
      <c r="C7895" s="3">
        <v>-1.44300144300144E-3</v>
      </c>
      <c r="D7895" s="5">
        <f t="shared" si="247"/>
        <v>1.9998605430014398E-3</v>
      </c>
      <c r="E7895" s="2" t="str">
        <f t="shared" si="248"/>
        <v>반대</v>
      </c>
    </row>
    <row r="7896" spans="1:5">
      <c r="A7896" s="1">
        <v>7894</v>
      </c>
      <c r="B7896" s="3">
        <v>1.171181E-2</v>
      </c>
      <c r="C7896" s="3">
        <v>1.04166666666666E-2</v>
      </c>
      <c r="D7896" s="5">
        <f t="shared" si="247"/>
        <v>1.2951433333333994E-3</v>
      </c>
      <c r="E7896" s="2" t="str">
        <f t="shared" si="248"/>
        <v>상승</v>
      </c>
    </row>
    <row r="7897" spans="1:5">
      <c r="A7897" s="1">
        <v>7895</v>
      </c>
      <c r="B7897" s="3">
        <v>-1.6054496000000001E-3</v>
      </c>
      <c r="C7897" s="3">
        <v>-3.73482726423902E-3</v>
      </c>
      <c r="D7897" s="5">
        <f t="shared" si="247"/>
        <v>2.1293776642390197E-3</v>
      </c>
      <c r="E7897" s="2" t="str">
        <f t="shared" si="248"/>
        <v>하락</v>
      </c>
    </row>
    <row r="7898" spans="1:5">
      <c r="A7898" s="1">
        <v>7896</v>
      </c>
      <c r="B7898" s="3">
        <v>1.1891483E-2</v>
      </c>
      <c r="C7898" s="3">
        <v>8.75656742556917E-3</v>
      </c>
      <c r="D7898" s="5">
        <f t="shared" si="247"/>
        <v>3.1349155744308296E-3</v>
      </c>
      <c r="E7898" s="2" t="str">
        <f t="shared" si="248"/>
        <v>상승</v>
      </c>
    </row>
    <row r="7899" spans="1:5">
      <c r="A7899" s="1">
        <v>7897</v>
      </c>
      <c r="B7899" s="3">
        <v>-2.28459E-3</v>
      </c>
      <c r="C7899" s="3">
        <v>-4.0871934604904602E-3</v>
      </c>
      <c r="D7899" s="5">
        <f t="shared" si="247"/>
        <v>1.8026034604904603E-3</v>
      </c>
      <c r="E7899" s="2" t="str">
        <f t="shared" si="248"/>
        <v>하락</v>
      </c>
    </row>
    <row r="7900" spans="1:5">
      <c r="A7900" s="1">
        <v>7898</v>
      </c>
      <c r="B7900" s="3">
        <v>1.2897077E-2</v>
      </c>
      <c r="C7900" s="3">
        <v>1.3351134846461899E-2</v>
      </c>
      <c r="D7900" s="5">
        <f t="shared" si="247"/>
        <v>4.540578464618996E-4</v>
      </c>
      <c r="E7900" s="2" t="str">
        <f t="shared" si="248"/>
        <v>상승</v>
      </c>
    </row>
    <row r="7901" spans="1:5">
      <c r="A7901" s="1">
        <v>7899</v>
      </c>
      <c r="B7901" s="3">
        <v>8.3412369999999996E-3</v>
      </c>
      <c r="C7901" s="3">
        <v>8.3682008368200795E-3</v>
      </c>
      <c r="D7901" s="5">
        <f t="shared" si="247"/>
        <v>2.6963836820079884E-5</v>
      </c>
      <c r="E7901" s="2" t="str">
        <f t="shared" si="248"/>
        <v>상승</v>
      </c>
    </row>
    <row r="7902" spans="1:5">
      <c r="A7902" s="1">
        <v>7900</v>
      </c>
      <c r="B7902" s="3">
        <v>-3.8032841000000001E-3</v>
      </c>
      <c r="C7902" s="3">
        <v>-5.1177072671443197E-3</v>
      </c>
      <c r="D7902" s="5">
        <f t="shared" si="247"/>
        <v>1.3144231671443195E-3</v>
      </c>
      <c r="E7902" s="2" t="str">
        <f t="shared" si="248"/>
        <v>하락</v>
      </c>
    </row>
    <row r="7903" spans="1:5">
      <c r="A7903" s="1">
        <v>7901</v>
      </c>
      <c r="B7903" s="3">
        <v>5.257517E-4</v>
      </c>
      <c r="C7903" s="3">
        <v>0</v>
      </c>
      <c r="D7903" s="5">
        <f t="shared" si="247"/>
        <v>5.257517E-4</v>
      </c>
      <c r="E7903" s="2" t="str">
        <f t="shared" si="248"/>
        <v>상승</v>
      </c>
    </row>
    <row r="7904" spans="1:5">
      <c r="A7904" s="1">
        <v>7902</v>
      </c>
      <c r="B7904" s="3">
        <v>5.4394094999999998E-3</v>
      </c>
      <c r="C7904" s="3">
        <v>6.3224446786090604E-3</v>
      </c>
      <c r="D7904" s="5">
        <f t="shared" si="247"/>
        <v>8.830351786090606E-4</v>
      </c>
      <c r="E7904" s="2" t="str">
        <f t="shared" si="248"/>
        <v>상승</v>
      </c>
    </row>
    <row r="7905" spans="1:5">
      <c r="A7905" s="1">
        <v>7903</v>
      </c>
      <c r="B7905" s="3">
        <v>-7.0134346999999996E-4</v>
      </c>
      <c r="C7905" s="3">
        <v>-3.4782608695652101E-3</v>
      </c>
      <c r="D7905" s="5">
        <f t="shared" si="247"/>
        <v>2.7769173995652102E-3</v>
      </c>
      <c r="E7905" s="2" t="str">
        <f t="shared" si="248"/>
        <v>하락</v>
      </c>
    </row>
    <row r="7906" spans="1:5">
      <c r="A7906" s="1">
        <v>7904</v>
      </c>
      <c r="B7906" s="3">
        <v>2.0834154000000001E-2</v>
      </c>
      <c r="C7906" s="3">
        <v>4.1338582677165302E-2</v>
      </c>
      <c r="D7906" s="5">
        <f t="shared" si="247"/>
        <v>2.0504428677165301E-2</v>
      </c>
      <c r="E7906" s="2" t="str">
        <f t="shared" si="248"/>
        <v>상승</v>
      </c>
    </row>
    <row r="7907" spans="1:5">
      <c r="A7907" s="1">
        <v>7905</v>
      </c>
      <c r="B7907" s="3">
        <v>2.1876682999999999E-3</v>
      </c>
      <c r="C7907" s="3">
        <v>1.73310225303292E-3</v>
      </c>
      <c r="D7907" s="5">
        <f t="shared" si="247"/>
        <v>4.5456604696707996E-4</v>
      </c>
      <c r="E7907" s="2" t="str">
        <f t="shared" si="248"/>
        <v>상승</v>
      </c>
    </row>
    <row r="7908" spans="1:5">
      <c r="A7908" s="1">
        <v>7906</v>
      </c>
      <c r="B7908" s="3">
        <v>5.4595857000000001E-3</v>
      </c>
      <c r="C7908" s="3">
        <v>4.1884816753926697E-3</v>
      </c>
      <c r="D7908" s="5">
        <f t="shared" si="247"/>
        <v>1.2711040246073304E-3</v>
      </c>
      <c r="E7908" s="2" t="str">
        <f t="shared" si="248"/>
        <v>상승</v>
      </c>
    </row>
    <row r="7909" spans="1:5">
      <c r="A7909" s="1">
        <v>7907</v>
      </c>
      <c r="B7909" s="3">
        <v>-4.2184246999999999E-3</v>
      </c>
      <c r="C7909" s="3">
        <v>-4.1493775933609898E-3</v>
      </c>
      <c r="D7909" s="5">
        <f t="shared" si="247"/>
        <v>6.9047106639010154E-5</v>
      </c>
      <c r="E7909" s="2" t="str">
        <f t="shared" si="248"/>
        <v>하락</v>
      </c>
    </row>
    <row r="7910" spans="1:5">
      <c r="A7910" s="1">
        <v>7908</v>
      </c>
      <c r="B7910" s="3">
        <v>-4.7538487999999998E-4</v>
      </c>
      <c r="C7910" s="3">
        <v>-1.46198830409356E-3</v>
      </c>
      <c r="D7910" s="5">
        <f t="shared" si="247"/>
        <v>9.8660342409356014E-4</v>
      </c>
      <c r="E7910" s="2" t="str">
        <f t="shared" si="248"/>
        <v>하락</v>
      </c>
    </row>
    <row r="7911" spans="1:5">
      <c r="A7911" s="1">
        <v>7909</v>
      </c>
      <c r="B7911" s="3">
        <v>7.3142466000000001E-3</v>
      </c>
      <c r="C7911" s="3">
        <v>8.5348506401137902E-3</v>
      </c>
      <c r="D7911" s="5">
        <f t="shared" si="247"/>
        <v>1.22060404011379E-3</v>
      </c>
      <c r="E7911" s="2" t="str">
        <f t="shared" si="248"/>
        <v>상승</v>
      </c>
    </row>
    <row r="7912" spans="1:5">
      <c r="A7912" s="1">
        <v>7910</v>
      </c>
      <c r="B7912" s="3">
        <v>9.3126189999999994E-3</v>
      </c>
      <c r="C7912" s="3">
        <v>8.7976539589442806E-3</v>
      </c>
      <c r="D7912" s="5">
        <f t="shared" si="247"/>
        <v>5.1496504105571876E-4</v>
      </c>
      <c r="E7912" s="2" t="str">
        <f t="shared" si="248"/>
        <v>상승</v>
      </c>
    </row>
    <row r="7913" spans="1:5">
      <c r="A7913" s="1">
        <v>7911</v>
      </c>
      <c r="B7913" s="3">
        <v>-4.6079162999999998E-3</v>
      </c>
      <c r="C7913" s="3">
        <v>-6.5627563576702201E-3</v>
      </c>
      <c r="D7913" s="5">
        <f t="shared" si="247"/>
        <v>1.9548400576702204E-3</v>
      </c>
      <c r="E7913" s="2" t="str">
        <f t="shared" si="248"/>
        <v>하락</v>
      </c>
    </row>
    <row r="7914" spans="1:5">
      <c r="A7914" s="1">
        <v>7912</v>
      </c>
      <c r="B7914" s="3">
        <v>-3.0385102E-3</v>
      </c>
      <c r="C7914" s="3">
        <v>-2.97619047619047E-3</v>
      </c>
      <c r="D7914" s="5">
        <f t="shared" si="247"/>
        <v>6.2319723809530023E-5</v>
      </c>
      <c r="E7914" s="2" t="str">
        <f t="shared" si="248"/>
        <v>하락</v>
      </c>
    </row>
    <row r="7915" spans="1:5">
      <c r="A7915" s="1">
        <v>7913</v>
      </c>
      <c r="B7915" s="3">
        <v>-2.5160830000000001E-3</v>
      </c>
      <c r="C7915" s="3">
        <v>-4.3923865300146397E-3</v>
      </c>
      <c r="D7915" s="5">
        <f t="shared" si="247"/>
        <v>1.8763035300146396E-3</v>
      </c>
      <c r="E7915" s="2" t="str">
        <f t="shared" si="248"/>
        <v>하락</v>
      </c>
    </row>
    <row r="7916" spans="1:5">
      <c r="A7916" s="1">
        <v>7914</v>
      </c>
      <c r="B7916" s="3">
        <v>-7.7311606000000001E-3</v>
      </c>
      <c r="C7916" s="3">
        <v>-1.0979729729729701E-2</v>
      </c>
      <c r="D7916" s="5">
        <f t="shared" si="247"/>
        <v>3.2485691297297007E-3</v>
      </c>
      <c r="E7916" s="2" t="str">
        <f t="shared" si="248"/>
        <v>하락</v>
      </c>
    </row>
    <row r="7917" spans="1:5">
      <c r="A7917" s="1">
        <v>7915</v>
      </c>
      <c r="B7917" s="3">
        <v>-3.5070644E-3</v>
      </c>
      <c r="C7917" s="3">
        <v>-1.02639296187683E-2</v>
      </c>
      <c r="D7917" s="5">
        <f t="shared" si="247"/>
        <v>6.7568652187683003E-3</v>
      </c>
      <c r="E7917" s="2" t="str">
        <f t="shared" si="248"/>
        <v>하락</v>
      </c>
    </row>
    <row r="7918" spans="1:5">
      <c r="A7918" s="1">
        <v>7916</v>
      </c>
      <c r="B7918" s="3">
        <v>-8.8514392999999999E-4</v>
      </c>
      <c r="C7918" s="3">
        <v>-3.5211267605633799E-3</v>
      </c>
      <c r="D7918" s="5">
        <f t="shared" si="247"/>
        <v>2.63598283056338E-3</v>
      </c>
      <c r="E7918" s="2" t="str">
        <f t="shared" si="248"/>
        <v>하락</v>
      </c>
    </row>
    <row r="7919" spans="1:5">
      <c r="A7919" s="1">
        <v>7917</v>
      </c>
      <c r="B7919" s="3">
        <v>-3.4426550000000002E-4</v>
      </c>
      <c r="C7919" s="3">
        <v>-1.40056022408963E-3</v>
      </c>
      <c r="D7919" s="5">
        <f t="shared" si="247"/>
        <v>1.05629472408963E-3</v>
      </c>
      <c r="E7919" s="2" t="str">
        <f t="shared" si="248"/>
        <v>하락</v>
      </c>
    </row>
    <row r="7920" spans="1:5">
      <c r="A7920" s="1">
        <v>7918</v>
      </c>
      <c r="B7920" s="3">
        <v>6.0118693000000001E-3</v>
      </c>
      <c r="C7920" s="3">
        <v>6.3694267515923501E-3</v>
      </c>
      <c r="D7920" s="5">
        <f t="shared" si="247"/>
        <v>3.5755745159234999E-4</v>
      </c>
      <c r="E7920" s="2" t="str">
        <f t="shared" si="248"/>
        <v>상승</v>
      </c>
    </row>
    <row r="7921" spans="1:5">
      <c r="A7921" s="1">
        <v>7919</v>
      </c>
      <c r="B7921" s="3">
        <v>7.8759199999999998E-3</v>
      </c>
      <c r="C7921" s="3">
        <v>8.3565459610027808E-3</v>
      </c>
      <c r="D7921" s="5">
        <f t="shared" si="247"/>
        <v>4.8062596100278097E-4</v>
      </c>
      <c r="E7921" s="2" t="str">
        <f t="shared" si="248"/>
        <v>상승</v>
      </c>
    </row>
    <row r="7922" spans="1:5">
      <c r="A7922" s="1">
        <v>7920</v>
      </c>
      <c r="B7922" s="3">
        <v>1.5785033E-2</v>
      </c>
      <c r="C7922" s="3">
        <v>2.48190279214064E-2</v>
      </c>
      <c r="D7922" s="5">
        <f t="shared" si="247"/>
        <v>9.0339949214063991E-3</v>
      </c>
      <c r="E7922" s="2" t="str">
        <f t="shared" si="248"/>
        <v>상승</v>
      </c>
    </row>
    <row r="7923" spans="1:5">
      <c r="A7923" s="1">
        <v>7921</v>
      </c>
      <c r="B7923" s="3">
        <v>3.319298E-3</v>
      </c>
      <c r="C7923" s="3">
        <v>8.1490104772991793E-3</v>
      </c>
      <c r="D7923" s="5">
        <f t="shared" si="247"/>
        <v>4.8297124772991792E-3</v>
      </c>
      <c r="E7923" s="2" t="str">
        <f t="shared" si="248"/>
        <v>상승</v>
      </c>
    </row>
    <row r="7924" spans="1:5">
      <c r="A7924" s="1">
        <v>7922</v>
      </c>
      <c r="B7924" s="3">
        <v>8.1305760000000005E-3</v>
      </c>
      <c r="C7924" s="3">
        <v>4.2735042735042696E-3</v>
      </c>
      <c r="D7924" s="5">
        <f t="shared" si="247"/>
        <v>3.8570717264957309E-3</v>
      </c>
      <c r="E7924" s="2" t="str">
        <f t="shared" si="248"/>
        <v>상승</v>
      </c>
    </row>
    <row r="7925" spans="1:5">
      <c r="A7925" s="1">
        <v>7923</v>
      </c>
      <c r="B7925" s="3">
        <v>1.7033398000000002E-2</v>
      </c>
      <c r="C7925" s="3">
        <v>1.8714401952807099E-2</v>
      </c>
      <c r="D7925" s="5">
        <f t="shared" si="247"/>
        <v>1.6810039528070975E-3</v>
      </c>
      <c r="E7925" s="2" t="str">
        <f t="shared" si="248"/>
        <v>상승</v>
      </c>
    </row>
    <row r="7926" spans="1:5">
      <c r="A7926" s="1">
        <v>7924</v>
      </c>
      <c r="B7926" s="3">
        <v>-2.1315093999999999E-3</v>
      </c>
      <c r="C7926" s="3">
        <v>-4.4977511244377799E-3</v>
      </c>
      <c r="D7926" s="5">
        <f t="shared" si="247"/>
        <v>2.36624172443778E-3</v>
      </c>
      <c r="E7926" s="2" t="str">
        <f t="shared" si="248"/>
        <v>하락</v>
      </c>
    </row>
    <row r="7927" spans="1:5">
      <c r="A7927" s="1">
        <v>7925</v>
      </c>
      <c r="B7927" s="3">
        <v>3.9338929999999999E-3</v>
      </c>
      <c r="C7927" s="3">
        <v>1.52439024390243E-3</v>
      </c>
      <c r="D7927" s="5">
        <f t="shared" si="247"/>
        <v>2.40950275609757E-3</v>
      </c>
      <c r="E7927" s="2" t="str">
        <f t="shared" si="248"/>
        <v>상승</v>
      </c>
    </row>
    <row r="7928" spans="1:5">
      <c r="A7928" s="1">
        <v>7926</v>
      </c>
      <c r="B7928" s="3">
        <v>-9.1193969999999996E-3</v>
      </c>
      <c r="C7928" s="3">
        <v>-1.13989637305699E-2</v>
      </c>
      <c r="D7928" s="5">
        <f t="shared" si="247"/>
        <v>2.2795667305698999E-3</v>
      </c>
      <c r="E7928" s="2" t="str">
        <f t="shared" si="248"/>
        <v>하락</v>
      </c>
    </row>
    <row r="7929" spans="1:5">
      <c r="A7929" s="1">
        <v>7927</v>
      </c>
      <c r="B7929" s="3">
        <v>4.7957620000000003E-3</v>
      </c>
      <c r="C7929" s="3">
        <v>2.9880478087649402E-3</v>
      </c>
      <c r="D7929" s="5">
        <f t="shared" si="247"/>
        <v>1.8077141912350601E-3</v>
      </c>
      <c r="E7929" s="2" t="str">
        <f t="shared" si="248"/>
        <v>상승</v>
      </c>
    </row>
    <row r="7930" spans="1:5">
      <c r="A7930" s="1">
        <v>7928</v>
      </c>
      <c r="B7930" s="3">
        <v>-3.9981107999999998E-4</v>
      </c>
      <c r="C7930" s="3">
        <v>0</v>
      </c>
      <c r="D7930" s="5">
        <f t="shared" si="247"/>
        <v>3.9981107999999998E-4</v>
      </c>
      <c r="E7930" s="2" t="str">
        <f t="shared" si="248"/>
        <v>반대</v>
      </c>
    </row>
    <row r="7931" spans="1:5">
      <c r="A7931" s="1">
        <v>7929</v>
      </c>
      <c r="B7931" s="3">
        <v>1.0939028E-2</v>
      </c>
      <c r="C7931" s="3">
        <v>9.9778270509977805E-3</v>
      </c>
      <c r="D7931" s="5">
        <f t="shared" si="247"/>
        <v>9.6120094900221942E-4</v>
      </c>
      <c r="E7931" s="2" t="str">
        <f t="shared" si="248"/>
        <v>상승</v>
      </c>
    </row>
    <row r="7932" spans="1:5">
      <c r="A7932" s="1">
        <v>7930</v>
      </c>
      <c r="B7932" s="3">
        <v>-6.0323025000000004E-3</v>
      </c>
      <c r="C7932" s="3">
        <v>-8.3333333333333297E-3</v>
      </c>
      <c r="D7932" s="5">
        <f t="shared" si="247"/>
        <v>2.3010308333333293E-3</v>
      </c>
      <c r="E7932" s="2" t="str">
        <f t="shared" si="248"/>
        <v>하락</v>
      </c>
    </row>
    <row r="7933" spans="1:5">
      <c r="A7933" s="1">
        <v>7931</v>
      </c>
      <c r="B7933" s="3">
        <v>3.0206984000000002E-3</v>
      </c>
      <c r="C7933" s="3">
        <v>1.13378684807256E-3</v>
      </c>
      <c r="D7933" s="5">
        <f t="shared" si="247"/>
        <v>1.8869115519274402E-3</v>
      </c>
      <c r="E7933" s="2" t="str">
        <f t="shared" si="248"/>
        <v>상승</v>
      </c>
    </row>
    <row r="7934" spans="1:5">
      <c r="A7934" s="1">
        <v>7932</v>
      </c>
      <c r="B7934" s="3">
        <v>2.7046334999999999E-4</v>
      </c>
      <c r="C7934" s="3">
        <v>1.10619469026548E-3</v>
      </c>
      <c r="D7934" s="5">
        <f t="shared" si="247"/>
        <v>8.3573134026548E-4</v>
      </c>
      <c r="E7934" s="2" t="str">
        <f t="shared" si="248"/>
        <v>상승</v>
      </c>
    </row>
    <row r="7935" spans="1:5">
      <c r="A7935" s="1">
        <v>7933</v>
      </c>
      <c r="B7935" s="3">
        <v>1.4373372000000001E-2</v>
      </c>
      <c r="C7935" s="3">
        <v>1.39470013947001E-2</v>
      </c>
      <c r="D7935" s="5">
        <f t="shared" si="247"/>
        <v>4.2637060529990105E-4</v>
      </c>
      <c r="E7935" s="2" t="str">
        <f t="shared" si="248"/>
        <v>상승</v>
      </c>
    </row>
    <row r="7936" spans="1:5">
      <c r="A7936" s="1">
        <v>7934</v>
      </c>
      <c r="B7936" s="3">
        <v>1.8860028E-3</v>
      </c>
      <c r="C7936" s="3">
        <v>8.8339222614840902E-4</v>
      </c>
      <c r="D7936" s="5">
        <f t="shared" si="247"/>
        <v>1.0026105738515909E-3</v>
      </c>
      <c r="E7936" s="2" t="str">
        <f t="shared" si="248"/>
        <v>상승</v>
      </c>
    </row>
    <row r="7937" spans="1:5">
      <c r="A7937" s="1">
        <v>7935</v>
      </c>
      <c r="B7937" s="3">
        <v>6.9412870000000004E-4</v>
      </c>
      <c r="C7937" s="3">
        <v>0</v>
      </c>
      <c r="D7937" s="5">
        <f t="shared" si="247"/>
        <v>6.9412870000000004E-4</v>
      </c>
      <c r="E7937" s="2" t="str">
        <f t="shared" si="248"/>
        <v>상승</v>
      </c>
    </row>
    <row r="7938" spans="1:5">
      <c r="A7938" s="1">
        <v>7936</v>
      </c>
      <c r="B7938" s="3">
        <v>5.4066259999999998E-5</v>
      </c>
      <c r="C7938" s="3">
        <v>-3.0627871362940199E-3</v>
      </c>
      <c r="D7938" s="5">
        <f t="shared" si="247"/>
        <v>3.1168533962940199E-3</v>
      </c>
      <c r="E7938" s="2" t="str">
        <f t="shared" si="248"/>
        <v>반대</v>
      </c>
    </row>
    <row r="7939" spans="1:5">
      <c r="A7939" s="1">
        <v>7937</v>
      </c>
      <c r="B7939" s="3">
        <v>2.2133905000000001E-3</v>
      </c>
      <c r="C7939" s="3">
        <v>0</v>
      </c>
      <c r="D7939" s="5">
        <f t="shared" ref="D7939:D8002" si="249">ABS(C7939-B7939)</f>
        <v>2.2133905000000001E-3</v>
      </c>
      <c r="E7939" s="2" t="str">
        <f t="shared" ref="E7939:E8002" si="250">IF(AND(B7939&gt;=0,C7939&gt;=0),"상승",IF(AND(B7939&lt;0,C7939&lt;0),"하락","반대"))</f>
        <v>상승</v>
      </c>
    </row>
    <row r="7940" spans="1:5">
      <c r="A7940" s="1">
        <v>7938</v>
      </c>
      <c r="B7940" s="3">
        <v>1.6313557999999999E-2</v>
      </c>
      <c r="C7940" s="3">
        <v>8.8626292466765094E-3</v>
      </c>
      <c r="D7940" s="5">
        <f t="shared" si="249"/>
        <v>7.4509287533234894E-3</v>
      </c>
      <c r="E7940" s="2" t="str">
        <f t="shared" si="250"/>
        <v>상승</v>
      </c>
    </row>
    <row r="7941" spans="1:5">
      <c r="A7941" s="1">
        <v>7939</v>
      </c>
      <c r="B7941" s="3">
        <v>1.9730043000000001E-3</v>
      </c>
      <c r="C7941" s="3">
        <v>0</v>
      </c>
      <c r="D7941" s="5">
        <f t="shared" si="249"/>
        <v>1.9730043000000001E-3</v>
      </c>
      <c r="E7941" s="2" t="str">
        <f t="shared" si="250"/>
        <v>상승</v>
      </c>
    </row>
    <row r="7942" spans="1:5">
      <c r="A7942" s="1">
        <v>7940</v>
      </c>
      <c r="B7942" s="3">
        <v>9.2352900000000002E-3</v>
      </c>
      <c r="C7942" s="3">
        <v>1.4018691588785E-2</v>
      </c>
      <c r="D7942" s="5">
        <f t="shared" si="249"/>
        <v>4.7834015887849995E-3</v>
      </c>
      <c r="E7942" s="2" t="str">
        <f t="shared" si="250"/>
        <v>상승</v>
      </c>
    </row>
    <row r="7943" spans="1:5">
      <c r="A7943" s="1">
        <v>7941</v>
      </c>
      <c r="B7943" s="3">
        <v>-7.8087306000000005E-4</v>
      </c>
      <c r="C7943" s="3">
        <v>-1.3927576601671301E-3</v>
      </c>
      <c r="D7943" s="5">
        <f t="shared" si="249"/>
        <v>6.1188460016713001E-4</v>
      </c>
      <c r="E7943" s="2" t="str">
        <f t="shared" si="250"/>
        <v>하락</v>
      </c>
    </row>
    <row r="7944" spans="1:5">
      <c r="A7944" s="1">
        <v>7942</v>
      </c>
      <c r="B7944" s="3">
        <v>-9.595358E-3</v>
      </c>
      <c r="C7944" s="3">
        <v>-1.4792899408284E-2</v>
      </c>
      <c r="D7944" s="5">
        <f t="shared" si="249"/>
        <v>5.1975414082840003E-3</v>
      </c>
      <c r="E7944" s="2" t="str">
        <f t="shared" si="250"/>
        <v>하락</v>
      </c>
    </row>
    <row r="7945" spans="1:5">
      <c r="A7945" s="1">
        <v>7943</v>
      </c>
      <c r="B7945" s="3">
        <v>-4.2415720000000003E-5</v>
      </c>
      <c r="C7945" s="3">
        <v>-9.2936802973977604E-4</v>
      </c>
      <c r="D7945" s="5">
        <f t="shared" si="249"/>
        <v>8.8695230973977602E-4</v>
      </c>
      <c r="E7945" s="2" t="str">
        <f t="shared" si="250"/>
        <v>하락</v>
      </c>
    </row>
    <row r="7946" spans="1:5">
      <c r="A7946" s="1">
        <v>7944</v>
      </c>
      <c r="B7946" s="3">
        <v>-5.8697740000000003E-3</v>
      </c>
      <c r="C7946" s="3">
        <v>-9.8039215686274508E-3</v>
      </c>
      <c r="D7946" s="5">
        <f t="shared" si="249"/>
        <v>3.9341475686274505E-3</v>
      </c>
      <c r="E7946" s="2" t="str">
        <f t="shared" si="250"/>
        <v>하락</v>
      </c>
    </row>
    <row r="7947" spans="1:5">
      <c r="A7947" s="1">
        <v>7945</v>
      </c>
      <c r="B7947" s="3">
        <v>6.4896694000000001E-3</v>
      </c>
      <c r="C7947" s="3">
        <v>1.03806228373702E-2</v>
      </c>
      <c r="D7947" s="5">
        <f t="shared" si="249"/>
        <v>3.8909534373701999E-3</v>
      </c>
      <c r="E7947" s="2" t="str">
        <f t="shared" si="250"/>
        <v>상승</v>
      </c>
    </row>
    <row r="7948" spans="1:5">
      <c r="A7948" s="1">
        <v>7946</v>
      </c>
      <c r="B7948" s="3">
        <v>4.1973416E-2</v>
      </c>
      <c r="C7948" s="3">
        <v>3.4954407294832797E-2</v>
      </c>
      <c r="D7948" s="5">
        <f t="shared" si="249"/>
        <v>7.0190087051672026E-3</v>
      </c>
      <c r="E7948" s="2" t="str">
        <f t="shared" si="250"/>
        <v>상승</v>
      </c>
    </row>
    <row r="7949" spans="1:5">
      <c r="A7949" s="1">
        <v>7947</v>
      </c>
      <c r="B7949" s="3">
        <v>8.8504987000000005E-4</v>
      </c>
      <c r="C7949" s="3">
        <v>0</v>
      </c>
      <c r="D7949" s="5">
        <f t="shared" si="249"/>
        <v>8.8504987000000005E-4</v>
      </c>
      <c r="E7949" s="2" t="str">
        <f t="shared" si="250"/>
        <v>상승</v>
      </c>
    </row>
    <row r="7950" spans="1:5">
      <c r="A7950" s="1">
        <v>7948</v>
      </c>
      <c r="B7950" s="3">
        <v>-1.0046645999999999E-2</v>
      </c>
      <c r="C7950" s="3">
        <v>-1.05017502917152E-2</v>
      </c>
      <c r="D7950" s="5">
        <f t="shared" si="249"/>
        <v>4.5510429171520018E-4</v>
      </c>
      <c r="E7950" s="2" t="str">
        <f t="shared" si="250"/>
        <v>하락</v>
      </c>
    </row>
    <row r="7951" spans="1:5">
      <c r="A7951" s="1">
        <v>7949</v>
      </c>
      <c r="B7951" s="3">
        <v>3.0667912000000002E-3</v>
      </c>
      <c r="C7951" s="3">
        <v>3.2930845225027398E-3</v>
      </c>
      <c r="D7951" s="5">
        <f t="shared" si="249"/>
        <v>2.262933225027396E-4</v>
      </c>
      <c r="E7951" s="2" t="str">
        <f t="shared" si="250"/>
        <v>상승</v>
      </c>
    </row>
    <row r="7952" spans="1:5">
      <c r="A7952" s="1">
        <v>7950</v>
      </c>
      <c r="B7952" s="3">
        <v>1.6793321E-3</v>
      </c>
      <c r="C7952" s="3">
        <v>-1.05820105820105E-3</v>
      </c>
      <c r="D7952" s="5">
        <f t="shared" si="249"/>
        <v>2.7375331582010498E-3</v>
      </c>
      <c r="E7952" s="2" t="str">
        <f t="shared" si="250"/>
        <v>반대</v>
      </c>
    </row>
    <row r="7953" spans="1:5">
      <c r="A7953" s="1">
        <v>7951</v>
      </c>
      <c r="B7953" s="3">
        <v>5.4220969999999999E-3</v>
      </c>
      <c r="C7953" s="3">
        <v>6.0901339829476202E-3</v>
      </c>
      <c r="D7953" s="5">
        <f t="shared" si="249"/>
        <v>6.6803698294762032E-4</v>
      </c>
      <c r="E7953" s="2" t="str">
        <f t="shared" si="250"/>
        <v>상승</v>
      </c>
    </row>
    <row r="7954" spans="1:5">
      <c r="A7954" s="1">
        <v>7952</v>
      </c>
      <c r="B7954" s="3">
        <v>1.6992509999999999E-3</v>
      </c>
      <c r="C7954" s="3">
        <v>0</v>
      </c>
      <c r="D7954" s="5">
        <f t="shared" si="249"/>
        <v>1.6992509999999999E-3</v>
      </c>
      <c r="E7954" s="2" t="str">
        <f t="shared" si="250"/>
        <v>상승</v>
      </c>
    </row>
    <row r="7955" spans="1:5">
      <c r="A7955" s="1">
        <v>7953</v>
      </c>
      <c r="B7955" s="3">
        <v>-7.9987010000000004E-3</v>
      </c>
      <c r="C7955" s="3">
        <v>-1.17416829745596E-2</v>
      </c>
      <c r="D7955" s="5">
        <f t="shared" si="249"/>
        <v>3.7429819745595991E-3</v>
      </c>
      <c r="E7955" s="2" t="str">
        <f t="shared" si="250"/>
        <v>하락</v>
      </c>
    </row>
    <row r="7956" spans="1:5">
      <c r="A7956" s="1">
        <v>7954</v>
      </c>
      <c r="B7956" s="3">
        <v>-4.9891802000000002E-3</v>
      </c>
      <c r="C7956" s="3">
        <v>-1.00864553314121E-2</v>
      </c>
      <c r="D7956" s="5">
        <f t="shared" si="249"/>
        <v>5.0972751314121E-3</v>
      </c>
      <c r="E7956" s="2" t="str">
        <f t="shared" si="250"/>
        <v>하락</v>
      </c>
    </row>
    <row r="7957" spans="1:5">
      <c r="A7957" s="1">
        <v>7955</v>
      </c>
      <c r="B7957" s="3">
        <v>8.0189920000000008E-3</v>
      </c>
      <c r="C7957" s="3">
        <v>6.9930069930069904E-3</v>
      </c>
      <c r="D7957" s="5">
        <f t="shared" si="249"/>
        <v>1.0259850069930104E-3</v>
      </c>
      <c r="E7957" s="2" t="str">
        <f t="shared" si="250"/>
        <v>상승</v>
      </c>
    </row>
    <row r="7958" spans="1:5">
      <c r="A7958" s="1">
        <v>7956</v>
      </c>
      <c r="B7958" s="3">
        <v>6.9686560000000002E-3</v>
      </c>
      <c r="C7958" s="3">
        <v>4.4091710758377397E-3</v>
      </c>
      <c r="D7958" s="5">
        <f t="shared" si="249"/>
        <v>2.5594849241622605E-3</v>
      </c>
      <c r="E7958" s="2" t="str">
        <f t="shared" si="250"/>
        <v>상승</v>
      </c>
    </row>
    <row r="7959" spans="1:5">
      <c r="A7959" s="1">
        <v>7957</v>
      </c>
      <c r="B7959" s="3">
        <v>-8.2844649999999995E-3</v>
      </c>
      <c r="C7959" s="3">
        <v>-1.07015457788347E-2</v>
      </c>
      <c r="D7959" s="5">
        <f t="shared" si="249"/>
        <v>2.4170807788347001E-3</v>
      </c>
      <c r="E7959" s="2" t="str">
        <f t="shared" si="250"/>
        <v>하락</v>
      </c>
    </row>
    <row r="7960" spans="1:5">
      <c r="A7960" s="1">
        <v>7958</v>
      </c>
      <c r="B7960" s="3">
        <v>1.4468765999999999E-2</v>
      </c>
      <c r="C7960" s="3">
        <v>1.9746121297602202E-2</v>
      </c>
      <c r="D7960" s="5">
        <f t="shared" si="249"/>
        <v>5.2773552976022025E-3</v>
      </c>
      <c r="E7960" s="2" t="str">
        <f t="shared" si="250"/>
        <v>상승</v>
      </c>
    </row>
    <row r="7961" spans="1:5">
      <c r="A7961" s="1">
        <v>7959</v>
      </c>
      <c r="B7961" s="3">
        <v>4.0817673999999997E-4</v>
      </c>
      <c r="C7961" s="3">
        <v>-1.09170305676855E-3</v>
      </c>
      <c r="D7961" s="5">
        <f t="shared" si="249"/>
        <v>1.49987979676855E-3</v>
      </c>
      <c r="E7961" s="2" t="str">
        <f t="shared" si="250"/>
        <v>반대</v>
      </c>
    </row>
    <row r="7962" spans="1:5">
      <c r="A7962" s="1">
        <v>7960</v>
      </c>
      <c r="B7962" s="3">
        <v>2.6537999999999999E-2</v>
      </c>
      <c r="C7962" s="3">
        <v>2.2889842632331899E-2</v>
      </c>
      <c r="D7962" s="5">
        <f t="shared" si="249"/>
        <v>3.6481573676680999E-3</v>
      </c>
      <c r="E7962" s="2" t="str">
        <f t="shared" si="250"/>
        <v>상승</v>
      </c>
    </row>
    <row r="7963" spans="1:5">
      <c r="A7963" s="1">
        <v>7961</v>
      </c>
      <c r="B7963" s="3">
        <v>-6.9259893999999997E-3</v>
      </c>
      <c r="C7963" s="3">
        <v>-7.3589533932951704E-3</v>
      </c>
      <c r="D7963" s="5">
        <f t="shared" si="249"/>
        <v>4.3296399329517069E-4</v>
      </c>
      <c r="E7963" s="2" t="str">
        <f t="shared" si="250"/>
        <v>하락</v>
      </c>
    </row>
    <row r="7964" spans="1:5">
      <c r="A7964" s="1">
        <v>7962</v>
      </c>
      <c r="B7964" s="3">
        <v>-1.5222795E-3</v>
      </c>
      <c r="C7964" s="3">
        <v>-2.0833333333333298E-3</v>
      </c>
      <c r="D7964" s="5">
        <f t="shared" si="249"/>
        <v>5.610538333333298E-4</v>
      </c>
      <c r="E7964" s="2" t="str">
        <f t="shared" si="250"/>
        <v>하락</v>
      </c>
    </row>
    <row r="7965" spans="1:5">
      <c r="A7965" s="1">
        <v>7963</v>
      </c>
      <c r="B7965" s="3">
        <v>-1.8028128E-3</v>
      </c>
      <c r="C7965" s="3">
        <v>-4.5207956600361596E-3</v>
      </c>
      <c r="D7965" s="5">
        <f t="shared" si="249"/>
        <v>2.7179828600361593E-3</v>
      </c>
      <c r="E7965" s="2" t="str">
        <f t="shared" si="250"/>
        <v>하락</v>
      </c>
    </row>
    <row r="7966" spans="1:5">
      <c r="A7966" s="1">
        <v>7964</v>
      </c>
      <c r="B7966" s="3">
        <v>-7.0897633999999999E-3</v>
      </c>
      <c r="C7966" s="3">
        <v>-1.4170040485829901E-2</v>
      </c>
      <c r="D7966" s="5">
        <f t="shared" si="249"/>
        <v>7.0802770858299008E-3</v>
      </c>
      <c r="E7966" s="2" t="str">
        <f t="shared" si="250"/>
        <v>하락</v>
      </c>
    </row>
    <row r="7967" spans="1:5">
      <c r="A7967" s="1">
        <v>7965</v>
      </c>
      <c r="B7967" s="3">
        <v>5.7731533999999995E-4</v>
      </c>
      <c r="C7967" s="3">
        <v>-1.06382978723404E-3</v>
      </c>
      <c r="D7967" s="5">
        <f t="shared" si="249"/>
        <v>1.6411451272340398E-3</v>
      </c>
      <c r="E7967" s="2" t="str">
        <f t="shared" si="250"/>
        <v>반대</v>
      </c>
    </row>
    <row r="7968" spans="1:5">
      <c r="A7968" s="1">
        <v>7966</v>
      </c>
      <c r="B7968" s="3">
        <v>-2.4700528000000002E-3</v>
      </c>
      <c r="C7968" s="3">
        <v>-4.2955326460481103E-3</v>
      </c>
      <c r="D7968" s="5">
        <f t="shared" si="249"/>
        <v>1.8254798460481101E-3</v>
      </c>
      <c r="E7968" s="2" t="str">
        <f t="shared" si="250"/>
        <v>하락</v>
      </c>
    </row>
    <row r="7969" spans="1:5">
      <c r="A7969" s="1">
        <v>7967</v>
      </c>
      <c r="B7969" s="3">
        <v>1.1410178E-2</v>
      </c>
      <c r="C7969" s="3">
        <v>8.4643288996372398E-3</v>
      </c>
      <c r="D7969" s="5">
        <f t="shared" si="249"/>
        <v>2.9458491003627602E-3</v>
      </c>
      <c r="E7969" s="2" t="str">
        <f t="shared" si="250"/>
        <v>상승</v>
      </c>
    </row>
    <row r="7970" spans="1:5">
      <c r="A7970" s="1">
        <v>7968</v>
      </c>
      <c r="B7970" s="3">
        <v>2.189589E-3</v>
      </c>
      <c r="C7970" s="3">
        <v>0</v>
      </c>
      <c r="D7970" s="5">
        <f t="shared" si="249"/>
        <v>2.189589E-3</v>
      </c>
      <c r="E7970" s="2" t="str">
        <f t="shared" si="250"/>
        <v>상승</v>
      </c>
    </row>
    <row r="7971" spans="1:5">
      <c r="A7971" s="1">
        <v>7969</v>
      </c>
      <c r="B7971" s="3">
        <v>-9.2107774999999996E-3</v>
      </c>
      <c r="C7971" s="3">
        <v>-8.0000000000000002E-3</v>
      </c>
      <c r="D7971" s="5">
        <f t="shared" si="249"/>
        <v>1.2107774999999994E-3</v>
      </c>
      <c r="E7971" s="2" t="str">
        <f t="shared" si="250"/>
        <v>하락</v>
      </c>
    </row>
    <row r="7972" spans="1:5">
      <c r="A7972" s="1">
        <v>7970</v>
      </c>
      <c r="B7972" s="3">
        <v>-8.5251659999999998E-4</v>
      </c>
      <c r="C7972" s="3">
        <v>-3.1512605042016799E-3</v>
      </c>
      <c r="D7972" s="5">
        <f t="shared" si="249"/>
        <v>2.2987439042016799E-3</v>
      </c>
      <c r="E7972" s="2" t="str">
        <f t="shared" si="250"/>
        <v>하락</v>
      </c>
    </row>
    <row r="7973" spans="1:5">
      <c r="A7973" s="1">
        <v>7971</v>
      </c>
      <c r="B7973" s="3">
        <v>-4.0938459999999998E-4</v>
      </c>
      <c r="C7973" s="3">
        <v>-1.29198966408268E-3</v>
      </c>
      <c r="D7973" s="5">
        <f t="shared" si="249"/>
        <v>8.8260506408267998E-4</v>
      </c>
      <c r="E7973" s="2" t="str">
        <f t="shared" si="250"/>
        <v>하락</v>
      </c>
    </row>
    <row r="7974" spans="1:5">
      <c r="A7974" s="1">
        <v>7972</v>
      </c>
      <c r="B7974" s="3">
        <v>1.7887046999999999E-4</v>
      </c>
      <c r="C7974" s="3">
        <v>-2.9850746268656699E-3</v>
      </c>
      <c r="D7974" s="5">
        <f t="shared" si="249"/>
        <v>3.16394509686567E-3</v>
      </c>
      <c r="E7974" s="2" t="str">
        <f t="shared" si="250"/>
        <v>반대</v>
      </c>
    </row>
    <row r="7975" spans="1:5">
      <c r="A7975" s="1">
        <v>7973</v>
      </c>
      <c r="B7975" s="3">
        <v>3.5476362999999999E-3</v>
      </c>
      <c r="C7975" s="3">
        <v>4.2735042735042696E-3</v>
      </c>
      <c r="D7975" s="5">
        <f t="shared" si="249"/>
        <v>7.2586797350426965E-4</v>
      </c>
      <c r="E7975" s="2" t="str">
        <f t="shared" si="250"/>
        <v>상승</v>
      </c>
    </row>
    <row r="7976" spans="1:5">
      <c r="A7976" s="1">
        <v>7974</v>
      </c>
      <c r="B7976" s="3">
        <v>2.874544E-4</v>
      </c>
      <c r="C7976" s="3">
        <v>-1.1627906976744099E-3</v>
      </c>
      <c r="D7976" s="5">
        <f t="shared" si="249"/>
        <v>1.45024509767441E-3</v>
      </c>
      <c r="E7976" s="2" t="str">
        <f t="shared" si="250"/>
        <v>반대</v>
      </c>
    </row>
    <row r="7977" spans="1:5">
      <c r="A7977" s="1">
        <v>7975</v>
      </c>
      <c r="B7977" s="3">
        <v>2.3411018999999998E-3</v>
      </c>
      <c r="C7977" s="3">
        <v>0</v>
      </c>
      <c r="D7977" s="5">
        <f t="shared" si="249"/>
        <v>2.3411018999999998E-3</v>
      </c>
      <c r="E7977" s="2" t="str">
        <f t="shared" si="250"/>
        <v>상승</v>
      </c>
    </row>
    <row r="7978" spans="1:5">
      <c r="A7978" s="1">
        <v>7976</v>
      </c>
      <c r="B7978" s="3">
        <v>5.8891344999999996E-3</v>
      </c>
      <c r="C7978" s="3">
        <v>2.8860028860028799E-3</v>
      </c>
      <c r="D7978" s="5">
        <f t="shared" si="249"/>
        <v>3.0031316139971197E-3</v>
      </c>
      <c r="E7978" s="2" t="str">
        <f t="shared" si="250"/>
        <v>상승</v>
      </c>
    </row>
    <row r="7979" spans="1:5">
      <c r="A7979" s="1">
        <v>7977</v>
      </c>
      <c r="B7979" s="3">
        <v>3.4780707000000001E-2</v>
      </c>
      <c r="C7979" s="3">
        <v>3.4274193548386997E-2</v>
      </c>
      <c r="D7979" s="5">
        <f t="shared" si="249"/>
        <v>5.0651345161300404E-4</v>
      </c>
      <c r="E7979" s="2" t="str">
        <f t="shared" si="250"/>
        <v>상승</v>
      </c>
    </row>
    <row r="7980" spans="1:5">
      <c r="A7980" s="1">
        <v>7978</v>
      </c>
      <c r="B7980" s="3">
        <v>-9.8150549999999996E-3</v>
      </c>
      <c r="C7980" s="3">
        <v>-1.17416829745596E-2</v>
      </c>
      <c r="D7980" s="5">
        <f t="shared" si="249"/>
        <v>1.9266279745595999E-3</v>
      </c>
      <c r="E7980" s="2" t="str">
        <f t="shared" si="250"/>
        <v>하락</v>
      </c>
    </row>
    <row r="7981" spans="1:5">
      <c r="A7981" s="1">
        <v>7979</v>
      </c>
      <c r="B7981" s="3">
        <v>-3.0229997E-3</v>
      </c>
      <c r="C7981" s="3">
        <v>-9.4339622641509396E-3</v>
      </c>
      <c r="D7981" s="5">
        <f t="shared" si="249"/>
        <v>6.4109625641509396E-3</v>
      </c>
      <c r="E7981" s="2" t="str">
        <f t="shared" si="250"/>
        <v>하락</v>
      </c>
    </row>
    <row r="7982" spans="1:5">
      <c r="A7982" s="1">
        <v>7980</v>
      </c>
      <c r="B7982" s="3">
        <v>6.6898163999999996E-4</v>
      </c>
      <c r="C7982" s="3">
        <v>0</v>
      </c>
      <c r="D7982" s="5">
        <f t="shared" si="249"/>
        <v>6.6898163999999996E-4</v>
      </c>
      <c r="E7982" s="2" t="str">
        <f t="shared" si="250"/>
        <v>상승</v>
      </c>
    </row>
    <row r="7983" spans="1:5">
      <c r="A7983" s="1">
        <v>7981</v>
      </c>
      <c r="B7983" s="3">
        <v>-6.7431440000000004E-3</v>
      </c>
      <c r="C7983" s="3">
        <v>-1.0802469135802399E-2</v>
      </c>
      <c r="D7983" s="5">
        <f t="shared" si="249"/>
        <v>4.0593251358023988E-3</v>
      </c>
      <c r="E7983" s="2" t="str">
        <f t="shared" si="250"/>
        <v>하락</v>
      </c>
    </row>
    <row r="7984" spans="1:5">
      <c r="A7984" s="1">
        <v>7982</v>
      </c>
      <c r="B7984" s="3">
        <v>1.0306537999999999E-3</v>
      </c>
      <c r="C7984" s="3">
        <v>1.20048019207683E-3</v>
      </c>
      <c r="D7984" s="5">
        <f t="shared" si="249"/>
        <v>1.6982639207683008E-4</v>
      </c>
      <c r="E7984" s="2" t="str">
        <f t="shared" si="250"/>
        <v>상승</v>
      </c>
    </row>
    <row r="7985" spans="1:5">
      <c r="A7985" s="1">
        <v>7983</v>
      </c>
      <c r="B7985" s="3">
        <v>-7.3465290000000001E-4</v>
      </c>
      <c r="C7985" s="3">
        <v>-2.6857654431512901E-3</v>
      </c>
      <c r="D7985" s="5">
        <f t="shared" si="249"/>
        <v>1.9511125431512901E-3</v>
      </c>
      <c r="E7985" s="2" t="str">
        <f t="shared" si="250"/>
        <v>하락</v>
      </c>
    </row>
    <row r="7986" spans="1:5">
      <c r="A7986" s="1">
        <v>7984</v>
      </c>
      <c r="B7986" s="3">
        <v>2.7271598000000001E-3</v>
      </c>
      <c r="C7986" s="3">
        <v>2.8248587570621399E-3</v>
      </c>
      <c r="D7986" s="5">
        <f t="shared" si="249"/>
        <v>9.7698957062139838E-5</v>
      </c>
      <c r="E7986" s="2" t="str">
        <f t="shared" si="250"/>
        <v>상승</v>
      </c>
    </row>
    <row r="7987" spans="1:5">
      <c r="A7987" s="1">
        <v>7985</v>
      </c>
      <c r="B7987" s="3">
        <v>-7.8477826999999998E-4</v>
      </c>
      <c r="C7987" s="3">
        <v>-1.25111706881143E-2</v>
      </c>
      <c r="D7987" s="5">
        <f t="shared" si="249"/>
        <v>1.1726392418114301E-2</v>
      </c>
      <c r="E7987" s="2" t="str">
        <f t="shared" si="250"/>
        <v>하락</v>
      </c>
    </row>
    <row r="7988" spans="1:5">
      <c r="A7988" s="1">
        <v>7986</v>
      </c>
      <c r="B7988" s="3">
        <v>1.2780774E-3</v>
      </c>
      <c r="C7988" s="3">
        <v>-8.9206066012488799E-4</v>
      </c>
      <c r="D7988" s="5">
        <f t="shared" si="249"/>
        <v>2.170138060124888E-3</v>
      </c>
      <c r="E7988" s="2" t="str">
        <f t="shared" si="250"/>
        <v>반대</v>
      </c>
    </row>
    <row r="7989" spans="1:5">
      <c r="A7989" s="1">
        <v>7987</v>
      </c>
      <c r="B7989" s="3">
        <v>6.1293390000000001E-3</v>
      </c>
      <c r="C7989" s="3">
        <v>3.08166409861325E-3</v>
      </c>
      <c r="D7989" s="5">
        <f t="shared" si="249"/>
        <v>3.0476749013867502E-3</v>
      </c>
      <c r="E7989" s="2" t="str">
        <f t="shared" si="250"/>
        <v>상승</v>
      </c>
    </row>
    <row r="7990" spans="1:5">
      <c r="A7990" s="1">
        <v>7988</v>
      </c>
      <c r="B7990" s="3">
        <v>-3.3663426999999998E-3</v>
      </c>
      <c r="C7990" s="3">
        <v>-5.2083333333333296E-3</v>
      </c>
      <c r="D7990" s="5">
        <f t="shared" si="249"/>
        <v>1.8419906333333297E-3</v>
      </c>
      <c r="E7990" s="2" t="str">
        <f t="shared" si="250"/>
        <v>하락</v>
      </c>
    </row>
    <row r="7991" spans="1:5">
      <c r="A7991" s="1">
        <v>7989</v>
      </c>
      <c r="B7991" s="3">
        <v>-5.0186070000000004E-4</v>
      </c>
      <c r="C7991" s="3">
        <v>-2.1929824561403499E-3</v>
      </c>
      <c r="D7991" s="5">
        <f t="shared" si="249"/>
        <v>1.6911217561403498E-3</v>
      </c>
      <c r="E7991" s="2" t="str">
        <f t="shared" si="250"/>
        <v>하락</v>
      </c>
    </row>
    <row r="7992" spans="1:5">
      <c r="A7992" s="1">
        <v>7990</v>
      </c>
      <c r="B7992" s="3">
        <v>-1.1912852999999999E-3</v>
      </c>
      <c r="C7992" s="3">
        <v>-2.0554984583761502E-3</v>
      </c>
      <c r="D7992" s="5">
        <f t="shared" si="249"/>
        <v>8.6421315837615026E-4</v>
      </c>
      <c r="E7992" s="2" t="str">
        <f t="shared" si="250"/>
        <v>하락</v>
      </c>
    </row>
    <row r="7993" spans="1:5">
      <c r="A7993" s="1">
        <v>7991</v>
      </c>
      <c r="B7993" s="3">
        <v>1.36572E-2</v>
      </c>
      <c r="C7993" s="3">
        <v>1.24309392265193E-2</v>
      </c>
      <c r="D7993" s="5">
        <f t="shared" si="249"/>
        <v>1.2262607734806995E-3</v>
      </c>
      <c r="E7993" s="2" t="str">
        <f t="shared" si="250"/>
        <v>상승</v>
      </c>
    </row>
    <row r="7994" spans="1:5">
      <c r="A7994" s="1">
        <v>7992</v>
      </c>
      <c r="B7994" s="3">
        <v>1.9624339999999999E-3</v>
      </c>
      <c r="C7994" s="3">
        <v>0</v>
      </c>
      <c r="D7994" s="5">
        <f t="shared" si="249"/>
        <v>1.9624339999999999E-3</v>
      </c>
      <c r="E7994" s="2" t="str">
        <f t="shared" si="250"/>
        <v>상승</v>
      </c>
    </row>
    <row r="7995" spans="1:5">
      <c r="A7995" s="1">
        <v>7993</v>
      </c>
      <c r="B7995" s="3">
        <v>1.0257319000000001E-3</v>
      </c>
      <c r="C7995" s="3">
        <v>0</v>
      </c>
      <c r="D7995" s="5">
        <f t="shared" si="249"/>
        <v>1.0257319000000001E-3</v>
      </c>
      <c r="E7995" s="2" t="str">
        <f t="shared" si="250"/>
        <v>상승</v>
      </c>
    </row>
    <row r="7996" spans="1:5">
      <c r="A7996" s="1">
        <v>7994</v>
      </c>
      <c r="B7996" s="3">
        <v>1.3620128E-3</v>
      </c>
      <c r="C7996" s="3">
        <v>8.4817642069550401E-4</v>
      </c>
      <c r="D7996" s="5">
        <f t="shared" si="249"/>
        <v>5.1383637930449595E-4</v>
      </c>
      <c r="E7996" s="2" t="str">
        <f t="shared" si="250"/>
        <v>상승</v>
      </c>
    </row>
    <row r="7997" spans="1:5">
      <c r="A7997" s="1">
        <v>7995</v>
      </c>
      <c r="B7997" s="3">
        <v>3.0748388000000001E-3</v>
      </c>
      <c r="C7997" s="3">
        <v>0</v>
      </c>
      <c r="D7997" s="5">
        <f t="shared" si="249"/>
        <v>3.0748388000000001E-3</v>
      </c>
      <c r="E7997" s="2" t="str">
        <f t="shared" si="250"/>
        <v>상승</v>
      </c>
    </row>
    <row r="7998" spans="1:5">
      <c r="A7998" s="1">
        <v>7996</v>
      </c>
      <c r="B7998" s="3">
        <v>9.1967609999999995E-4</v>
      </c>
      <c r="C7998" s="3">
        <v>0</v>
      </c>
      <c r="D7998" s="5">
        <f t="shared" si="249"/>
        <v>9.1967609999999995E-4</v>
      </c>
      <c r="E7998" s="2" t="str">
        <f t="shared" si="250"/>
        <v>상승</v>
      </c>
    </row>
    <row r="7999" spans="1:5">
      <c r="A7999" s="1">
        <v>7997</v>
      </c>
      <c r="B7999" s="3">
        <v>-1.4401977000000001E-3</v>
      </c>
      <c r="C7999" s="3">
        <v>-3.4129692832764501E-3</v>
      </c>
      <c r="D7999" s="5">
        <f t="shared" si="249"/>
        <v>1.97277158327645E-3</v>
      </c>
      <c r="E7999" s="2" t="str">
        <f t="shared" si="250"/>
        <v>하락</v>
      </c>
    </row>
    <row r="8000" spans="1:5">
      <c r="A8000" s="1">
        <v>7998</v>
      </c>
      <c r="B8000" s="3">
        <v>-8.8879270000000003E-3</v>
      </c>
      <c r="C8000" s="3">
        <v>-1.52091254752851E-2</v>
      </c>
      <c r="D8000" s="5">
        <f t="shared" si="249"/>
        <v>6.3211984752850996E-3</v>
      </c>
      <c r="E8000" s="2" t="str">
        <f t="shared" si="250"/>
        <v>하락</v>
      </c>
    </row>
    <row r="8001" spans="1:5">
      <c r="A8001" s="1">
        <v>7999</v>
      </c>
      <c r="B8001" s="3">
        <v>-2.0586994999999999E-3</v>
      </c>
      <c r="C8001" s="3">
        <v>-4.2105263157894701E-3</v>
      </c>
      <c r="D8001" s="5">
        <f t="shared" si="249"/>
        <v>2.1518268157894702E-3</v>
      </c>
      <c r="E8001" s="2" t="str">
        <f t="shared" si="250"/>
        <v>하락</v>
      </c>
    </row>
    <row r="8002" spans="1:5">
      <c r="A8002" s="1">
        <v>8000</v>
      </c>
      <c r="B8002" s="3">
        <v>3.7049515999999999E-3</v>
      </c>
      <c r="C8002" s="3">
        <v>1.2422360248447199E-3</v>
      </c>
      <c r="D8002" s="5">
        <f t="shared" si="249"/>
        <v>2.46271557515528E-3</v>
      </c>
      <c r="E8002" s="2" t="str">
        <f t="shared" si="250"/>
        <v>상승</v>
      </c>
    </row>
    <row r="8003" spans="1:5">
      <c r="A8003" s="1">
        <v>8001</v>
      </c>
      <c r="B8003" s="3">
        <v>4.42926E-3</v>
      </c>
      <c r="C8003" s="3">
        <v>4.4326241134751698E-3</v>
      </c>
      <c r="D8003" s="5">
        <f t="shared" ref="D8003:D8066" si="251">ABS(C8003-B8003)</f>
        <v>3.3641134751698568E-6</v>
      </c>
      <c r="E8003" s="2" t="str">
        <f t="shared" ref="E8003:E8066" si="252">IF(AND(B8003&gt;=0,C8003&gt;=0),"상승",IF(AND(B8003&lt;0,C8003&lt;0),"하락","반대"))</f>
        <v>상승</v>
      </c>
    </row>
    <row r="8004" spans="1:5">
      <c r="A8004" s="1">
        <v>8002</v>
      </c>
      <c r="B8004" s="3">
        <v>1.3481936E-2</v>
      </c>
      <c r="C8004" s="3">
        <v>1.05017502917152E-2</v>
      </c>
      <c r="D8004" s="5">
        <f t="shared" si="251"/>
        <v>2.9801857082848004E-3</v>
      </c>
      <c r="E8004" s="2" t="str">
        <f t="shared" si="252"/>
        <v>상승</v>
      </c>
    </row>
    <row r="8005" spans="1:5">
      <c r="A8005" s="1">
        <v>8003</v>
      </c>
      <c r="B8005" s="3">
        <v>5.4472783000000004E-3</v>
      </c>
      <c r="C8005" s="3">
        <v>4.9668874172185398E-3</v>
      </c>
      <c r="D8005" s="5">
        <f t="shared" si="251"/>
        <v>4.8039088278146059E-4</v>
      </c>
      <c r="E8005" s="2" t="str">
        <f t="shared" si="252"/>
        <v>상승</v>
      </c>
    </row>
    <row r="8006" spans="1:5">
      <c r="A8006" s="1">
        <v>8004</v>
      </c>
      <c r="B8006" s="3">
        <v>-2.0108225E-3</v>
      </c>
      <c r="C8006" s="3">
        <v>-8.3420229405630798E-3</v>
      </c>
      <c r="D8006" s="5">
        <f t="shared" si="251"/>
        <v>6.3312004405630794E-3</v>
      </c>
      <c r="E8006" s="2" t="str">
        <f t="shared" si="252"/>
        <v>하락</v>
      </c>
    </row>
    <row r="8007" spans="1:5">
      <c r="A8007" s="1">
        <v>8005</v>
      </c>
      <c r="B8007" s="3">
        <v>-2.7192789999999998E-3</v>
      </c>
      <c r="C8007" s="3">
        <v>-8.5106382978723406E-3</v>
      </c>
      <c r="D8007" s="5">
        <f t="shared" si="251"/>
        <v>5.7913592978723408E-3</v>
      </c>
      <c r="E8007" s="2" t="str">
        <f t="shared" si="252"/>
        <v>하락</v>
      </c>
    </row>
    <row r="8008" spans="1:5">
      <c r="A8008" s="1">
        <v>8006</v>
      </c>
      <c r="B8008" s="3">
        <v>-3.2592348E-3</v>
      </c>
      <c r="C8008" s="3">
        <v>-8.5015940488841601E-3</v>
      </c>
      <c r="D8008" s="5">
        <f t="shared" si="251"/>
        <v>5.2423592488841601E-3</v>
      </c>
      <c r="E8008" s="2" t="str">
        <f t="shared" si="252"/>
        <v>하락</v>
      </c>
    </row>
    <row r="8009" spans="1:5">
      <c r="A8009" s="1">
        <v>8007</v>
      </c>
      <c r="B8009" s="3">
        <v>1.5744492E-3</v>
      </c>
      <c r="C8009" s="3">
        <v>0</v>
      </c>
      <c r="D8009" s="5">
        <f t="shared" si="251"/>
        <v>1.5744492E-3</v>
      </c>
      <c r="E8009" s="2" t="str">
        <f t="shared" si="252"/>
        <v>상승</v>
      </c>
    </row>
    <row r="8010" spans="1:5">
      <c r="A8010" s="1">
        <v>8008</v>
      </c>
      <c r="B8010" s="3">
        <v>2.1256812E-2</v>
      </c>
      <c r="C8010" s="3">
        <v>1.96779964221824E-2</v>
      </c>
      <c r="D8010" s="5">
        <f t="shared" si="251"/>
        <v>1.5788155778176001E-3</v>
      </c>
      <c r="E8010" s="2" t="str">
        <f t="shared" si="252"/>
        <v>상승</v>
      </c>
    </row>
    <row r="8011" spans="1:5">
      <c r="A8011" s="1">
        <v>8009</v>
      </c>
      <c r="B8011" s="3">
        <v>7.7036610000000001E-4</v>
      </c>
      <c r="C8011" s="3">
        <v>-1.4044943820224699E-3</v>
      </c>
      <c r="D8011" s="5">
        <f t="shared" si="251"/>
        <v>2.1748604820224699E-3</v>
      </c>
      <c r="E8011" s="2" t="str">
        <f t="shared" si="252"/>
        <v>반대</v>
      </c>
    </row>
    <row r="8012" spans="1:5">
      <c r="A8012" s="1">
        <v>8010</v>
      </c>
      <c r="B8012" s="3">
        <v>1.2533262999999999E-2</v>
      </c>
      <c r="C8012" s="3">
        <v>1.0434782608695599E-2</v>
      </c>
      <c r="D8012" s="5">
        <f t="shared" si="251"/>
        <v>2.0984803913044001E-3</v>
      </c>
      <c r="E8012" s="2" t="str">
        <f t="shared" si="252"/>
        <v>상승</v>
      </c>
    </row>
    <row r="8013" spans="1:5">
      <c r="A8013" s="1">
        <v>8011</v>
      </c>
      <c r="B8013" s="3">
        <v>1.3970117000000001E-2</v>
      </c>
      <c r="C8013" s="3">
        <v>1.04849279161205E-2</v>
      </c>
      <c r="D8013" s="5">
        <f t="shared" si="251"/>
        <v>3.4851890838795002E-3</v>
      </c>
      <c r="E8013" s="2" t="str">
        <f t="shared" si="252"/>
        <v>상승</v>
      </c>
    </row>
    <row r="8014" spans="1:5">
      <c r="A8014" s="1">
        <v>8012</v>
      </c>
      <c r="B8014" s="3">
        <v>1.3507943E-2</v>
      </c>
      <c r="C8014" s="3">
        <v>2.15759849906191E-2</v>
      </c>
      <c r="D8014" s="5">
        <f t="shared" si="251"/>
        <v>8.0680419906191004E-3</v>
      </c>
      <c r="E8014" s="2" t="str">
        <f t="shared" si="252"/>
        <v>상승</v>
      </c>
    </row>
    <row r="8015" spans="1:5">
      <c r="A8015" s="1">
        <v>8013</v>
      </c>
      <c r="B8015" s="3">
        <v>4.4051669999999998E-3</v>
      </c>
      <c r="C8015" s="3">
        <v>3.0832476875642298E-3</v>
      </c>
      <c r="D8015" s="5">
        <f t="shared" si="251"/>
        <v>1.3219193124357699E-3</v>
      </c>
      <c r="E8015" s="2" t="str">
        <f t="shared" si="252"/>
        <v>상승</v>
      </c>
    </row>
    <row r="8016" spans="1:5">
      <c r="A8016" s="1">
        <v>8014</v>
      </c>
      <c r="B8016" s="3">
        <v>1.5036198000000001E-2</v>
      </c>
      <c r="C8016" s="3">
        <v>1.65016501650165E-2</v>
      </c>
      <c r="D8016" s="5">
        <f t="shared" si="251"/>
        <v>1.4654521650164995E-3</v>
      </c>
      <c r="E8016" s="2" t="str">
        <f t="shared" si="252"/>
        <v>상승</v>
      </c>
    </row>
    <row r="8017" spans="1:5">
      <c r="A8017" s="1">
        <v>8015</v>
      </c>
      <c r="B8017" s="3">
        <v>3.8356979999999999E-2</v>
      </c>
      <c r="C8017" s="3">
        <v>4.15162454873646E-2</v>
      </c>
      <c r="D8017" s="5">
        <f t="shared" si="251"/>
        <v>3.1592654873646014E-3</v>
      </c>
      <c r="E8017" s="2" t="str">
        <f t="shared" si="252"/>
        <v>상승</v>
      </c>
    </row>
    <row r="8018" spans="1:5">
      <c r="A8018" s="1">
        <v>8016</v>
      </c>
      <c r="B8018" s="3">
        <v>2.1191241E-2</v>
      </c>
      <c r="C8018" s="3">
        <v>1.22699386503067E-2</v>
      </c>
      <c r="D8018" s="5">
        <f t="shared" si="251"/>
        <v>8.9213023496932994E-3</v>
      </c>
      <c r="E8018" s="2" t="str">
        <f t="shared" si="252"/>
        <v>상승</v>
      </c>
    </row>
    <row r="8019" spans="1:5">
      <c r="A8019" s="1">
        <v>8017</v>
      </c>
      <c r="B8019" s="3">
        <v>3.2214752999999998E-3</v>
      </c>
      <c r="C8019" s="3">
        <v>1.4204545454545401E-3</v>
      </c>
      <c r="D8019" s="5">
        <f t="shared" si="251"/>
        <v>1.8010207545454597E-3</v>
      </c>
      <c r="E8019" s="2" t="str">
        <f t="shared" si="252"/>
        <v>상승</v>
      </c>
    </row>
    <row r="8020" spans="1:5">
      <c r="A8020" s="1">
        <v>8018</v>
      </c>
      <c r="B8020" s="3">
        <v>-2.8367955000000002E-3</v>
      </c>
      <c r="C8020" s="3">
        <v>-6.21669626998223E-3</v>
      </c>
      <c r="D8020" s="5">
        <f t="shared" si="251"/>
        <v>3.3799007699822298E-3</v>
      </c>
      <c r="E8020" s="2" t="str">
        <f t="shared" si="252"/>
        <v>하락</v>
      </c>
    </row>
    <row r="8021" spans="1:5">
      <c r="A8021" s="1">
        <v>8019</v>
      </c>
      <c r="B8021" s="3">
        <v>3.5260003000000002E-3</v>
      </c>
      <c r="C8021" s="3">
        <v>2.7855153203342601E-3</v>
      </c>
      <c r="D8021" s="5">
        <f t="shared" si="251"/>
        <v>7.4048497966574004E-4</v>
      </c>
      <c r="E8021" s="2" t="str">
        <f t="shared" si="252"/>
        <v>상승</v>
      </c>
    </row>
    <row r="8022" spans="1:5">
      <c r="A8022" s="1">
        <v>8020</v>
      </c>
      <c r="B8022" s="3">
        <v>-3.0792872000000001E-3</v>
      </c>
      <c r="C8022" s="3">
        <v>-2.2522522522522501E-3</v>
      </c>
      <c r="D8022" s="5">
        <f t="shared" si="251"/>
        <v>8.2703494774775E-4</v>
      </c>
      <c r="E8022" s="2" t="str">
        <f t="shared" si="252"/>
        <v>하락</v>
      </c>
    </row>
    <row r="8023" spans="1:5">
      <c r="A8023" s="1">
        <v>8021</v>
      </c>
      <c r="B8023" s="3">
        <v>-1.1337661000000001E-3</v>
      </c>
      <c r="C8023" s="3">
        <v>-8.3632019115889994E-3</v>
      </c>
      <c r="D8023" s="5">
        <f t="shared" si="251"/>
        <v>7.2294358115889993E-3</v>
      </c>
      <c r="E8023" s="2" t="str">
        <f t="shared" si="252"/>
        <v>하락</v>
      </c>
    </row>
    <row r="8024" spans="1:5">
      <c r="A8024" s="1">
        <v>8022</v>
      </c>
      <c r="B8024" s="3">
        <v>-2.9840649000000001E-3</v>
      </c>
      <c r="C8024" s="3">
        <v>-3.4762456546929298E-3</v>
      </c>
      <c r="D8024" s="5">
        <f t="shared" si="251"/>
        <v>4.9218075469292973E-4</v>
      </c>
      <c r="E8024" s="2" t="str">
        <f t="shared" si="252"/>
        <v>하락</v>
      </c>
    </row>
    <row r="8025" spans="1:5">
      <c r="A8025" s="1">
        <v>8023</v>
      </c>
      <c r="B8025" s="3">
        <v>6.5530509999999998E-3</v>
      </c>
      <c r="C8025" s="3">
        <v>5.8823529411764696E-3</v>
      </c>
      <c r="D8025" s="5">
        <f t="shared" si="251"/>
        <v>6.706980588235302E-4</v>
      </c>
      <c r="E8025" s="2" t="str">
        <f t="shared" si="252"/>
        <v>상승</v>
      </c>
    </row>
    <row r="8026" spans="1:5">
      <c r="A8026" s="1">
        <v>8024</v>
      </c>
      <c r="B8026" s="3">
        <v>-2.4797625000000001E-3</v>
      </c>
      <c r="C8026" s="3">
        <v>-2.8368794326241102E-3</v>
      </c>
      <c r="D8026" s="5">
        <f t="shared" si="251"/>
        <v>3.5711693262411009E-4</v>
      </c>
      <c r="E8026" s="2" t="str">
        <f t="shared" si="252"/>
        <v>하락</v>
      </c>
    </row>
    <row r="8027" spans="1:5">
      <c r="A8027" s="1">
        <v>8025</v>
      </c>
      <c r="B8027" s="3">
        <v>-3.7611129999999998E-4</v>
      </c>
      <c r="C8027" s="3">
        <v>-1.06269925611052E-3</v>
      </c>
      <c r="D8027" s="5">
        <f t="shared" si="251"/>
        <v>6.8658795611051997E-4</v>
      </c>
      <c r="E8027" s="2" t="str">
        <f t="shared" si="252"/>
        <v>하락</v>
      </c>
    </row>
    <row r="8028" spans="1:5">
      <c r="A8028" s="1">
        <v>8026</v>
      </c>
      <c r="B8028" s="3">
        <v>-2.2243215000000002E-3</v>
      </c>
      <c r="C8028" s="3">
        <v>-6.8627450980392104E-3</v>
      </c>
      <c r="D8028" s="5">
        <f t="shared" si="251"/>
        <v>4.6384235980392102E-3</v>
      </c>
      <c r="E8028" s="2" t="str">
        <f t="shared" si="252"/>
        <v>하락</v>
      </c>
    </row>
    <row r="8029" spans="1:5">
      <c r="A8029" s="1">
        <v>8027</v>
      </c>
      <c r="B8029" s="3">
        <v>-3.9465394E-4</v>
      </c>
      <c r="C8029" s="3">
        <v>-8.6058519793459501E-4</v>
      </c>
      <c r="D8029" s="5">
        <f t="shared" si="251"/>
        <v>4.6593125793459501E-4</v>
      </c>
      <c r="E8029" s="2" t="str">
        <f t="shared" si="252"/>
        <v>하락</v>
      </c>
    </row>
    <row r="8030" spans="1:5">
      <c r="A8030" s="1">
        <v>8028</v>
      </c>
      <c r="B8030" s="3">
        <v>3.2849568000000002E-3</v>
      </c>
      <c r="C8030" s="3">
        <v>2.8409090909090901E-3</v>
      </c>
      <c r="D8030" s="5">
        <f t="shared" si="251"/>
        <v>4.4404770909091005E-4</v>
      </c>
      <c r="E8030" s="2" t="str">
        <f t="shared" si="252"/>
        <v>상승</v>
      </c>
    </row>
    <row r="8031" spans="1:5">
      <c r="A8031" s="1">
        <v>8029</v>
      </c>
      <c r="B8031" s="3">
        <v>4.5201010000000003E-3</v>
      </c>
      <c r="C8031" s="3">
        <v>3.4924330616996498E-3</v>
      </c>
      <c r="D8031" s="5">
        <f t="shared" si="251"/>
        <v>1.0276679383003505E-3</v>
      </c>
      <c r="E8031" s="2" t="str">
        <f t="shared" si="252"/>
        <v>상승</v>
      </c>
    </row>
    <row r="8032" spans="1:5">
      <c r="A8032" s="1">
        <v>8030</v>
      </c>
      <c r="B8032" s="3">
        <v>1.4991735999999999E-3</v>
      </c>
      <c r="C8032" s="3">
        <v>0</v>
      </c>
      <c r="D8032" s="5">
        <f t="shared" si="251"/>
        <v>1.4991735999999999E-3</v>
      </c>
      <c r="E8032" s="2" t="str">
        <f t="shared" si="252"/>
        <v>상승</v>
      </c>
    </row>
    <row r="8033" spans="1:5">
      <c r="A8033" s="1">
        <v>8031</v>
      </c>
      <c r="B8033" s="3">
        <v>-7.3340369999999998E-3</v>
      </c>
      <c r="C8033" s="3">
        <v>-1.1299435028248501E-2</v>
      </c>
      <c r="D8033" s="5">
        <f t="shared" si="251"/>
        <v>3.9653980282485009E-3</v>
      </c>
      <c r="E8033" s="2" t="str">
        <f t="shared" si="252"/>
        <v>하락</v>
      </c>
    </row>
    <row r="8034" spans="1:5">
      <c r="A8034" s="1">
        <v>8032</v>
      </c>
      <c r="B8034" s="3">
        <v>-8.8975740000000001E-3</v>
      </c>
      <c r="C8034" s="3">
        <v>-1.01156069364161E-2</v>
      </c>
      <c r="D8034" s="5">
        <f t="shared" si="251"/>
        <v>1.2180329364161E-3</v>
      </c>
      <c r="E8034" s="2" t="str">
        <f t="shared" si="252"/>
        <v>하락</v>
      </c>
    </row>
    <row r="8035" spans="1:5">
      <c r="A8035" s="1">
        <v>8033</v>
      </c>
      <c r="B8035" s="3">
        <v>-1.1132524E-3</v>
      </c>
      <c r="C8035" s="3">
        <v>-9.1743119266054999E-3</v>
      </c>
      <c r="D8035" s="5">
        <f t="shared" si="251"/>
        <v>8.0610595266054994E-3</v>
      </c>
      <c r="E8035" s="2" t="str">
        <f t="shared" si="252"/>
        <v>하락</v>
      </c>
    </row>
    <row r="8036" spans="1:5">
      <c r="A8036" s="1">
        <v>8034</v>
      </c>
      <c r="B8036" s="3">
        <v>1.2976341000000001E-2</v>
      </c>
      <c r="C8036" s="3">
        <v>1.5576323987538899E-2</v>
      </c>
      <c r="D8036" s="5">
        <f t="shared" si="251"/>
        <v>2.5999829875388986E-3</v>
      </c>
      <c r="E8036" s="2" t="str">
        <f t="shared" si="252"/>
        <v>상승</v>
      </c>
    </row>
    <row r="8037" spans="1:5">
      <c r="A8037" s="1">
        <v>8035</v>
      </c>
      <c r="B8037" s="3">
        <v>2.4210638E-3</v>
      </c>
      <c r="C8037" s="3">
        <v>2.91545189504373E-3</v>
      </c>
      <c r="D8037" s="5">
        <f t="shared" si="251"/>
        <v>4.9438809504372995E-4</v>
      </c>
      <c r="E8037" s="2" t="str">
        <f t="shared" si="252"/>
        <v>상승</v>
      </c>
    </row>
    <row r="8038" spans="1:5">
      <c r="A8038" s="1">
        <v>8036</v>
      </c>
      <c r="B8038" s="3">
        <v>3.6943684999999997E-2</v>
      </c>
      <c r="C8038" s="3">
        <v>3.3834586466165398E-2</v>
      </c>
      <c r="D8038" s="5">
        <f t="shared" si="251"/>
        <v>3.1090985338345992E-3</v>
      </c>
      <c r="E8038" s="2" t="str">
        <f t="shared" si="252"/>
        <v>상승</v>
      </c>
    </row>
    <row r="8039" spans="1:5">
      <c r="A8039" s="1">
        <v>8037</v>
      </c>
      <c r="B8039" s="3">
        <v>-1.9839304000000002E-3</v>
      </c>
      <c r="C8039" s="3">
        <v>-4.6620046620046603E-3</v>
      </c>
      <c r="D8039" s="5">
        <f t="shared" si="251"/>
        <v>2.6780742620046601E-3</v>
      </c>
      <c r="E8039" s="2" t="str">
        <f t="shared" si="252"/>
        <v>하락</v>
      </c>
    </row>
    <row r="8040" spans="1:5">
      <c r="A8040" s="1">
        <v>8038</v>
      </c>
      <c r="B8040" s="3">
        <v>-5.2209120000000003E-3</v>
      </c>
      <c r="C8040" s="3">
        <v>-1.5432098765432001E-2</v>
      </c>
      <c r="D8040" s="5">
        <f t="shared" si="251"/>
        <v>1.0211186765432E-2</v>
      </c>
      <c r="E8040" s="2" t="str">
        <f t="shared" si="252"/>
        <v>하락</v>
      </c>
    </row>
    <row r="8041" spans="1:5">
      <c r="A8041" s="1">
        <v>8039</v>
      </c>
      <c r="B8041" s="3">
        <v>2.9257454000000001E-3</v>
      </c>
      <c r="C8041" s="3">
        <v>4.1084634346754299E-3</v>
      </c>
      <c r="D8041" s="5">
        <f t="shared" si="251"/>
        <v>1.1827180346754298E-3</v>
      </c>
      <c r="E8041" s="2" t="str">
        <f t="shared" si="252"/>
        <v>상승</v>
      </c>
    </row>
    <row r="8042" spans="1:5">
      <c r="A8042" s="1">
        <v>8040</v>
      </c>
      <c r="B8042" s="3">
        <v>2.2103436999999998E-3</v>
      </c>
      <c r="C8042" s="3">
        <v>1.0224948875255601E-3</v>
      </c>
      <c r="D8042" s="5">
        <f t="shared" si="251"/>
        <v>1.1878488124744398E-3</v>
      </c>
      <c r="E8042" s="2" t="str">
        <f t="shared" si="252"/>
        <v>상승</v>
      </c>
    </row>
    <row r="8043" spans="1:5">
      <c r="A8043" s="1">
        <v>8041</v>
      </c>
      <c r="B8043" s="3">
        <v>-7.8414725000000001E-3</v>
      </c>
      <c r="C8043" s="3">
        <v>-1.41242937853107E-2</v>
      </c>
      <c r="D8043" s="5">
        <f t="shared" si="251"/>
        <v>6.2828212853106996E-3</v>
      </c>
      <c r="E8043" s="2" t="str">
        <f t="shared" si="252"/>
        <v>하락</v>
      </c>
    </row>
    <row r="8044" spans="1:5">
      <c r="A8044" s="1">
        <v>8042</v>
      </c>
      <c r="B8044" s="3">
        <v>-3.2789577000000001E-3</v>
      </c>
      <c r="C8044" s="3">
        <v>-4.3478260869565201E-3</v>
      </c>
      <c r="D8044" s="5">
        <f t="shared" si="251"/>
        <v>1.0688683869565199E-3</v>
      </c>
      <c r="E8044" s="2" t="str">
        <f t="shared" si="252"/>
        <v>하락</v>
      </c>
    </row>
    <row r="8045" spans="1:5">
      <c r="A8045" s="1">
        <v>8043</v>
      </c>
      <c r="B8045" s="3">
        <v>1.4692768E-4</v>
      </c>
      <c r="C8045" s="3">
        <v>-1.5313935681470099E-3</v>
      </c>
      <c r="D8045" s="5">
        <f t="shared" si="251"/>
        <v>1.6783212481470099E-3</v>
      </c>
      <c r="E8045" s="2" t="str">
        <f t="shared" si="252"/>
        <v>반대</v>
      </c>
    </row>
    <row r="8046" spans="1:5">
      <c r="A8046" s="1">
        <v>8044</v>
      </c>
      <c r="B8046" s="3">
        <v>2.5556636999999999E-3</v>
      </c>
      <c r="C8046" s="3">
        <v>1.4727540500736301E-3</v>
      </c>
      <c r="D8046" s="5">
        <f t="shared" si="251"/>
        <v>1.0829096499263698E-3</v>
      </c>
      <c r="E8046" s="2" t="str">
        <f t="shared" si="252"/>
        <v>상승</v>
      </c>
    </row>
    <row r="8047" spans="1:5">
      <c r="A8047" s="1">
        <v>8045</v>
      </c>
      <c r="B8047" s="3">
        <v>6.5039475000000001E-3</v>
      </c>
      <c r="C8047" s="3">
        <v>8.0775444264943406E-3</v>
      </c>
      <c r="D8047" s="5">
        <f t="shared" si="251"/>
        <v>1.5735969264943405E-3</v>
      </c>
      <c r="E8047" s="2" t="str">
        <f t="shared" si="252"/>
        <v>상승</v>
      </c>
    </row>
    <row r="8048" spans="1:5">
      <c r="A8048" s="1">
        <v>8046</v>
      </c>
      <c r="B8048" s="3">
        <v>8.2476024000000003E-4</v>
      </c>
      <c r="C8048" s="3">
        <v>0</v>
      </c>
      <c r="D8048" s="5">
        <f t="shared" si="251"/>
        <v>8.2476024000000003E-4</v>
      </c>
      <c r="E8048" s="2" t="str">
        <f t="shared" si="252"/>
        <v>상승</v>
      </c>
    </row>
    <row r="8049" spans="1:5">
      <c r="A8049" s="1">
        <v>8047</v>
      </c>
      <c r="B8049" s="3">
        <v>-1.9137201999999999E-3</v>
      </c>
      <c r="C8049" s="3">
        <v>-1.77304964539007E-3</v>
      </c>
      <c r="D8049" s="5">
        <f t="shared" si="251"/>
        <v>1.4067055460992989E-4</v>
      </c>
      <c r="E8049" s="2" t="str">
        <f t="shared" si="252"/>
        <v>하락</v>
      </c>
    </row>
    <row r="8050" spans="1:5">
      <c r="A8050" s="1">
        <v>8048</v>
      </c>
      <c r="B8050" s="3">
        <v>1.103774E-4</v>
      </c>
      <c r="C8050" s="3">
        <v>-1.70794192997438E-3</v>
      </c>
      <c r="D8050" s="5">
        <f t="shared" si="251"/>
        <v>1.8183193299743799E-3</v>
      </c>
      <c r="E8050" s="2" t="str">
        <f t="shared" si="252"/>
        <v>반대</v>
      </c>
    </row>
    <row r="8051" spans="1:5">
      <c r="A8051" s="1">
        <v>8049</v>
      </c>
      <c r="B8051" s="3">
        <v>-6.1228239999999998E-3</v>
      </c>
      <c r="C8051" s="3">
        <v>-8.4388185654008397E-3</v>
      </c>
      <c r="D8051" s="5">
        <f t="shared" si="251"/>
        <v>2.3159945654008399E-3</v>
      </c>
      <c r="E8051" s="2" t="str">
        <f t="shared" si="252"/>
        <v>하락</v>
      </c>
    </row>
    <row r="8052" spans="1:5">
      <c r="A8052" s="1">
        <v>8050</v>
      </c>
      <c r="B8052" s="3">
        <v>1.9075910000000001E-2</v>
      </c>
      <c r="C8052" s="3">
        <v>1.7482517482517401E-2</v>
      </c>
      <c r="D8052" s="5">
        <f t="shared" si="251"/>
        <v>1.5933925174826009E-3</v>
      </c>
      <c r="E8052" s="2" t="str">
        <f t="shared" si="252"/>
        <v>상승</v>
      </c>
    </row>
    <row r="8053" spans="1:5">
      <c r="A8053" s="1">
        <v>8051</v>
      </c>
      <c r="B8053" s="3">
        <v>9.9756819999999996E-3</v>
      </c>
      <c r="C8053" s="3">
        <v>5.3715308863025897E-3</v>
      </c>
      <c r="D8053" s="5">
        <f t="shared" si="251"/>
        <v>4.6041511136974099E-3</v>
      </c>
      <c r="E8053" s="2" t="str">
        <f t="shared" si="252"/>
        <v>상승</v>
      </c>
    </row>
    <row r="8054" spans="1:5">
      <c r="A8054" s="1">
        <v>8052</v>
      </c>
      <c r="B8054" s="3">
        <v>3.8208271999999998E-3</v>
      </c>
      <c r="C8054" s="3">
        <v>3.13807531380753E-3</v>
      </c>
      <c r="D8054" s="5">
        <f t="shared" si="251"/>
        <v>6.8275188619246977E-4</v>
      </c>
      <c r="E8054" s="2" t="str">
        <f t="shared" si="252"/>
        <v>상승</v>
      </c>
    </row>
    <row r="8055" spans="1:5">
      <c r="A8055" s="1">
        <v>8053</v>
      </c>
      <c r="B8055" s="3">
        <v>-1.4404848E-2</v>
      </c>
      <c r="C8055" s="3">
        <v>-1.8932874354561102E-2</v>
      </c>
      <c r="D8055" s="5">
        <f t="shared" si="251"/>
        <v>4.5280263545611019E-3</v>
      </c>
      <c r="E8055" s="2" t="str">
        <f t="shared" si="252"/>
        <v>하락</v>
      </c>
    </row>
    <row r="8056" spans="1:5">
      <c r="A8056" s="1">
        <v>8054</v>
      </c>
      <c r="B8056" s="3">
        <v>-6.8412969999999997E-3</v>
      </c>
      <c r="C8056" s="3">
        <v>-9.8730606488011199E-3</v>
      </c>
      <c r="D8056" s="5">
        <f t="shared" si="251"/>
        <v>3.0317636488011203E-3</v>
      </c>
      <c r="E8056" s="2" t="str">
        <f t="shared" si="252"/>
        <v>하락</v>
      </c>
    </row>
    <row r="8057" spans="1:5">
      <c r="A8057" s="1">
        <v>8055</v>
      </c>
      <c r="B8057" s="3">
        <v>-4.9286544999999999E-3</v>
      </c>
      <c r="C8057" s="3">
        <v>-5.8616647127784204E-3</v>
      </c>
      <c r="D8057" s="5">
        <f t="shared" si="251"/>
        <v>9.3301021277842049E-4</v>
      </c>
      <c r="E8057" s="2" t="str">
        <f t="shared" si="252"/>
        <v>하락</v>
      </c>
    </row>
    <row r="8058" spans="1:5">
      <c r="A8058" s="1">
        <v>8056</v>
      </c>
      <c r="B8058" s="3">
        <v>-8.6537709999999993E-3</v>
      </c>
      <c r="C8058" s="3">
        <v>-8.23045267489712E-3</v>
      </c>
      <c r="D8058" s="5">
        <f t="shared" si="251"/>
        <v>4.233183251028793E-4</v>
      </c>
      <c r="E8058" s="2" t="str">
        <f t="shared" si="252"/>
        <v>하락</v>
      </c>
    </row>
    <row r="8059" spans="1:5">
      <c r="A8059" s="1">
        <v>8057</v>
      </c>
      <c r="B8059" s="3">
        <v>-4.0392560000000001E-4</v>
      </c>
      <c r="C8059" s="3">
        <v>-2.9895366218236101E-3</v>
      </c>
      <c r="D8059" s="5">
        <f t="shared" si="251"/>
        <v>2.58561102182361E-3</v>
      </c>
      <c r="E8059" s="2" t="str">
        <f t="shared" si="252"/>
        <v>하락</v>
      </c>
    </row>
    <row r="8060" spans="1:5">
      <c r="A8060" s="1">
        <v>8058</v>
      </c>
      <c r="B8060" s="3">
        <v>3.0927469999999999E-3</v>
      </c>
      <c r="C8060" s="3">
        <v>2.04918032786885E-3</v>
      </c>
      <c r="D8060" s="5">
        <f t="shared" si="251"/>
        <v>1.0435666721311499E-3</v>
      </c>
      <c r="E8060" s="2" t="str">
        <f t="shared" si="252"/>
        <v>상승</v>
      </c>
    </row>
    <row r="8061" spans="1:5">
      <c r="A8061" s="1">
        <v>8059</v>
      </c>
      <c r="B8061" s="3">
        <v>-1.6728282000000001E-2</v>
      </c>
      <c r="C8061" s="3">
        <v>-1.9390581717451501E-2</v>
      </c>
      <c r="D8061" s="5">
        <f t="shared" si="251"/>
        <v>2.6622997174515009E-3</v>
      </c>
      <c r="E8061" s="2" t="str">
        <f t="shared" si="252"/>
        <v>하락</v>
      </c>
    </row>
    <row r="8062" spans="1:5">
      <c r="A8062" s="1">
        <v>8060</v>
      </c>
      <c r="B8062" s="3">
        <v>1.0937455999999999E-3</v>
      </c>
      <c r="C8062" s="3">
        <v>0</v>
      </c>
      <c r="D8062" s="5">
        <f t="shared" si="251"/>
        <v>1.0937455999999999E-3</v>
      </c>
      <c r="E8062" s="2" t="str">
        <f t="shared" si="252"/>
        <v>상승</v>
      </c>
    </row>
    <row r="8063" spans="1:5">
      <c r="A8063" s="1">
        <v>8061</v>
      </c>
      <c r="B8063" s="3">
        <v>9.3216070000000009E-3</v>
      </c>
      <c r="C8063" s="3">
        <v>7.5187969924812E-3</v>
      </c>
      <c r="D8063" s="5">
        <f t="shared" si="251"/>
        <v>1.8028100075188009E-3</v>
      </c>
      <c r="E8063" s="2" t="str">
        <f t="shared" si="252"/>
        <v>상승</v>
      </c>
    </row>
    <row r="8064" spans="1:5">
      <c r="A8064" s="1">
        <v>8062</v>
      </c>
      <c r="B8064" s="3">
        <v>-6.5761870000000003E-4</v>
      </c>
      <c r="C8064" s="3">
        <v>-1.4388489208633001E-3</v>
      </c>
      <c r="D8064" s="5">
        <f t="shared" si="251"/>
        <v>7.8123022086330003E-4</v>
      </c>
      <c r="E8064" s="2" t="str">
        <f t="shared" si="252"/>
        <v>하락</v>
      </c>
    </row>
    <row r="8065" spans="1:5">
      <c r="A8065" s="1">
        <v>8063</v>
      </c>
      <c r="B8065" s="3">
        <v>1.7673789000000001E-3</v>
      </c>
      <c r="C8065" s="3">
        <v>2.7297543221110102E-3</v>
      </c>
      <c r="D8065" s="5">
        <f t="shared" si="251"/>
        <v>9.6237542211101011E-4</v>
      </c>
      <c r="E8065" s="2" t="str">
        <f t="shared" si="252"/>
        <v>상승</v>
      </c>
    </row>
    <row r="8066" spans="1:5">
      <c r="A8066" s="1">
        <v>8064</v>
      </c>
      <c r="B8066" s="3">
        <v>-2.3904203E-3</v>
      </c>
      <c r="C8066" s="3">
        <v>-2.1810250817884398E-3</v>
      </c>
      <c r="D8066" s="5">
        <f t="shared" si="251"/>
        <v>2.0939521821156017E-4</v>
      </c>
      <c r="E8066" s="2" t="str">
        <f t="shared" si="252"/>
        <v>하락</v>
      </c>
    </row>
    <row r="8067" spans="1:5">
      <c r="A8067" s="1">
        <v>8065</v>
      </c>
      <c r="B8067" s="3">
        <v>-1.5998716000000001E-3</v>
      </c>
      <c r="C8067" s="3">
        <v>-4.0733197556008099E-3</v>
      </c>
      <c r="D8067" s="5">
        <f t="shared" ref="D8067:D8130" si="253">ABS(C8067-B8067)</f>
        <v>2.4734481556008096E-3</v>
      </c>
      <c r="E8067" s="2" t="str">
        <f t="shared" ref="E8067:E8130" si="254">IF(AND(B8067&gt;=0,C8067&gt;=0),"상승",IF(AND(B8067&lt;0,C8067&lt;0),"하락","반대"))</f>
        <v>하락</v>
      </c>
    </row>
    <row r="8068" spans="1:5">
      <c r="A8068" s="1">
        <v>8066</v>
      </c>
      <c r="B8068" s="3">
        <v>-1.3548334999999999E-3</v>
      </c>
      <c r="C8068" s="3">
        <v>-4.2105263157894701E-3</v>
      </c>
      <c r="D8068" s="5">
        <f t="shared" si="253"/>
        <v>2.8556928157894702E-3</v>
      </c>
      <c r="E8068" s="2" t="str">
        <f t="shared" si="254"/>
        <v>하락</v>
      </c>
    </row>
    <row r="8069" spans="1:5">
      <c r="A8069" s="1">
        <v>8067</v>
      </c>
      <c r="B8069" s="3">
        <v>5.1947566999999998E-3</v>
      </c>
      <c r="C8069" s="3">
        <v>0</v>
      </c>
      <c r="D8069" s="5">
        <f t="shared" si="253"/>
        <v>5.1947566999999998E-3</v>
      </c>
      <c r="E8069" s="2" t="str">
        <f t="shared" si="254"/>
        <v>상승</v>
      </c>
    </row>
    <row r="8070" spans="1:5">
      <c r="A8070" s="1">
        <v>8068</v>
      </c>
      <c r="B8070" s="3">
        <v>3.2489588E-3</v>
      </c>
      <c r="C8070" s="3">
        <v>4.7543581616481699E-3</v>
      </c>
      <c r="D8070" s="5">
        <f t="shared" si="253"/>
        <v>1.5053993616481699E-3</v>
      </c>
      <c r="E8070" s="2" t="str">
        <f t="shared" si="254"/>
        <v>상승</v>
      </c>
    </row>
    <row r="8071" spans="1:5">
      <c r="A8071" s="1">
        <v>8069</v>
      </c>
      <c r="B8071" s="3">
        <v>2.0969220999999998E-3</v>
      </c>
      <c r="C8071" s="3">
        <v>2.11640211640211E-3</v>
      </c>
      <c r="D8071" s="5">
        <f t="shared" si="253"/>
        <v>1.9480016402110244E-5</v>
      </c>
      <c r="E8071" s="2" t="str">
        <f t="shared" si="254"/>
        <v>상승</v>
      </c>
    </row>
    <row r="8072" spans="1:5">
      <c r="A8072" s="1">
        <v>8070</v>
      </c>
      <c r="B8072" s="3">
        <v>-2.9764931999999998E-3</v>
      </c>
      <c r="C8072" s="3">
        <v>-2.7247956403269702E-3</v>
      </c>
      <c r="D8072" s="5">
        <f t="shared" si="253"/>
        <v>2.5169755967302965E-4</v>
      </c>
      <c r="E8072" s="2" t="str">
        <f t="shared" si="254"/>
        <v>하락</v>
      </c>
    </row>
    <row r="8073" spans="1:5">
      <c r="A8073" s="1">
        <v>8071</v>
      </c>
      <c r="B8073" s="3">
        <v>2.3570116999999998E-3</v>
      </c>
      <c r="C8073" s="3">
        <v>0</v>
      </c>
      <c r="D8073" s="5">
        <f t="shared" si="253"/>
        <v>2.3570116999999998E-3</v>
      </c>
      <c r="E8073" s="2" t="str">
        <f t="shared" si="254"/>
        <v>상승</v>
      </c>
    </row>
    <row r="8074" spans="1:5">
      <c r="A8074" s="1">
        <v>8072</v>
      </c>
      <c r="B8074" s="3">
        <v>-2.8871441999999998E-4</v>
      </c>
      <c r="C8074" s="3">
        <v>0</v>
      </c>
      <c r="D8074" s="5">
        <f t="shared" si="253"/>
        <v>2.8871441999999998E-4</v>
      </c>
      <c r="E8074" s="2" t="str">
        <f t="shared" si="254"/>
        <v>반대</v>
      </c>
    </row>
    <row r="8075" spans="1:5">
      <c r="A8075" s="1">
        <v>8073</v>
      </c>
      <c r="B8075" s="3">
        <v>-7.9050800000000001E-3</v>
      </c>
      <c r="C8075" s="3">
        <v>-1.4331210191082799E-2</v>
      </c>
      <c r="D8075" s="5">
        <f t="shared" si="253"/>
        <v>6.4261301910827993E-3</v>
      </c>
      <c r="E8075" s="2" t="str">
        <f t="shared" si="254"/>
        <v>하락</v>
      </c>
    </row>
    <row r="8076" spans="1:5">
      <c r="A8076" s="1">
        <v>8074</v>
      </c>
      <c r="B8076" s="3">
        <v>-9.8437469999999999E-3</v>
      </c>
      <c r="C8076" s="3">
        <v>-1.1477761836441801E-2</v>
      </c>
      <c r="D8076" s="5">
        <f t="shared" si="253"/>
        <v>1.6340148364418008E-3</v>
      </c>
      <c r="E8076" s="2" t="str">
        <f t="shared" si="254"/>
        <v>하락</v>
      </c>
    </row>
    <row r="8077" spans="1:5">
      <c r="A8077" s="1">
        <v>8075</v>
      </c>
      <c r="B8077" s="3">
        <v>-4.0233685E-3</v>
      </c>
      <c r="C8077" s="3">
        <v>-4.30416068866571E-3</v>
      </c>
      <c r="D8077" s="5">
        <f t="shared" si="253"/>
        <v>2.8079218866570999E-4</v>
      </c>
      <c r="E8077" s="2" t="str">
        <f t="shared" si="254"/>
        <v>하락</v>
      </c>
    </row>
    <row r="8078" spans="1:5">
      <c r="A8078" s="1">
        <v>8076</v>
      </c>
      <c r="B8078" s="3">
        <v>-9.2709889999999999E-4</v>
      </c>
      <c r="C8078" s="3">
        <v>-4.1841004184100397E-3</v>
      </c>
      <c r="D8078" s="5">
        <f t="shared" si="253"/>
        <v>3.2570015184100395E-3</v>
      </c>
      <c r="E8078" s="2" t="str">
        <f t="shared" si="254"/>
        <v>하락</v>
      </c>
    </row>
    <row r="8079" spans="1:5">
      <c r="A8079" s="1">
        <v>8077</v>
      </c>
      <c r="B8079" s="3">
        <v>-7.2387056E-3</v>
      </c>
      <c r="C8079" s="3">
        <v>-1.0344827586206799E-2</v>
      </c>
      <c r="D8079" s="5">
        <f t="shared" si="253"/>
        <v>3.1061219862067993E-3</v>
      </c>
      <c r="E8079" s="2" t="str">
        <f t="shared" si="254"/>
        <v>하락</v>
      </c>
    </row>
    <row r="8080" spans="1:5">
      <c r="A8080" s="1">
        <v>8078</v>
      </c>
      <c r="B8080" s="3">
        <v>5.4324880000000001E-3</v>
      </c>
      <c r="C8080" s="3">
        <v>2.7322404371584699E-3</v>
      </c>
      <c r="D8080" s="5">
        <f t="shared" si="253"/>
        <v>2.7002475628415301E-3</v>
      </c>
      <c r="E8080" s="2" t="str">
        <f t="shared" si="254"/>
        <v>상승</v>
      </c>
    </row>
    <row r="8081" spans="1:5">
      <c r="A8081" s="1">
        <v>8079</v>
      </c>
      <c r="B8081" s="3">
        <v>3.7597795000000002E-3</v>
      </c>
      <c r="C8081" s="3">
        <v>2.77008310249307E-3</v>
      </c>
      <c r="D8081" s="5">
        <f t="shared" si="253"/>
        <v>9.8969639750693013E-4</v>
      </c>
      <c r="E8081" s="2" t="str">
        <f t="shared" si="254"/>
        <v>상승</v>
      </c>
    </row>
    <row r="8082" spans="1:5">
      <c r="A8082" s="1">
        <v>8080</v>
      </c>
      <c r="B8082" s="3">
        <v>3.7899697E-3</v>
      </c>
      <c r="C8082" s="3">
        <v>0</v>
      </c>
      <c r="D8082" s="5">
        <f t="shared" si="253"/>
        <v>3.7899697E-3</v>
      </c>
      <c r="E8082" s="2" t="str">
        <f t="shared" si="254"/>
        <v>상승</v>
      </c>
    </row>
    <row r="8083" spans="1:5">
      <c r="A8083" s="1">
        <v>8081</v>
      </c>
      <c r="B8083" s="3">
        <v>5.5824346E-3</v>
      </c>
      <c r="C8083" s="3">
        <v>2.58397932816537E-3</v>
      </c>
      <c r="D8083" s="5">
        <f t="shared" si="253"/>
        <v>2.99845527183463E-3</v>
      </c>
      <c r="E8083" s="2" t="str">
        <f t="shared" si="254"/>
        <v>상승</v>
      </c>
    </row>
    <row r="8084" spans="1:5">
      <c r="A8084" s="1">
        <v>8082</v>
      </c>
      <c r="B8084" s="3">
        <v>-2.435472E-4</v>
      </c>
      <c r="C8084" s="3">
        <v>-1.12866817155756E-3</v>
      </c>
      <c r="D8084" s="5">
        <f t="shared" si="253"/>
        <v>8.8512097155755997E-4</v>
      </c>
      <c r="E8084" s="2" t="str">
        <f t="shared" si="254"/>
        <v>하락</v>
      </c>
    </row>
    <row r="8085" spans="1:5">
      <c r="A8085" s="1">
        <v>8083</v>
      </c>
      <c r="B8085" s="3">
        <v>4.7843709999999999E-3</v>
      </c>
      <c r="C8085" s="3">
        <v>1.9920318725099601E-3</v>
      </c>
      <c r="D8085" s="5">
        <f t="shared" si="253"/>
        <v>2.7923391274900398E-3</v>
      </c>
      <c r="E8085" s="2" t="str">
        <f t="shared" si="254"/>
        <v>상승</v>
      </c>
    </row>
    <row r="8086" spans="1:5">
      <c r="A8086" s="1">
        <v>8084</v>
      </c>
      <c r="B8086" s="3">
        <v>7.6861003999999997E-3</v>
      </c>
      <c r="C8086" s="3">
        <v>4.9019607843137202E-3</v>
      </c>
      <c r="D8086" s="5">
        <f t="shared" si="253"/>
        <v>2.7841396156862794E-3</v>
      </c>
      <c r="E8086" s="2" t="str">
        <f t="shared" si="254"/>
        <v>상승</v>
      </c>
    </row>
    <row r="8087" spans="1:5">
      <c r="A8087" s="1">
        <v>8085</v>
      </c>
      <c r="B8087" s="3">
        <v>1.8155009E-2</v>
      </c>
      <c r="C8087" s="3">
        <v>1.2729844413012699E-2</v>
      </c>
      <c r="D8087" s="5">
        <f t="shared" si="253"/>
        <v>5.4251645869873005E-3</v>
      </c>
      <c r="E8087" s="2" t="str">
        <f t="shared" si="254"/>
        <v>상승</v>
      </c>
    </row>
    <row r="8088" spans="1:5">
      <c r="A8088" s="1">
        <v>8086</v>
      </c>
      <c r="B8088" s="3">
        <v>-2.2402400000000001E-3</v>
      </c>
      <c r="C8088" s="3">
        <v>-2.75862068965517E-3</v>
      </c>
      <c r="D8088" s="5">
        <f t="shared" si="253"/>
        <v>5.1838068965516992E-4</v>
      </c>
      <c r="E8088" s="2" t="str">
        <f t="shared" si="254"/>
        <v>하락</v>
      </c>
    </row>
    <row r="8089" spans="1:5">
      <c r="A8089" s="1">
        <v>8087</v>
      </c>
      <c r="B8089" s="3">
        <v>1.0476354E-2</v>
      </c>
      <c r="C8089" s="3">
        <v>1.34048257372654E-2</v>
      </c>
      <c r="D8089" s="5">
        <f t="shared" si="253"/>
        <v>2.9284717372654E-3</v>
      </c>
      <c r="E8089" s="2" t="str">
        <f t="shared" si="254"/>
        <v>상승</v>
      </c>
    </row>
    <row r="8090" spans="1:5">
      <c r="A8090" s="1">
        <v>8088</v>
      </c>
      <c r="B8090" s="3">
        <v>1.9130004999999999E-3</v>
      </c>
      <c r="C8090" s="3">
        <v>2.5817555938037798E-3</v>
      </c>
      <c r="D8090" s="5">
        <f t="shared" si="253"/>
        <v>6.6875509380377989E-4</v>
      </c>
      <c r="E8090" s="2" t="str">
        <f t="shared" si="254"/>
        <v>상승</v>
      </c>
    </row>
    <row r="8091" spans="1:5">
      <c r="A8091" s="1">
        <v>8089</v>
      </c>
      <c r="B8091" s="3">
        <v>-1.8246658999999999E-3</v>
      </c>
      <c r="C8091" s="3">
        <v>-6.8870523415977903E-3</v>
      </c>
      <c r="D8091" s="5">
        <f t="shared" si="253"/>
        <v>5.0623864415977899E-3</v>
      </c>
      <c r="E8091" s="2" t="str">
        <f t="shared" si="254"/>
        <v>하락</v>
      </c>
    </row>
    <row r="8092" spans="1:5">
      <c r="A8092" s="1">
        <v>8090</v>
      </c>
      <c r="B8092" s="3">
        <v>5.2547975999999996E-3</v>
      </c>
      <c r="C8092" s="3">
        <v>6.2370062370062304E-3</v>
      </c>
      <c r="D8092" s="5">
        <f t="shared" si="253"/>
        <v>9.8220863700623079E-4</v>
      </c>
      <c r="E8092" s="2" t="str">
        <f t="shared" si="254"/>
        <v>상승</v>
      </c>
    </row>
    <row r="8093" spans="1:5">
      <c r="A8093" s="1">
        <v>8091</v>
      </c>
      <c r="B8093" s="3">
        <v>1.0426637000000001E-2</v>
      </c>
      <c r="C8093" s="3">
        <v>1.3005780346820799E-2</v>
      </c>
      <c r="D8093" s="5">
        <f t="shared" si="253"/>
        <v>2.5791433468207985E-3</v>
      </c>
      <c r="E8093" s="2" t="str">
        <f t="shared" si="254"/>
        <v>상승</v>
      </c>
    </row>
    <row r="8094" spans="1:5">
      <c r="A8094" s="1">
        <v>8092</v>
      </c>
      <c r="B8094" s="3">
        <v>-1.5209030000000001E-3</v>
      </c>
      <c r="C8094" s="3">
        <v>-6.5573770491803201E-3</v>
      </c>
      <c r="D8094" s="5">
        <f t="shared" si="253"/>
        <v>5.0364740491803204E-3</v>
      </c>
      <c r="E8094" s="2" t="str">
        <f t="shared" si="254"/>
        <v>하락</v>
      </c>
    </row>
    <row r="8095" spans="1:5">
      <c r="A8095" s="1">
        <v>8093</v>
      </c>
      <c r="B8095" s="3">
        <v>-7.7875579999999995E-4</v>
      </c>
      <c r="C8095" s="3">
        <v>-2.4691358024691301E-3</v>
      </c>
      <c r="D8095" s="5">
        <f t="shared" si="253"/>
        <v>1.6903800024691302E-3</v>
      </c>
      <c r="E8095" s="2" t="str">
        <f t="shared" si="254"/>
        <v>하락</v>
      </c>
    </row>
    <row r="8096" spans="1:5">
      <c r="A8096" s="1">
        <v>8094</v>
      </c>
      <c r="B8096" s="3">
        <v>1.1161997E-2</v>
      </c>
      <c r="C8096" s="3">
        <v>4.3795620437956199E-3</v>
      </c>
      <c r="D8096" s="5">
        <f t="shared" si="253"/>
        <v>6.7824349562043799E-3</v>
      </c>
      <c r="E8096" s="2" t="str">
        <f t="shared" si="254"/>
        <v>상승</v>
      </c>
    </row>
    <row r="8097" spans="1:5">
      <c r="A8097" s="1">
        <v>8095</v>
      </c>
      <c r="B8097" s="3">
        <v>1.0063034E-3</v>
      </c>
      <c r="C8097" s="3">
        <v>-2.12539851222104E-3</v>
      </c>
      <c r="D8097" s="5">
        <f t="shared" si="253"/>
        <v>3.1317019122210398E-3</v>
      </c>
      <c r="E8097" s="2" t="str">
        <f t="shared" si="254"/>
        <v>반대</v>
      </c>
    </row>
    <row r="8098" spans="1:5">
      <c r="A8098" s="1">
        <v>8096</v>
      </c>
      <c r="B8098" s="3">
        <v>6.6585660000000003E-3</v>
      </c>
      <c r="C8098" s="3">
        <v>8.2440230832646292E-3</v>
      </c>
      <c r="D8098" s="5">
        <f t="shared" si="253"/>
        <v>1.5854570832646289E-3</v>
      </c>
      <c r="E8098" s="2" t="str">
        <f t="shared" si="254"/>
        <v>상승</v>
      </c>
    </row>
    <row r="8099" spans="1:5">
      <c r="A8099" s="1">
        <v>8097</v>
      </c>
      <c r="B8099" s="3">
        <v>6.9907180000000006E-5</v>
      </c>
      <c r="C8099" s="3">
        <v>1.5432098765432E-3</v>
      </c>
      <c r="D8099" s="5">
        <f t="shared" si="253"/>
        <v>1.4733026965432E-3</v>
      </c>
      <c r="E8099" s="2" t="str">
        <f t="shared" si="254"/>
        <v>상승</v>
      </c>
    </row>
    <row r="8100" spans="1:5">
      <c r="A8100" s="1">
        <v>8098</v>
      </c>
      <c r="B8100" s="3">
        <v>7.1822194999999998E-3</v>
      </c>
      <c r="C8100" s="3">
        <v>5.5325034578146597E-3</v>
      </c>
      <c r="D8100" s="5">
        <f t="shared" si="253"/>
        <v>1.6497160421853401E-3</v>
      </c>
      <c r="E8100" s="2" t="str">
        <f t="shared" si="254"/>
        <v>상승</v>
      </c>
    </row>
    <row r="8101" spans="1:5">
      <c r="A8101" s="1">
        <v>8099</v>
      </c>
      <c r="B8101" s="3">
        <v>9.0803380000000003E-3</v>
      </c>
      <c r="C8101" s="3">
        <v>1.5082956259426799E-2</v>
      </c>
      <c r="D8101" s="5">
        <f t="shared" si="253"/>
        <v>6.002618259426799E-3</v>
      </c>
      <c r="E8101" s="2" t="str">
        <f t="shared" si="254"/>
        <v>상승</v>
      </c>
    </row>
    <row r="8102" spans="1:5">
      <c r="A8102" s="1">
        <v>8100</v>
      </c>
      <c r="B8102" s="3">
        <v>2.7864058999999999E-3</v>
      </c>
      <c r="C8102" s="3">
        <v>1.44300144300144E-3</v>
      </c>
      <c r="D8102" s="5">
        <f t="shared" si="253"/>
        <v>1.34340445699856E-3</v>
      </c>
      <c r="E8102" s="2" t="str">
        <f t="shared" si="254"/>
        <v>상승</v>
      </c>
    </row>
    <row r="8103" spans="1:5">
      <c r="A8103" s="1">
        <v>8101</v>
      </c>
      <c r="B8103" s="3">
        <v>-1.9313149E-3</v>
      </c>
      <c r="C8103" s="3">
        <v>-1.45348837209302E-3</v>
      </c>
      <c r="D8103" s="5">
        <f t="shared" si="253"/>
        <v>4.7782652790698005E-4</v>
      </c>
      <c r="E8103" s="2" t="str">
        <f t="shared" si="254"/>
        <v>하락</v>
      </c>
    </row>
    <row r="8104" spans="1:5">
      <c r="A8104" s="1">
        <v>8102</v>
      </c>
      <c r="B8104" s="3">
        <v>-6.8552517000000004E-3</v>
      </c>
      <c r="C8104" s="3">
        <v>-1.0245901639344201E-2</v>
      </c>
      <c r="D8104" s="5">
        <f t="shared" si="253"/>
        <v>3.3906499393442004E-3</v>
      </c>
      <c r="E8104" s="2" t="str">
        <f t="shared" si="254"/>
        <v>하락</v>
      </c>
    </row>
    <row r="8105" spans="1:5">
      <c r="A8105" s="1">
        <v>8103</v>
      </c>
      <c r="B8105" s="3">
        <v>1.0555745E-2</v>
      </c>
      <c r="C8105" s="3">
        <v>8.4835630965005293E-3</v>
      </c>
      <c r="D8105" s="5">
        <f t="shared" si="253"/>
        <v>2.0721819034994707E-3</v>
      </c>
      <c r="E8105" s="2" t="str">
        <f t="shared" si="254"/>
        <v>상승</v>
      </c>
    </row>
    <row r="8106" spans="1:5">
      <c r="A8106" s="1">
        <v>8104</v>
      </c>
      <c r="B8106" s="3">
        <v>8.6586219999999997E-4</v>
      </c>
      <c r="C8106" s="3">
        <v>-2.7051397655545499E-3</v>
      </c>
      <c r="D8106" s="5">
        <f t="shared" si="253"/>
        <v>3.5710019655545498E-3</v>
      </c>
      <c r="E8106" s="2" t="str">
        <f t="shared" si="254"/>
        <v>반대</v>
      </c>
    </row>
    <row r="8107" spans="1:5">
      <c r="A8107" s="1">
        <v>8105</v>
      </c>
      <c r="B8107" s="3">
        <v>9.0801719999999996E-4</v>
      </c>
      <c r="C8107" s="3">
        <v>3.3140016570008201E-3</v>
      </c>
      <c r="D8107" s="5">
        <f t="shared" si="253"/>
        <v>2.4059844570008199E-3</v>
      </c>
      <c r="E8107" s="2" t="str">
        <f t="shared" si="254"/>
        <v>상승</v>
      </c>
    </row>
    <row r="8108" spans="1:5">
      <c r="A8108" s="1">
        <v>8106</v>
      </c>
      <c r="B8108" s="3">
        <v>-1.5734661E-2</v>
      </c>
      <c r="C8108" s="3">
        <v>-2.99319727891156E-2</v>
      </c>
      <c r="D8108" s="5">
        <f t="shared" si="253"/>
        <v>1.41973117891156E-2</v>
      </c>
      <c r="E8108" s="2" t="str">
        <f t="shared" si="254"/>
        <v>하락</v>
      </c>
    </row>
    <row r="8109" spans="1:5">
      <c r="A8109" s="1">
        <v>8107</v>
      </c>
      <c r="B8109" s="3">
        <v>-8.7000689999999997E-4</v>
      </c>
      <c r="C8109" s="3">
        <v>-1.45772594752186E-3</v>
      </c>
      <c r="D8109" s="5">
        <f t="shared" si="253"/>
        <v>5.8771904752186004E-4</v>
      </c>
      <c r="E8109" s="2" t="str">
        <f t="shared" si="254"/>
        <v>하락</v>
      </c>
    </row>
    <row r="8110" spans="1:5">
      <c r="A8110" s="1">
        <v>8108</v>
      </c>
      <c r="B8110" s="3">
        <v>-3.3623540000000001E-3</v>
      </c>
      <c r="C8110" s="3">
        <v>-7.6045627376425803E-3</v>
      </c>
      <c r="D8110" s="5">
        <f t="shared" si="253"/>
        <v>4.2422087376425797E-3</v>
      </c>
      <c r="E8110" s="2" t="str">
        <f t="shared" si="254"/>
        <v>하락</v>
      </c>
    </row>
    <row r="8111" spans="1:5">
      <c r="A8111" s="1">
        <v>8109</v>
      </c>
      <c r="B8111" s="3">
        <v>1.2609174E-3</v>
      </c>
      <c r="C8111" s="3">
        <v>1.1641443538998801E-3</v>
      </c>
      <c r="D8111" s="5">
        <f t="shared" si="253"/>
        <v>9.67730461001199E-5</v>
      </c>
      <c r="E8111" s="2" t="str">
        <f t="shared" si="254"/>
        <v>상승</v>
      </c>
    </row>
    <row r="8112" spans="1:5">
      <c r="A8112" s="1">
        <v>8110</v>
      </c>
      <c r="B8112" s="3">
        <v>-5.7122414E-3</v>
      </c>
      <c r="C8112" s="3">
        <v>-5.6657223796033997E-3</v>
      </c>
      <c r="D8112" s="5">
        <f t="shared" si="253"/>
        <v>4.6519020396600282E-5</v>
      </c>
      <c r="E8112" s="2" t="str">
        <f t="shared" si="254"/>
        <v>하락</v>
      </c>
    </row>
    <row r="8113" spans="1:5">
      <c r="A8113" s="1">
        <v>8111</v>
      </c>
      <c r="B8113" s="3">
        <v>5.2581824999999999E-3</v>
      </c>
      <c r="C8113" s="3">
        <v>5.2264808362369299E-3</v>
      </c>
      <c r="D8113" s="5">
        <f t="shared" si="253"/>
        <v>3.170166376306998E-5</v>
      </c>
      <c r="E8113" s="2" t="str">
        <f t="shared" si="254"/>
        <v>상승</v>
      </c>
    </row>
    <row r="8114" spans="1:5">
      <c r="A8114" s="1">
        <v>8112</v>
      </c>
      <c r="B8114" s="3">
        <v>1.8981989999999999E-3</v>
      </c>
      <c r="C8114" s="3">
        <v>1.02564102564102E-3</v>
      </c>
      <c r="D8114" s="5">
        <f t="shared" si="253"/>
        <v>8.7255797435897993E-4</v>
      </c>
      <c r="E8114" s="2" t="str">
        <f t="shared" si="254"/>
        <v>상승</v>
      </c>
    </row>
    <row r="8115" spans="1:5">
      <c r="A8115" s="1">
        <v>8113</v>
      </c>
      <c r="B8115" s="3">
        <v>-8.2813060000000004E-3</v>
      </c>
      <c r="C8115" s="3">
        <v>-9.1556459816886995E-3</v>
      </c>
      <c r="D8115" s="5">
        <f t="shared" si="253"/>
        <v>8.743399816886991E-4</v>
      </c>
      <c r="E8115" s="2" t="str">
        <f t="shared" si="254"/>
        <v>하락</v>
      </c>
    </row>
    <row r="8116" spans="1:5">
      <c r="A8116" s="1">
        <v>8114</v>
      </c>
      <c r="B8116" s="3">
        <v>5.2645499999999998E-3</v>
      </c>
      <c r="C8116" s="3">
        <v>2.3228803716608499E-3</v>
      </c>
      <c r="D8116" s="5">
        <f t="shared" si="253"/>
        <v>2.9416696283391499E-3</v>
      </c>
      <c r="E8116" s="2" t="str">
        <f t="shared" si="254"/>
        <v>상승</v>
      </c>
    </row>
    <row r="8117" spans="1:5">
      <c r="A8117" s="1">
        <v>8115</v>
      </c>
      <c r="B8117" s="3">
        <v>3.5678493000000002E-3</v>
      </c>
      <c r="C8117" s="3">
        <v>1.36798905608755E-3</v>
      </c>
      <c r="D8117" s="5">
        <f t="shared" si="253"/>
        <v>2.1998602439124502E-3</v>
      </c>
      <c r="E8117" s="2" t="str">
        <f t="shared" si="254"/>
        <v>상승</v>
      </c>
    </row>
    <row r="8118" spans="1:5">
      <c r="A8118" s="1">
        <v>8116</v>
      </c>
      <c r="B8118" s="3">
        <v>2.0350212999999998E-3</v>
      </c>
      <c r="C8118" s="3">
        <v>1.1520737327188901E-3</v>
      </c>
      <c r="D8118" s="5">
        <f t="shared" si="253"/>
        <v>8.829475672811097E-4</v>
      </c>
      <c r="E8118" s="2" t="str">
        <f t="shared" si="254"/>
        <v>상승</v>
      </c>
    </row>
    <row r="8119" spans="1:5">
      <c r="A8119" s="1">
        <v>8117</v>
      </c>
      <c r="B8119" s="3">
        <v>-9.6356580000000001E-3</v>
      </c>
      <c r="C8119" s="3">
        <v>-1.2326656394453E-2</v>
      </c>
      <c r="D8119" s="5">
        <f t="shared" si="253"/>
        <v>2.6909983944529998E-3</v>
      </c>
      <c r="E8119" s="2" t="str">
        <f t="shared" si="254"/>
        <v>하락</v>
      </c>
    </row>
    <row r="8120" spans="1:5">
      <c r="A8120" s="1">
        <v>8118</v>
      </c>
      <c r="B8120" s="3">
        <v>-3.1104137E-3</v>
      </c>
      <c r="C8120" s="3">
        <v>-6.2189054726368102E-3</v>
      </c>
      <c r="D8120" s="5">
        <f t="shared" si="253"/>
        <v>3.1084917726368101E-3</v>
      </c>
      <c r="E8120" s="2" t="str">
        <f t="shared" si="254"/>
        <v>하락</v>
      </c>
    </row>
    <row r="8121" spans="1:5">
      <c r="A8121" s="1">
        <v>8119</v>
      </c>
      <c r="B8121" s="3">
        <v>-5.8546589999999995E-4</v>
      </c>
      <c r="C8121" s="3">
        <v>-3.45423143350604E-3</v>
      </c>
      <c r="D8121" s="5">
        <f t="shared" si="253"/>
        <v>2.8687655335060402E-3</v>
      </c>
      <c r="E8121" s="2" t="str">
        <f t="shared" si="254"/>
        <v>하락</v>
      </c>
    </row>
    <row r="8122" spans="1:5">
      <c r="A8122" s="1">
        <v>8120</v>
      </c>
      <c r="B8122" s="3">
        <v>1.5433126E-2</v>
      </c>
      <c r="C8122" s="3">
        <v>1.53217568947906E-2</v>
      </c>
      <c r="D8122" s="5">
        <f t="shared" si="253"/>
        <v>1.1136910520940027E-4</v>
      </c>
      <c r="E8122" s="2" t="str">
        <f t="shared" si="254"/>
        <v>상승</v>
      </c>
    </row>
    <row r="8123" spans="1:5">
      <c r="A8123" s="1">
        <v>8121</v>
      </c>
      <c r="B8123" s="3">
        <v>-1.8023065E-3</v>
      </c>
      <c r="C8123" s="3">
        <v>-2.9940119760479E-3</v>
      </c>
      <c r="D8123" s="5">
        <f t="shared" si="253"/>
        <v>1.1917054760479E-3</v>
      </c>
      <c r="E8123" s="2" t="str">
        <f t="shared" si="254"/>
        <v>하락</v>
      </c>
    </row>
    <row r="8124" spans="1:5">
      <c r="A8124" s="1">
        <v>8122</v>
      </c>
      <c r="B8124" s="3">
        <v>-2.2648842000000001E-4</v>
      </c>
      <c r="C8124" s="3">
        <v>-3.5778175313058999E-3</v>
      </c>
      <c r="D8124" s="5">
        <f t="shared" si="253"/>
        <v>3.3513291113058999E-3</v>
      </c>
      <c r="E8124" s="2" t="str">
        <f t="shared" si="254"/>
        <v>하락</v>
      </c>
    </row>
    <row r="8125" spans="1:5">
      <c r="A8125" s="1">
        <v>8123</v>
      </c>
      <c r="B8125" s="3">
        <v>1.7723434E-2</v>
      </c>
      <c r="C8125" s="3">
        <v>1.44167758846657E-2</v>
      </c>
      <c r="D8125" s="5">
        <f t="shared" si="253"/>
        <v>3.3066581153342999E-3</v>
      </c>
      <c r="E8125" s="2" t="str">
        <f t="shared" si="254"/>
        <v>상승</v>
      </c>
    </row>
    <row r="8126" spans="1:5">
      <c r="A8126" s="1">
        <v>8124</v>
      </c>
      <c r="B8126" s="3">
        <v>-3.3525370000000001E-3</v>
      </c>
      <c r="C8126" s="3">
        <v>-6.3694267515923501E-3</v>
      </c>
      <c r="D8126" s="5">
        <f t="shared" si="253"/>
        <v>3.01688975159235E-3</v>
      </c>
      <c r="E8126" s="2" t="str">
        <f t="shared" si="254"/>
        <v>하락</v>
      </c>
    </row>
    <row r="8127" spans="1:5">
      <c r="A8127" s="1">
        <v>8125</v>
      </c>
      <c r="B8127" s="3">
        <v>1.2597409E-2</v>
      </c>
      <c r="C8127" s="3">
        <v>5.9405940594059398E-3</v>
      </c>
      <c r="D8127" s="5">
        <f t="shared" si="253"/>
        <v>6.6568149405940606E-3</v>
      </c>
      <c r="E8127" s="2" t="str">
        <f t="shared" si="254"/>
        <v>상승</v>
      </c>
    </row>
    <row r="8128" spans="1:5">
      <c r="A8128" s="1">
        <v>8126</v>
      </c>
      <c r="B8128" s="3">
        <v>2.1461225E-3</v>
      </c>
      <c r="C8128" s="3">
        <v>1.1248593925759201E-3</v>
      </c>
      <c r="D8128" s="5">
        <f t="shared" si="253"/>
        <v>1.0212631074240799E-3</v>
      </c>
      <c r="E8128" s="2" t="str">
        <f t="shared" si="254"/>
        <v>상승</v>
      </c>
    </row>
    <row r="8129" spans="1:5">
      <c r="A8129" s="1">
        <v>8127</v>
      </c>
      <c r="B8129" s="3">
        <v>6.0467389999999998E-3</v>
      </c>
      <c r="C8129" s="3">
        <v>6.96055684454756E-3</v>
      </c>
      <c r="D8129" s="5">
        <f t="shared" si="253"/>
        <v>9.1381784454756029E-4</v>
      </c>
      <c r="E8129" s="2" t="str">
        <f t="shared" si="254"/>
        <v>상승</v>
      </c>
    </row>
    <row r="8130" spans="1:5">
      <c r="A8130" s="1">
        <v>8128</v>
      </c>
      <c r="B8130" s="3">
        <v>-1.7114491999999999E-2</v>
      </c>
      <c r="C8130" s="3">
        <v>-2.1030494216614001E-2</v>
      </c>
      <c r="D8130" s="5">
        <f t="shared" si="253"/>
        <v>3.9160022166140028E-3</v>
      </c>
      <c r="E8130" s="2" t="str">
        <f t="shared" si="254"/>
        <v>하락</v>
      </c>
    </row>
    <row r="8131" spans="1:5">
      <c r="A8131" s="1">
        <v>8129</v>
      </c>
      <c r="B8131" s="3">
        <v>3.5823513999999998E-3</v>
      </c>
      <c r="C8131" s="3">
        <v>-1.62337662337662E-3</v>
      </c>
      <c r="D8131" s="5">
        <f t="shared" ref="D8131:D8194" si="255">ABS(C8131-B8131)</f>
        <v>5.2057280233766198E-3</v>
      </c>
      <c r="E8131" s="2" t="str">
        <f t="shared" ref="E8131:E8194" si="256">IF(AND(B8131&gt;=0,C8131&gt;=0),"상승",IF(AND(B8131&lt;0,C8131&lt;0),"하락","반대"))</f>
        <v>반대</v>
      </c>
    </row>
    <row r="8132" spans="1:5">
      <c r="A8132" s="1">
        <v>8130</v>
      </c>
      <c r="B8132" s="3">
        <v>-6.8407679999999997E-3</v>
      </c>
      <c r="C8132" s="3">
        <v>-1.2084592145015101E-2</v>
      </c>
      <c r="D8132" s="5">
        <f t="shared" si="255"/>
        <v>5.2438241450151009E-3</v>
      </c>
      <c r="E8132" s="2" t="str">
        <f t="shared" si="256"/>
        <v>하락</v>
      </c>
    </row>
    <row r="8133" spans="1:5">
      <c r="A8133" s="1">
        <v>8131</v>
      </c>
      <c r="B8133" s="3">
        <v>9.2605185000000003E-3</v>
      </c>
      <c r="C8133" s="3">
        <v>1.0515247108307001E-2</v>
      </c>
      <c r="D8133" s="5">
        <f t="shared" si="255"/>
        <v>1.2547286083070004E-3</v>
      </c>
      <c r="E8133" s="2" t="str">
        <f t="shared" si="256"/>
        <v>상승</v>
      </c>
    </row>
    <row r="8134" spans="1:5">
      <c r="A8134" s="1">
        <v>8132</v>
      </c>
      <c r="B8134" s="3">
        <v>1.7038194E-3</v>
      </c>
      <c r="C8134" s="3">
        <v>-8.6580086580086504E-4</v>
      </c>
      <c r="D8134" s="5">
        <f t="shared" si="255"/>
        <v>2.5696202658008651E-3</v>
      </c>
      <c r="E8134" s="2" t="str">
        <f t="shared" si="256"/>
        <v>반대</v>
      </c>
    </row>
    <row r="8135" spans="1:5">
      <c r="A8135" s="1">
        <v>8133</v>
      </c>
      <c r="B8135" s="3">
        <v>1.346699E-2</v>
      </c>
      <c r="C8135" s="3">
        <v>1.2012012012012E-2</v>
      </c>
      <c r="D8135" s="5">
        <f t="shared" si="255"/>
        <v>1.4549779879880001E-3</v>
      </c>
      <c r="E8135" s="2" t="str">
        <f t="shared" si="256"/>
        <v>상승</v>
      </c>
    </row>
    <row r="8136" spans="1:5">
      <c r="A8136" s="1">
        <v>8134</v>
      </c>
      <c r="B8136" s="3">
        <v>-7.2063952999999997E-3</v>
      </c>
      <c r="C8136" s="3">
        <v>-7.5949367088607497E-3</v>
      </c>
      <c r="D8136" s="5">
        <f t="shared" si="255"/>
        <v>3.8854140886075E-4</v>
      </c>
      <c r="E8136" s="2" t="str">
        <f t="shared" si="256"/>
        <v>하락</v>
      </c>
    </row>
    <row r="8137" spans="1:5">
      <c r="A8137" s="1">
        <v>8135</v>
      </c>
      <c r="B8137" s="3">
        <v>4.5782440000000004E-3</v>
      </c>
      <c r="C8137" s="3">
        <v>1.7241379310344799E-3</v>
      </c>
      <c r="D8137" s="5">
        <f t="shared" si="255"/>
        <v>2.8541060689655203E-3</v>
      </c>
      <c r="E8137" s="2" t="str">
        <f t="shared" si="256"/>
        <v>상승</v>
      </c>
    </row>
    <row r="8138" spans="1:5">
      <c r="A8138" s="1">
        <v>8136</v>
      </c>
      <c r="B8138" s="3">
        <v>3.4026053000000001E-2</v>
      </c>
      <c r="C8138" s="3">
        <v>3.3790918690601898E-2</v>
      </c>
      <c r="D8138" s="5">
        <f t="shared" si="255"/>
        <v>2.3513430939810231E-4</v>
      </c>
      <c r="E8138" s="2" t="str">
        <f t="shared" si="256"/>
        <v>상승</v>
      </c>
    </row>
    <row r="8139" spans="1:5">
      <c r="A8139" s="1">
        <v>8137</v>
      </c>
      <c r="B8139" s="3">
        <v>-1.8434827E-3</v>
      </c>
      <c r="C8139" s="3">
        <v>-4.1782729805013904E-3</v>
      </c>
      <c r="D8139" s="5">
        <f t="shared" si="255"/>
        <v>2.3347902805013901E-3</v>
      </c>
      <c r="E8139" s="2" t="str">
        <f t="shared" si="256"/>
        <v>하락</v>
      </c>
    </row>
    <row r="8140" spans="1:5">
      <c r="A8140" s="1">
        <v>8138</v>
      </c>
      <c r="B8140" s="3">
        <v>4.2819004000000001E-3</v>
      </c>
      <c r="C8140" s="3">
        <v>2.7932960893854702E-3</v>
      </c>
      <c r="D8140" s="5">
        <f t="shared" si="255"/>
        <v>1.4886043106145299E-3</v>
      </c>
      <c r="E8140" s="2" t="str">
        <f t="shared" si="256"/>
        <v>상승</v>
      </c>
    </row>
    <row r="8141" spans="1:5">
      <c r="A8141" s="1">
        <v>8139</v>
      </c>
      <c r="B8141" s="3">
        <v>6.1289159999999999E-3</v>
      </c>
      <c r="C8141" s="3">
        <v>2.8985507246376799E-3</v>
      </c>
      <c r="D8141" s="5">
        <f t="shared" si="255"/>
        <v>3.23036527536232E-3</v>
      </c>
      <c r="E8141" s="2" t="str">
        <f t="shared" si="256"/>
        <v>상승</v>
      </c>
    </row>
    <row r="8142" spans="1:5">
      <c r="A8142" s="1">
        <v>8140</v>
      </c>
      <c r="B8142" s="3">
        <v>-2.0881941999999999E-3</v>
      </c>
      <c r="C8142" s="3">
        <v>-2.5380710659898401E-3</v>
      </c>
      <c r="D8142" s="5">
        <f t="shared" si="255"/>
        <v>4.4987686598984026E-4</v>
      </c>
      <c r="E8142" s="2" t="str">
        <f t="shared" si="256"/>
        <v>하락</v>
      </c>
    </row>
    <row r="8143" spans="1:5">
      <c r="A8143" s="1">
        <v>8141</v>
      </c>
      <c r="B8143" s="3">
        <v>-2.7432218E-3</v>
      </c>
      <c r="C8143" s="3">
        <v>-6.1664953751284597E-3</v>
      </c>
      <c r="D8143" s="5">
        <f t="shared" si="255"/>
        <v>3.4232735751284597E-3</v>
      </c>
      <c r="E8143" s="2" t="str">
        <f t="shared" si="256"/>
        <v>하락</v>
      </c>
    </row>
    <row r="8144" spans="1:5">
      <c r="A8144" s="1">
        <v>8142</v>
      </c>
      <c r="B8144" s="3">
        <v>1.6066303000000001E-3</v>
      </c>
      <c r="C8144" s="3">
        <v>1.4814814814814801E-3</v>
      </c>
      <c r="D8144" s="5">
        <f t="shared" si="255"/>
        <v>1.2514881851851995E-4</v>
      </c>
      <c r="E8144" s="2" t="str">
        <f t="shared" si="256"/>
        <v>상승</v>
      </c>
    </row>
    <row r="8145" spans="1:5">
      <c r="A8145" s="1">
        <v>8143</v>
      </c>
      <c r="B8145" s="3">
        <v>-2.7743544999999999E-3</v>
      </c>
      <c r="C8145" s="3">
        <v>1.74216027874564E-3</v>
      </c>
      <c r="D8145" s="5">
        <f t="shared" si="255"/>
        <v>4.5165147787456401E-3</v>
      </c>
      <c r="E8145" s="2" t="str">
        <f t="shared" si="256"/>
        <v>반대</v>
      </c>
    </row>
    <row r="8146" spans="1:5">
      <c r="A8146" s="1">
        <v>8144</v>
      </c>
      <c r="B8146" s="3">
        <v>-1.0871914E-2</v>
      </c>
      <c r="C8146" s="3">
        <v>-1.50891632373113E-2</v>
      </c>
      <c r="D8146" s="5">
        <f t="shared" si="255"/>
        <v>4.2172492373113001E-3</v>
      </c>
      <c r="E8146" s="2" t="str">
        <f t="shared" si="256"/>
        <v>하락</v>
      </c>
    </row>
    <row r="8147" spans="1:5">
      <c r="A8147" s="1">
        <v>8145</v>
      </c>
      <c r="B8147" s="3">
        <v>4.5660376000000004E-3</v>
      </c>
      <c r="C8147" s="3">
        <v>4.6457607433217103E-3</v>
      </c>
      <c r="D8147" s="5">
        <f t="shared" si="255"/>
        <v>7.9723143321709829E-5</v>
      </c>
      <c r="E8147" s="2" t="str">
        <f t="shared" si="256"/>
        <v>상승</v>
      </c>
    </row>
    <row r="8148" spans="1:5">
      <c r="A8148" s="1">
        <v>8146</v>
      </c>
      <c r="B8148" s="3">
        <v>1.2083602000000001E-2</v>
      </c>
      <c r="C8148" s="3">
        <v>1.13052415210688E-2</v>
      </c>
      <c r="D8148" s="5">
        <f t="shared" si="255"/>
        <v>7.7836047893120076E-4</v>
      </c>
      <c r="E8148" s="2" t="str">
        <f t="shared" si="256"/>
        <v>상승</v>
      </c>
    </row>
    <row r="8149" spans="1:5">
      <c r="A8149" s="1">
        <v>8147</v>
      </c>
      <c r="B8149" s="3">
        <v>-2.0500533000000001E-3</v>
      </c>
      <c r="C8149" s="3">
        <v>-6.2827225130890002E-3</v>
      </c>
      <c r="D8149" s="5">
        <f t="shared" si="255"/>
        <v>4.2326692130890001E-3</v>
      </c>
      <c r="E8149" s="2" t="str">
        <f t="shared" si="256"/>
        <v>하락</v>
      </c>
    </row>
    <row r="8150" spans="1:5">
      <c r="A8150" s="1">
        <v>8148</v>
      </c>
      <c r="B8150" s="3">
        <v>4.5830610000000003E-3</v>
      </c>
      <c r="C8150" s="3">
        <v>6.9930069930069904E-3</v>
      </c>
      <c r="D8150" s="5">
        <f t="shared" si="255"/>
        <v>2.4099459930069901E-3</v>
      </c>
      <c r="E8150" s="2" t="str">
        <f t="shared" si="256"/>
        <v>상승</v>
      </c>
    </row>
    <row r="8151" spans="1:5">
      <c r="A8151" s="1">
        <v>8149</v>
      </c>
      <c r="B8151" s="3">
        <v>-9.1461879999999995E-3</v>
      </c>
      <c r="C8151" s="3">
        <v>-1.22100122100122E-2</v>
      </c>
      <c r="D8151" s="5">
        <f t="shared" si="255"/>
        <v>3.0638242100122001E-3</v>
      </c>
      <c r="E8151" s="2" t="str">
        <f t="shared" si="256"/>
        <v>하락</v>
      </c>
    </row>
    <row r="8152" spans="1:5">
      <c r="A8152" s="1">
        <v>8150</v>
      </c>
      <c r="B8152" s="3">
        <v>1.7462858E-3</v>
      </c>
      <c r="C8152" s="3">
        <v>1.88679245283018E-3</v>
      </c>
      <c r="D8152" s="5">
        <f t="shared" si="255"/>
        <v>1.4050665283017998E-4</v>
      </c>
      <c r="E8152" s="2" t="str">
        <f t="shared" si="256"/>
        <v>상승</v>
      </c>
    </row>
    <row r="8153" spans="1:5">
      <c r="A8153" s="1">
        <v>8151</v>
      </c>
      <c r="B8153" s="3">
        <v>6.8810550000000001E-4</v>
      </c>
      <c r="C8153" s="3">
        <v>-1.37931034482758E-3</v>
      </c>
      <c r="D8153" s="5">
        <f t="shared" si="255"/>
        <v>2.0674158448275798E-3</v>
      </c>
      <c r="E8153" s="2" t="str">
        <f t="shared" si="256"/>
        <v>반대</v>
      </c>
    </row>
    <row r="8154" spans="1:5">
      <c r="A8154" s="1">
        <v>8152</v>
      </c>
      <c r="B8154" s="3">
        <v>2.8621596000000002E-3</v>
      </c>
      <c r="C8154" s="3">
        <v>3.3670033670033599E-3</v>
      </c>
      <c r="D8154" s="5">
        <f t="shared" si="255"/>
        <v>5.0484376700335974E-4</v>
      </c>
      <c r="E8154" s="2" t="str">
        <f t="shared" si="256"/>
        <v>상승</v>
      </c>
    </row>
    <row r="8155" spans="1:5">
      <c r="A8155" s="1">
        <v>8153</v>
      </c>
      <c r="B8155" s="3">
        <v>5.5165459999999998E-3</v>
      </c>
      <c r="C8155" s="3">
        <v>3.9946737683089198E-3</v>
      </c>
      <c r="D8155" s="5">
        <f t="shared" si="255"/>
        <v>1.52187223169108E-3</v>
      </c>
      <c r="E8155" s="2" t="str">
        <f t="shared" si="256"/>
        <v>상승</v>
      </c>
    </row>
    <row r="8156" spans="1:5">
      <c r="A8156" s="1">
        <v>8154</v>
      </c>
      <c r="B8156" s="3">
        <v>1.4347909999999999E-3</v>
      </c>
      <c r="C8156" s="3">
        <v>-1.0649627263045699E-3</v>
      </c>
      <c r="D8156" s="5">
        <f t="shared" si="255"/>
        <v>2.4997537263045698E-3</v>
      </c>
      <c r="E8156" s="2" t="str">
        <f t="shared" si="256"/>
        <v>반대</v>
      </c>
    </row>
    <row r="8157" spans="1:5">
      <c r="A8157" s="1">
        <v>8155</v>
      </c>
      <c r="B8157" s="3">
        <v>4.7512149999999996E-3</v>
      </c>
      <c r="C8157" s="3">
        <v>6.6079295154184998E-3</v>
      </c>
      <c r="D8157" s="5">
        <f t="shared" si="255"/>
        <v>1.8567145154185002E-3</v>
      </c>
      <c r="E8157" s="2" t="str">
        <f t="shared" si="256"/>
        <v>상승</v>
      </c>
    </row>
    <row r="8158" spans="1:5">
      <c r="A8158" s="1">
        <v>8156</v>
      </c>
      <c r="B8158" s="3">
        <v>2.5432224000000001E-3</v>
      </c>
      <c r="C8158" s="3">
        <v>-2.40963855421686E-2</v>
      </c>
      <c r="D8158" s="5">
        <f t="shared" si="255"/>
        <v>2.6639607942168599E-2</v>
      </c>
      <c r="E8158" s="2" t="str">
        <f t="shared" si="256"/>
        <v>반대</v>
      </c>
    </row>
    <row r="8159" spans="1:5">
      <c r="A8159" s="1">
        <v>8157</v>
      </c>
      <c r="B8159" s="3">
        <v>3.3275307999999998E-3</v>
      </c>
      <c r="C8159" s="3">
        <v>1.4204545454545401E-3</v>
      </c>
      <c r="D8159" s="5">
        <f t="shared" si="255"/>
        <v>1.9070762545454598E-3</v>
      </c>
      <c r="E8159" s="2" t="str">
        <f t="shared" si="256"/>
        <v>상승</v>
      </c>
    </row>
    <row r="8160" spans="1:5">
      <c r="A8160" s="1">
        <v>8158</v>
      </c>
      <c r="B8160" s="3">
        <v>6.6334310000000004E-3</v>
      </c>
      <c r="C8160" s="3">
        <v>5.7388809182209403E-3</v>
      </c>
      <c r="D8160" s="5">
        <f t="shared" si="255"/>
        <v>8.9455008177906012E-4</v>
      </c>
      <c r="E8160" s="2" t="str">
        <f t="shared" si="256"/>
        <v>상승</v>
      </c>
    </row>
    <row r="8161" spans="1:5">
      <c r="A8161" s="1">
        <v>8159</v>
      </c>
      <c r="B8161" s="3">
        <v>2.192154E-3</v>
      </c>
      <c r="C8161" s="3">
        <v>1.0351966873706001E-3</v>
      </c>
      <c r="D8161" s="5">
        <f t="shared" si="255"/>
        <v>1.1569573126293999E-3</v>
      </c>
      <c r="E8161" s="2" t="str">
        <f t="shared" si="256"/>
        <v>상승</v>
      </c>
    </row>
    <row r="8162" spans="1:5">
      <c r="A8162" s="1">
        <v>8160</v>
      </c>
      <c r="B8162" s="3">
        <v>2.8705237000000002E-2</v>
      </c>
      <c r="C8162" s="3">
        <v>3.0226700251889099E-2</v>
      </c>
      <c r="D8162" s="5">
        <f t="shared" si="255"/>
        <v>1.5214632518890971E-3</v>
      </c>
      <c r="E8162" s="2" t="str">
        <f t="shared" si="256"/>
        <v>상승</v>
      </c>
    </row>
    <row r="8163" spans="1:5">
      <c r="A8163" s="1">
        <v>8161</v>
      </c>
      <c r="B8163" s="3">
        <v>8.5067379999999998E-4</v>
      </c>
      <c r="C8163" s="3">
        <v>0</v>
      </c>
      <c r="D8163" s="5">
        <f t="shared" si="255"/>
        <v>8.5067379999999998E-4</v>
      </c>
      <c r="E8163" s="2" t="str">
        <f t="shared" si="256"/>
        <v>상승</v>
      </c>
    </row>
    <row r="8164" spans="1:5">
      <c r="A8164" s="1">
        <v>8162</v>
      </c>
      <c r="B8164" s="3">
        <v>8.1714340000000002E-4</v>
      </c>
      <c r="C8164" s="3">
        <v>-6.9444444444444397E-3</v>
      </c>
      <c r="D8164" s="5">
        <f t="shared" si="255"/>
        <v>7.7615878444444401E-3</v>
      </c>
      <c r="E8164" s="2" t="str">
        <f t="shared" si="256"/>
        <v>반대</v>
      </c>
    </row>
    <row r="8165" spans="1:5">
      <c r="A8165" s="1">
        <v>8163</v>
      </c>
      <c r="B8165" s="3">
        <v>3.7491057000000001E-2</v>
      </c>
      <c r="C8165" s="3">
        <v>3.5864978902953502E-2</v>
      </c>
      <c r="D8165" s="5">
        <f t="shared" si="255"/>
        <v>1.6260780970464989E-3</v>
      </c>
      <c r="E8165" s="2" t="str">
        <f t="shared" si="256"/>
        <v>상승</v>
      </c>
    </row>
    <row r="8166" spans="1:5">
      <c r="A8166" s="1">
        <v>8164</v>
      </c>
      <c r="B8166" s="3">
        <v>-5.975008E-4</v>
      </c>
      <c r="C8166" s="3">
        <v>-1.36612021857923E-3</v>
      </c>
      <c r="D8166" s="5">
        <f t="shared" si="255"/>
        <v>7.6861941857922999E-4</v>
      </c>
      <c r="E8166" s="2" t="str">
        <f t="shared" si="256"/>
        <v>하락</v>
      </c>
    </row>
    <row r="8167" spans="1:5">
      <c r="A8167" s="1">
        <v>8165</v>
      </c>
      <c r="B8167" s="3">
        <v>3.2891054000000003E-2</v>
      </c>
      <c r="C8167" s="3">
        <v>3.4653465346534601E-2</v>
      </c>
      <c r="D8167" s="5">
        <f t="shared" si="255"/>
        <v>1.7624113465345981E-3</v>
      </c>
      <c r="E8167" s="2" t="str">
        <f t="shared" si="256"/>
        <v>상승</v>
      </c>
    </row>
    <row r="8168" spans="1:5">
      <c r="A8168" s="1">
        <v>8166</v>
      </c>
      <c r="B8168" s="3">
        <v>1.7448063999999999E-3</v>
      </c>
      <c r="C8168" s="3">
        <v>2.68336314847942E-3</v>
      </c>
      <c r="D8168" s="5">
        <f t="shared" si="255"/>
        <v>9.3855674847942005E-4</v>
      </c>
      <c r="E8168" s="2" t="str">
        <f t="shared" si="256"/>
        <v>상승</v>
      </c>
    </row>
    <row r="8169" spans="1:5">
      <c r="A8169" s="1">
        <v>8167</v>
      </c>
      <c r="B8169" s="3">
        <v>1.6319789000000001E-2</v>
      </c>
      <c r="C8169" s="3">
        <v>1.58273381294964E-2</v>
      </c>
      <c r="D8169" s="5">
        <f t="shared" si="255"/>
        <v>4.9245087050360167E-4</v>
      </c>
      <c r="E8169" s="2" t="str">
        <f t="shared" si="256"/>
        <v>상승</v>
      </c>
    </row>
    <row r="8170" spans="1:5">
      <c r="A8170" s="1">
        <v>8168</v>
      </c>
      <c r="B8170" s="3">
        <v>-4.4465119999999997E-3</v>
      </c>
      <c r="C8170" s="3">
        <v>-4.0858018386108197E-3</v>
      </c>
      <c r="D8170" s="5">
        <f t="shared" si="255"/>
        <v>3.6071016138918E-4</v>
      </c>
      <c r="E8170" s="2" t="str">
        <f t="shared" si="256"/>
        <v>하락</v>
      </c>
    </row>
    <row r="8171" spans="1:5">
      <c r="A8171" s="1">
        <v>8169</v>
      </c>
      <c r="B8171" s="3">
        <v>2.755207E-3</v>
      </c>
      <c r="C8171" s="3">
        <v>5.2128583840138996E-3</v>
      </c>
      <c r="D8171" s="5">
        <f t="shared" si="255"/>
        <v>2.4576513840138996E-3</v>
      </c>
      <c r="E8171" s="2" t="str">
        <f t="shared" si="256"/>
        <v>상승</v>
      </c>
    </row>
    <row r="8172" spans="1:5">
      <c r="A8172" s="1">
        <v>8170</v>
      </c>
      <c r="B8172" s="3">
        <v>1.0404399000000001E-3</v>
      </c>
      <c r="C8172" s="3">
        <v>-1.03412616339193E-3</v>
      </c>
      <c r="D8172" s="5">
        <f t="shared" si="255"/>
        <v>2.0745660633919301E-3</v>
      </c>
      <c r="E8172" s="2" t="str">
        <f t="shared" si="256"/>
        <v>반대</v>
      </c>
    </row>
    <row r="8173" spans="1:5">
      <c r="A8173" s="1">
        <v>8171</v>
      </c>
      <c r="B8173" s="3">
        <v>-9.4949940000000005E-4</v>
      </c>
      <c r="C8173" s="3">
        <v>-3.2292787944025801E-3</v>
      </c>
      <c r="D8173" s="5">
        <f t="shared" si="255"/>
        <v>2.27977939440258E-3</v>
      </c>
      <c r="E8173" s="2" t="str">
        <f t="shared" si="256"/>
        <v>하락</v>
      </c>
    </row>
    <row r="8174" spans="1:5">
      <c r="A8174" s="1">
        <v>8172</v>
      </c>
      <c r="B8174" s="3">
        <v>7.4036266000000002E-3</v>
      </c>
      <c r="C8174" s="3">
        <v>7.3529411764705803E-3</v>
      </c>
      <c r="D8174" s="5">
        <f t="shared" si="255"/>
        <v>5.0685423529419835E-5</v>
      </c>
      <c r="E8174" s="2" t="str">
        <f t="shared" si="256"/>
        <v>상승</v>
      </c>
    </row>
    <row r="8175" spans="1:5">
      <c r="A8175" s="1">
        <v>8173</v>
      </c>
      <c r="B8175" s="3">
        <v>-4.5995326000000001E-3</v>
      </c>
      <c r="C8175" s="3">
        <v>-3.3860045146726801E-3</v>
      </c>
      <c r="D8175" s="5">
        <f t="shared" si="255"/>
        <v>1.21352808532732E-3</v>
      </c>
      <c r="E8175" s="2" t="str">
        <f t="shared" si="256"/>
        <v>하락</v>
      </c>
    </row>
    <row r="8176" spans="1:5">
      <c r="A8176" s="1">
        <v>8174</v>
      </c>
      <c r="B8176" s="3">
        <v>1.5383658999999999E-2</v>
      </c>
      <c r="C8176" s="3">
        <v>1.2383900928792499E-2</v>
      </c>
      <c r="D8176" s="5">
        <f t="shared" si="255"/>
        <v>2.9997580712074999E-3</v>
      </c>
      <c r="E8176" s="2" t="str">
        <f t="shared" si="256"/>
        <v>상승</v>
      </c>
    </row>
    <row r="8177" spans="1:5">
      <c r="A8177" s="1">
        <v>8175</v>
      </c>
      <c r="B8177" s="3">
        <v>2.3528793999999999E-2</v>
      </c>
      <c r="C8177" s="3">
        <v>2.5917926565874699E-2</v>
      </c>
      <c r="D8177" s="5">
        <f t="shared" si="255"/>
        <v>2.3891325658746999E-3</v>
      </c>
      <c r="E8177" s="2" t="str">
        <f t="shared" si="256"/>
        <v>상승</v>
      </c>
    </row>
    <row r="8178" spans="1:5">
      <c r="A8178" s="1">
        <v>8176</v>
      </c>
      <c r="B8178" s="3">
        <v>-3.552014E-3</v>
      </c>
      <c r="C8178" s="3">
        <v>-1.2396694214876E-2</v>
      </c>
      <c r="D8178" s="5">
        <f t="shared" si="255"/>
        <v>8.8446802148759995E-3</v>
      </c>
      <c r="E8178" s="2" t="str">
        <f t="shared" si="256"/>
        <v>하락</v>
      </c>
    </row>
    <row r="8179" spans="1:5">
      <c r="A8179" s="1">
        <v>8177</v>
      </c>
      <c r="B8179" s="3">
        <v>-1.4183462000000001E-3</v>
      </c>
      <c r="C8179" s="3">
        <v>-3.3955857385398898E-3</v>
      </c>
      <c r="D8179" s="5">
        <f t="shared" si="255"/>
        <v>1.9772395385398898E-3</v>
      </c>
      <c r="E8179" s="2" t="str">
        <f t="shared" si="256"/>
        <v>하락</v>
      </c>
    </row>
    <row r="8180" spans="1:5">
      <c r="A8180" s="1">
        <v>8178</v>
      </c>
      <c r="B8180" s="3">
        <v>2.1972656000000001E-3</v>
      </c>
      <c r="C8180" s="3">
        <v>1.4556040756914101E-3</v>
      </c>
      <c r="D8180" s="5">
        <f t="shared" si="255"/>
        <v>7.4166152430859005E-4</v>
      </c>
      <c r="E8180" s="2" t="str">
        <f t="shared" si="256"/>
        <v>상승</v>
      </c>
    </row>
    <row r="8181" spans="1:5">
      <c r="A8181" s="1">
        <v>8179</v>
      </c>
      <c r="B8181" s="3">
        <v>-1.7262624E-3</v>
      </c>
      <c r="C8181" s="3">
        <v>-3.1446540880503099E-3</v>
      </c>
      <c r="D8181" s="5">
        <f t="shared" si="255"/>
        <v>1.4183916880503098E-3</v>
      </c>
      <c r="E8181" s="2" t="str">
        <f t="shared" si="256"/>
        <v>하락</v>
      </c>
    </row>
    <row r="8182" spans="1:5">
      <c r="A8182" s="1">
        <v>8180</v>
      </c>
      <c r="B8182" s="3">
        <v>-1.2958164999999999E-3</v>
      </c>
      <c r="C8182" s="3">
        <v>-3.08166409861325E-3</v>
      </c>
      <c r="D8182" s="5">
        <f t="shared" si="255"/>
        <v>1.78584759861325E-3</v>
      </c>
      <c r="E8182" s="2" t="str">
        <f t="shared" si="256"/>
        <v>하락</v>
      </c>
    </row>
    <row r="8183" spans="1:5">
      <c r="A8183" s="1">
        <v>8181</v>
      </c>
      <c r="B8183" s="3">
        <v>-2.9839948000000001E-3</v>
      </c>
      <c r="C8183" s="3">
        <v>-7.3170731707316999E-3</v>
      </c>
      <c r="D8183" s="5">
        <f t="shared" si="255"/>
        <v>4.3330783707316994E-3</v>
      </c>
      <c r="E8183" s="2" t="str">
        <f t="shared" si="256"/>
        <v>하락</v>
      </c>
    </row>
    <row r="8184" spans="1:5">
      <c r="A8184" s="1">
        <v>8182</v>
      </c>
      <c r="B8184" s="3">
        <v>-1.3573071000000001E-2</v>
      </c>
      <c r="C8184" s="3">
        <v>-2.0581113801452701E-2</v>
      </c>
      <c r="D8184" s="5">
        <f t="shared" si="255"/>
        <v>7.0080428014527001E-3</v>
      </c>
      <c r="E8184" s="2" t="str">
        <f t="shared" si="256"/>
        <v>하락</v>
      </c>
    </row>
    <row r="8185" spans="1:5">
      <c r="A8185" s="1">
        <v>8183</v>
      </c>
      <c r="B8185" s="3">
        <v>-6.7205699999999999E-4</v>
      </c>
      <c r="C8185" s="3">
        <v>1.9685039370078701E-3</v>
      </c>
      <c r="D8185" s="5">
        <f t="shared" si="255"/>
        <v>2.6405609370078699E-3</v>
      </c>
      <c r="E8185" s="2" t="str">
        <f t="shared" si="256"/>
        <v>반대</v>
      </c>
    </row>
    <row r="8186" spans="1:5">
      <c r="A8186" s="1">
        <v>8184</v>
      </c>
      <c r="B8186" s="3">
        <v>-6.8299896000000001E-3</v>
      </c>
      <c r="C8186" s="3">
        <v>-1.5299026425591E-2</v>
      </c>
      <c r="D8186" s="5">
        <f t="shared" si="255"/>
        <v>8.469036825591001E-3</v>
      </c>
      <c r="E8186" s="2" t="str">
        <f t="shared" si="256"/>
        <v>하락</v>
      </c>
    </row>
    <row r="8187" spans="1:5">
      <c r="A8187" s="1">
        <v>8185</v>
      </c>
      <c r="B8187" s="3">
        <v>3.9936206E-3</v>
      </c>
      <c r="C8187" s="3">
        <v>2.2497187851518502E-3</v>
      </c>
      <c r="D8187" s="5">
        <f t="shared" si="255"/>
        <v>1.7439018148481499E-3</v>
      </c>
      <c r="E8187" s="2" t="str">
        <f t="shared" si="256"/>
        <v>상승</v>
      </c>
    </row>
    <row r="8188" spans="1:5">
      <c r="A8188" s="1">
        <v>8186</v>
      </c>
      <c r="B8188" s="3">
        <v>9.1120490000000005E-3</v>
      </c>
      <c r="C8188" s="3">
        <v>1.0245901639344201E-2</v>
      </c>
      <c r="D8188" s="5">
        <f t="shared" si="255"/>
        <v>1.1338526393442003E-3</v>
      </c>
      <c r="E8188" s="2" t="str">
        <f t="shared" si="256"/>
        <v>상승</v>
      </c>
    </row>
    <row r="8189" spans="1:5">
      <c r="A8189" s="1">
        <v>8187</v>
      </c>
      <c r="B8189" s="3">
        <v>1.7680853000000001E-3</v>
      </c>
      <c r="C8189" s="3">
        <v>1.6103059581320401E-3</v>
      </c>
      <c r="D8189" s="5">
        <f t="shared" si="255"/>
        <v>1.5777934186795997E-4</v>
      </c>
      <c r="E8189" s="2" t="str">
        <f t="shared" si="256"/>
        <v>상승</v>
      </c>
    </row>
    <row r="8190" spans="1:5">
      <c r="A8190" s="1">
        <v>8188</v>
      </c>
      <c r="B8190" s="3">
        <v>-1.054709E-3</v>
      </c>
      <c r="C8190" s="3">
        <v>-3.1746031746031698E-3</v>
      </c>
      <c r="D8190" s="5">
        <f t="shared" si="255"/>
        <v>2.1198941746031698E-3</v>
      </c>
      <c r="E8190" s="2" t="str">
        <f t="shared" si="256"/>
        <v>하락</v>
      </c>
    </row>
    <row r="8191" spans="1:5">
      <c r="A8191" s="1">
        <v>8189</v>
      </c>
      <c r="B8191" s="3">
        <v>-4.1941375999999999E-3</v>
      </c>
      <c r="C8191" s="3">
        <v>-5.1020408163265302E-3</v>
      </c>
      <c r="D8191" s="5">
        <f t="shared" si="255"/>
        <v>9.0790321632653031E-4</v>
      </c>
      <c r="E8191" s="2" t="str">
        <f t="shared" si="256"/>
        <v>하락</v>
      </c>
    </row>
    <row r="8192" spans="1:5">
      <c r="A8192" s="1">
        <v>8190</v>
      </c>
      <c r="B8192" s="3">
        <v>-1.1071167999999999E-2</v>
      </c>
      <c r="C8192" s="3">
        <v>-1.3698630136986301E-2</v>
      </c>
      <c r="D8192" s="5">
        <f t="shared" si="255"/>
        <v>2.6274621369863013E-3</v>
      </c>
      <c r="E8192" s="2" t="str">
        <f t="shared" si="256"/>
        <v>하락</v>
      </c>
    </row>
    <row r="8193" spans="1:5">
      <c r="A8193" s="1">
        <v>8191</v>
      </c>
      <c r="B8193" s="3">
        <v>1.6791022999999999E-3</v>
      </c>
      <c r="C8193" s="3">
        <v>8.1499592502037399E-4</v>
      </c>
      <c r="D8193" s="5">
        <f t="shared" si="255"/>
        <v>8.6410637497962592E-4</v>
      </c>
      <c r="E8193" s="2" t="str">
        <f t="shared" si="256"/>
        <v>상승</v>
      </c>
    </row>
    <row r="8194" spans="1:5">
      <c r="A8194" s="1">
        <v>8192</v>
      </c>
      <c r="B8194" s="3">
        <v>5.1247209999999996E-3</v>
      </c>
      <c r="C8194" s="3">
        <v>4.9464138499587798E-3</v>
      </c>
      <c r="D8194" s="5">
        <f t="shared" si="255"/>
        <v>1.7830715004121984E-4</v>
      </c>
      <c r="E8194" s="2" t="str">
        <f t="shared" si="256"/>
        <v>상승</v>
      </c>
    </row>
    <row r="8195" spans="1:5">
      <c r="A8195" s="1">
        <v>8193</v>
      </c>
      <c r="B8195" s="3">
        <v>6.5851043999999997E-3</v>
      </c>
      <c r="C8195" s="3">
        <v>0</v>
      </c>
      <c r="D8195" s="5">
        <f t="shared" ref="D8195:D8258" si="257">ABS(C8195-B8195)</f>
        <v>6.5851043999999997E-3</v>
      </c>
      <c r="E8195" s="2" t="str">
        <f t="shared" ref="E8195:E8258" si="258">IF(AND(B8195&gt;=0,C8195&gt;=0),"상승",IF(AND(B8195&lt;0,C8195&lt;0),"하락","반대"))</f>
        <v>상승</v>
      </c>
    </row>
    <row r="8196" spans="1:5">
      <c r="A8196" s="1">
        <v>8194</v>
      </c>
      <c r="B8196" s="3">
        <v>-2.4688166999999998E-3</v>
      </c>
      <c r="C8196" s="3">
        <v>-7.1530758226037196E-3</v>
      </c>
      <c r="D8196" s="5">
        <f t="shared" si="257"/>
        <v>4.6842591226037202E-3</v>
      </c>
      <c r="E8196" s="2" t="str">
        <f t="shared" si="258"/>
        <v>하락</v>
      </c>
    </row>
    <row r="8197" spans="1:5">
      <c r="A8197" s="1">
        <v>8195</v>
      </c>
      <c r="B8197" s="3">
        <v>-1.2932486000000001E-3</v>
      </c>
      <c r="C8197" s="3">
        <v>-3.7359900373599001E-3</v>
      </c>
      <c r="D8197" s="5">
        <f t="shared" si="257"/>
        <v>2.4427414373599E-3</v>
      </c>
      <c r="E8197" s="2" t="str">
        <f t="shared" si="258"/>
        <v>하락</v>
      </c>
    </row>
    <row r="8198" spans="1:5">
      <c r="A8198" s="1">
        <v>8196</v>
      </c>
      <c r="B8198" s="3">
        <v>-1.0039795000000001E-3</v>
      </c>
      <c r="C8198" s="3">
        <v>-2.4539877300613498E-3</v>
      </c>
      <c r="D8198" s="5">
        <f t="shared" si="257"/>
        <v>1.4500082300613498E-3</v>
      </c>
      <c r="E8198" s="2" t="str">
        <f t="shared" si="258"/>
        <v>하락</v>
      </c>
    </row>
    <row r="8199" spans="1:5">
      <c r="A8199" s="1">
        <v>8197</v>
      </c>
      <c r="B8199" s="3">
        <v>7.6481659999999996E-3</v>
      </c>
      <c r="C8199" s="3">
        <v>6.3856960408684499E-3</v>
      </c>
      <c r="D8199" s="5">
        <f t="shared" si="257"/>
        <v>1.2624699591315498E-3</v>
      </c>
      <c r="E8199" s="2" t="str">
        <f t="shared" si="258"/>
        <v>상승</v>
      </c>
    </row>
    <row r="8200" spans="1:5">
      <c r="A8200" s="1">
        <v>8198</v>
      </c>
      <c r="B8200" s="3">
        <v>-1.3765442E-3</v>
      </c>
      <c r="C8200" s="3">
        <v>-4.2194092827004199E-3</v>
      </c>
      <c r="D8200" s="5">
        <f t="shared" si="257"/>
        <v>2.8428650827004198E-3</v>
      </c>
      <c r="E8200" s="2" t="str">
        <f t="shared" si="258"/>
        <v>하락</v>
      </c>
    </row>
    <row r="8201" spans="1:5">
      <c r="A8201" s="1">
        <v>8199</v>
      </c>
      <c r="B8201" s="3">
        <v>1.8344169E-3</v>
      </c>
      <c r="C8201" s="3">
        <v>0</v>
      </c>
      <c r="D8201" s="5">
        <f t="shared" si="257"/>
        <v>1.8344169E-3</v>
      </c>
      <c r="E8201" s="2" t="str">
        <f t="shared" si="258"/>
        <v>상승</v>
      </c>
    </row>
    <row r="8202" spans="1:5">
      <c r="A8202" s="1">
        <v>8200</v>
      </c>
      <c r="B8202" s="3">
        <v>-4.7564901999999996E-3</v>
      </c>
      <c r="C8202" s="3">
        <v>-2.8694404591104701E-3</v>
      </c>
      <c r="D8202" s="5">
        <f t="shared" si="257"/>
        <v>1.8870497408895294E-3</v>
      </c>
      <c r="E8202" s="2" t="str">
        <f t="shared" si="258"/>
        <v>하락</v>
      </c>
    </row>
    <row r="8203" spans="1:5">
      <c r="A8203" s="1">
        <v>8201</v>
      </c>
      <c r="B8203" s="3">
        <v>9.6297239999999992E-3</v>
      </c>
      <c r="C8203" s="3">
        <v>9.2421441774491603E-3</v>
      </c>
      <c r="D8203" s="5">
        <f t="shared" si="257"/>
        <v>3.8757982255083895E-4</v>
      </c>
      <c r="E8203" s="2" t="str">
        <f t="shared" si="258"/>
        <v>상승</v>
      </c>
    </row>
    <row r="8204" spans="1:5">
      <c r="A8204" s="1">
        <v>8202</v>
      </c>
      <c r="B8204" s="3">
        <v>3.0584685000000001E-3</v>
      </c>
      <c r="C8204" s="3">
        <v>0</v>
      </c>
      <c r="D8204" s="5">
        <f t="shared" si="257"/>
        <v>3.0584685000000001E-3</v>
      </c>
      <c r="E8204" s="2" t="str">
        <f t="shared" si="258"/>
        <v>상승</v>
      </c>
    </row>
    <row r="8205" spans="1:5">
      <c r="A8205" s="1">
        <v>8203</v>
      </c>
      <c r="B8205" s="3">
        <v>6.122812E-3</v>
      </c>
      <c r="C8205" s="3">
        <v>7.2358900144717797E-3</v>
      </c>
      <c r="D8205" s="5">
        <f t="shared" si="257"/>
        <v>1.1130780144717797E-3</v>
      </c>
      <c r="E8205" s="2" t="str">
        <f t="shared" si="258"/>
        <v>상승</v>
      </c>
    </row>
    <row r="8206" spans="1:5">
      <c r="A8206" s="1">
        <v>8204</v>
      </c>
      <c r="B8206" s="3">
        <v>1.0523121999999999E-2</v>
      </c>
      <c r="C8206" s="3">
        <v>1.0948905109489E-2</v>
      </c>
      <c r="D8206" s="5">
        <f t="shared" si="257"/>
        <v>4.2578310948900022E-4</v>
      </c>
      <c r="E8206" s="2" t="str">
        <f t="shared" si="258"/>
        <v>상승</v>
      </c>
    </row>
    <row r="8207" spans="1:5">
      <c r="A8207" s="1">
        <v>8205</v>
      </c>
      <c r="B8207" s="3">
        <v>-4.2514470000000002E-3</v>
      </c>
      <c r="C8207" s="3">
        <v>-2.4038461538461502E-2</v>
      </c>
      <c r="D8207" s="5">
        <f t="shared" si="257"/>
        <v>1.9787014538461503E-2</v>
      </c>
      <c r="E8207" s="2" t="str">
        <f t="shared" si="258"/>
        <v>하락</v>
      </c>
    </row>
    <row r="8208" spans="1:5">
      <c r="A8208" s="1">
        <v>8206</v>
      </c>
      <c r="B8208" s="3">
        <v>5.5330099999999997E-3</v>
      </c>
      <c r="C8208" s="3">
        <v>4.4444444444444401E-3</v>
      </c>
      <c r="D8208" s="5">
        <f t="shared" si="257"/>
        <v>1.0885655555555596E-3</v>
      </c>
      <c r="E8208" s="2" t="str">
        <f t="shared" si="258"/>
        <v>상승</v>
      </c>
    </row>
    <row r="8209" spans="1:5">
      <c r="A8209" s="1">
        <v>8207</v>
      </c>
      <c r="B8209" s="3">
        <v>2.3574339999999998E-3</v>
      </c>
      <c r="C8209" s="3">
        <v>1.1641443538998801E-3</v>
      </c>
      <c r="D8209" s="5">
        <f t="shared" si="257"/>
        <v>1.1932896461001197E-3</v>
      </c>
      <c r="E8209" s="2" t="str">
        <f t="shared" si="258"/>
        <v>상승</v>
      </c>
    </row>
    <row r="8210" spans="1:5">
      <c r="A8210" s="1">
        <v>8208</v>
      </c>
      <c r="B8210" s="3">
        <v>-3.4830364999999999E-3</v>
      </c>
      <c r="C8210" s="3">
        <v>-6.1287027579162399E-3</v>
      </c>
      <c r="D8210" s="5">
        <f t="shared" si="257"/>
        <v>2.6456662579162401E-3</v>
      </c>
      <c r="E8210" s="2" t="str">
        <f t="shared" si="258"/>
        <v>하락</v>
      </c>
    </row>
    <row r="8211" spans="1:5">
      <c r="A8211" s="1">
        <v>8209</v>
      </c>
      <c r="B8211" s="3">
        <v>5.18726E-3</v>
      </c>
      <c r="C8211" s="3">
        <v>3.1446540880503099E-3</v>
      </c>
      <c r="D8211" s="5">
        <f t="shared" si="257"/>
        <v>2.0426059119496901E-3</v>
      </c>
      <c r="E8211" s="2" t="str">
        <f t="shared" si="258"/>
        <v>상승</v>
      </c>
    </row>
    <row r="8212" spans="1:5">
      <c r="A8212" s="1">
        <v>8210</v>
      </c>
      <c r="B8212" s="3">
        <v>2.8657215E-2</v>
      </c>
      <c r="C8212" s="3">
        <v>3.2689450222882603E-2</v>
      </c>
      <c r="D8212" s="5">
        <f t="shared" si="257"/>
        <v>4.0322352228826033E-3</v>
      </c>
      <c r="E8212" s="2" t="str">
        <f t="shared" si="258"/>
        <v>상승</v>
      </c>
    </row>
    <row r="8213" spans="1:5">
      <c r="A8213" s="1">
        <v>8211</v>
      </c>
      <c r="B8213" s="3">
        <v>6.1205964999999996E-3</v>
      </c>
      <c r="C8213" s="3">
        <v>6.9252077562326798E-3</v>
      </c>
      <c r="D8213" s="5">
        <f t="shared" si="257"/>
        <v>8.0461125623268025E-4</v>
      </c>
      <c r="E8213" s="2" t="str">
        <f t="shared" si="258"/>
        <v>상승</v>
      </c>
    </row>
    <row r="8214" spans="1:5">
      <c r="A8214" s="1">
        <v>8212</v>
      </c>
      <c r="B8214" s="3">
        <v>7.2550239999999997E-3</v>
      </c>
      <c r="C8214" s="3">
        <v>5.5710306406685202E-3</v>
      </c>
      <c r="D8214" s="5">
        <f t="shared" si="257"/>
        <v>1.6839933593314795E-3</v>
      </c>
      <c r="E8214" s="2" t="str">
        <f t="shared" si="258"/>
        <v>상승</v>
      </c>
    </row>
    <row r="8215" spans="1:5">
      <c r="A8215" s="1">
        <v>8213</v>
      </c>
      <c r="B8215" s="3">
        <v>-1.0757408E-2</v>
      </c>
      <c r="C8215" s="3">
        <v>-1.3793103448275799E-2</v>
      </c>
      <c r="D8215" s="5">
        <f t="shared" si="257"/>
        <v>3.0356954482757999E-3</v>
      </c>
      <c r="E8215" s="2" t="str">
        <f t="shared" si="258"/>
        <v>하락</v>
      </c>
    </row>
    <row r="8216" spans="1:5">
      <c r="A8216" s="1">
        <v>8214</v>
      </c>
      <c r="B8216" s="3">
        <v>2.0135683E-3</v>
      </c>
      <c r="C8216" s="3">
        <v>-7.2992700729926996E-3</v>
      </c>
      <c r="D8216" s="5">
        <f t="shared" si="257"/>
        <v>9.3128383729926996E-3</v>
      </c>
      <c r="E8216" s="2" t="str">
        <f t="shared" si="258"/>
        <v>반대</v>
      </c>
    </row>
    <row r="8217" spans="1:5">
      <c r="A8217" s="1">
        <v>8215</v>
      </c>
      <c r="B8217" s="3">
        <v>3.4265114999999999E-3</v>
      </c>
      <c r="C8217" s="3">
        <v>5.9084194977843396E-3</v>
      </c>
      <c r="D8217" s="5">
        <f t="shared" si="257"/>
        <v>2.4819079977843397E-3</v>
      </c>
      <c r="E8217" s="2" t="str">
        <f t="shared" si="258"/>
        <v>상승</v>
      </c>
    </row>
    <row r="8218" spans="1:5">
      <c r="A8218" s="1">
        <v>8216</v>
      </c>
      <c r="B8218" s="3">
        <v>1.782863E-3</v>
      </c>
      <c r="C8218" s="3">
        <v>2.2421524663677099E-3</v>
      </c>
      <c r="D8218" s="5">
        <f t="shared" si="257"/>
        <v>4.5928946636770995E-4</v>
      </c>
      <c r="E8218" s="2" t="str">
        <f t="shared" si="258"/>
        <v>상승</v>
      </c>
    </row>
    <row r="8219" spans="1:5">
      <c r="A8219" s="1">
        <v>8217</v>
      </c>
      <c r="B8219" s="3">
        <v>1.9701204999999999E-3</v>
      </c>
      <c r="C8219" s="3">
        <v>8.5910652920962198E-4</v>
      </c>
      <c r="D8219" s="5">
        <f t="shared" si="257"/>
        <v>1.1110139707903779E-3</v>
      </c>
      <c r="E8219" s="2" t="str">
        <f t="shared" si="258"/>
        <v>상승</v>
      </c>
    </row>
    <row r="8220" spans="1:5">
      <c r="A8220" s="1">
        <v>8218</v>
      </c>
      <c r="B8220" s="3">
        <v>4.3866736999999996E-3</v>
      </c>
      <c r="C8220" s="3">
        <v>3.3003300330032999E-3</v>
      </c>
      <c r="D8220" s="5">
        <f t="shared" si="257"/>
        <v>1.0863436669966997E-3</v>
      </c>
      <c r="E8220" s="2" t="str">
        <f t="shared" si="258"/>
        <v>상승</v>
      </c>
    </row>
    <row r="8221" spans="1:5">
      <c r="A8221" s="1">
        <v>8219</v>
      </c>
      <c r="B8221" s="3">
        <v>-6.1196773000000001E-3</v>
      </c>
      <c r="C8221" s="3">
        <v>-1.12903225806451E-2</v>
      </c>
      <c r="D8221" s="5">
        <f t="shared" si="257"/>
        <v>5.1706452806450998E-3</v>
      </c>
      <c r="E8221" s="2" t="str">
        <f t="shared" si="258"/>
        <v>하락</v>
      </c>
    </row>
    <row r="8222" spans="1:5">
      <c r="A8222" s="1">
        <v>8220</v>
      </c>
      <c r="B8222" s="3">
        <v>-8.4363354999999996E-4</v>
      </c>
      <c r="C8222" s="3">
        <v>-1.45348837209302E-3</v>
      </c>
      <c r="D8222" s="5">
        <f t="shared" si="257"/>
        <v>6.0985482209302002E-4</v>
      </c>
      <c r="E8222" s="2" t="str">
        <f t="shared" si="258"/>
        <v>하락</v>
      </c>
    </row>
    <row r="8223" spans="1:5">
      <c r="A8223" s="1">
        <v>8221</v>
      </c>
      <c r="B8223" s="3">
        <v>-5.5050359999999996E-3</v>
      </c>
      <c r="C8223" s="3">
        <v>-4.1710114702815399E-3</v>
      </c>
      <c r="D8223" s="5">
        <f t="shared" si="257"/>
        <v>1.3340245297184597E-3</v>
      </c>
      <c r="E8223" s="2" t="str">
        <f t="shared" si="258"/>
        <v>하락</v>
      </c>
    </row>
    <row r="8224" spans="1:5">
      <c r="A8224" s="1">
        <v>8222</v>
      </c>
      <c r="B8224" s="3">
        <v>1.2796795000000001E-3</v>
      </c>
      <c r="C8224" s="3">
        <v>-1.0214504596526999E-3</v>
      </c>
      <c r="D8224" s="5">
        <f t="shared" si="257"/>
        <v>2.3011299596527E-3</v>
      </c>
      <c r="E8224" s="2" t="str">
        <f t="shared" si="258"/>
        <v>반대</v>
      </c>
    </row>
    <row r="8225" spans="1:5">
      <c r="A8225" s="1">
        <v>8223</v>
      </c>
      <c r="B8225" s="3">
        <v>-8.0502870000000003E-5</v>
      </c>
      <c r="C8225" s="3">
        <v>-1.64473684210526E-3</v>
      </c>
      <c r="D8225" s="5">
        <f t="shared" si="257"/>
        <v>1.5642339721052599E-3</v>
      </c>
      <c r="E8225" s="2" t="str">
        <f t="shared" si="258"/>
        <v>하락</v>
      </c>
    </row>
    <row r="8226" spans="1:5">
      <c r="A8226" s="1">
        <v>8224</v>
      </c>
      <c r="B8226" s="3">
        <v>4.5050181999999996E-3</v>
      </c>
      <c r="C8226" s="3">
        <v>3.5906642728904801E-3</v>
      </c>
      <c r="D8226" s="5">
        <f t="shared" si="257"/>
        <v>9.1435392710951949E-4</v>
      </c>
      <c r="E8226" s="2" t="str">
        <f t="shared" si="258"/>
        <v>상승</v>
      </c>
    </row>
    <row r="8227" spans="1:5">
      <c r="A8227" s="1">
        <v>8225</v>
      </c>
      <c r="B8227" s="3">
        <v>1.7992422000000001E-2</v>
      </c>
      <c r="C8227" s="3">
        <v>1.8720748829953199E-2</v>
      </c>
      <c r="D8227" s="5">
        <f t="shared" si="257"/>
        <v>7.2832682995319781E-4</v>
      </c>
      <c r="E8227" s="2" t="str">
        <f t="shared" si="258"/>
        <v>상승</v>
      </c>
    </row>
    <row r="8228" spans="1:5">
      <c r="A8228" s="1">
        <v>8226</v>
      </c>
      <c r="B8228" s="3">
        <v>9.3878439999999994E-3</v>
      </c>
      <c r="C8228" s="3">
        <v>6.5627563576702201E-3</v>
      </c>
      <c r="D8228" s="5">
        <f t="shared" si="257"/>
        <v>2.8250876423297792E-3</v>
      </c>
      <c r="E8228" s="2" t="str">
        <f t="shared" si="258"/>
        <v>상승</v>
      </c>
    </row>
    <row r="8229" spans="1:5">
      <c r="A8229" s="1">
        <v>8227</v>
      </c>
      <c r="B8229" s="3">
        <v>5.9822789999999999E-4</v>
      </c>
      <c r="C8229" s="3">
        <v>-1.36612021857923E-3</v>
      </c>
      <c r="D8229" s="5">
        <f t="shared" si="257"/>
        <v>1.9643481185792301E-3</v>
      </c>
      <c r="E8229" s="2" t="str">
        <f t="shared" si="258"/>
        <v>반대</v>
      </c>
    </row>
    <row r="8230" spans="1:5">
      <c r="A8230" s="1">
        <v>8228</v>
      </c>
      <c r="B8230" s="3">
        <v>-5.1836789999999997E-5</v>
      </c>
      <c r="C8230" s="3">
        <v>-3.08641975308641E-3</v>
      </c>
      <c r="D8230" s="5">
        <f t="shared" si="257"/>
        <v>3.0345829630864102E-3</v>
      </c>
      <c r="E8230" s="2" t="str">
        <f t="shared" si="258"/>
        <v>하락</v>
      </c>
    </row>
    <row r="8231" spans="1:5">
      <c r="A8231" s="1">
        <v>8229</v>
      </c>
      <c r="B8231" s="3">
        <v>8.0914533000000003E-4</v>
      </c>
      <c r="C8231" s="3">
        <v>1.81653042688465E-3</v>
      </c>
      <c r="D8231" s="5">
        <f t="shared" si="257"/>
        <v>1.00738509688465E-3</v>
      </c>
      <c r="E8231" s="2" t="str">
        <f t="shared" si="258"/>
        <v>상승</v>
      </c>
    </row>
    <row r="8232" spans="1:5">
      <c r="A8232" s="1">
        <v>8230</v>
      </c>
      <c r="B8232" s="3">
        <v>1.5312487E-2</v>
      </c>
      <c r="C8232" s="3">
        <v>1.4827018121910999E-2</v>
      </c>
      <c r="D8232" s="5">
        <f t="shared" si="257"/>
        <v>4.8546887808900013E-4</v>
      </c>
      <c r="E8232" s="2" t="str">
        <f t="shared" si="258"/>
        <v>상승</v>
      </c>
    </row>
    <row r="8233" spans="1:5">
      <c r="A8233" s="1">
        <v>8231</v>
      </c>
      <c r="B8233" s="3">
        <v>7.8541029999999994E-3</v>
      </c>
      <c r="C8233" s="3">
        <v>3.3482142857142799E-3</v>
      </c>
      <c r="D8233" s="5">
        <f t="shared" si="257"/>
        <v>4.5058887142857195E-3</v>
      </c>
      <c r="E8233" s="2" t="str">
        <f t="shared" si="258"/>
        <v>상승</v>
      </c>
    </row>
    <row r="8234" spans="1:5">
      <c r="A8234" s="1">
        <v>8232</v>
      </c>
      <c r="B8234" s="3">
        <v>3.1045931000000001E-3</v>
      </c>
      <c r="C8234" s="3">
        <v>2.8208744710860301E-3</v>
      </c>
      <c r="D8234" s="5">
        <f t="shared" si="257"/>
        <v>2.8371862891397003E-4</v>
      </c>
      <c r="E8234" s="2" t="str">
        <f t="shared" si="258"/>
        <v>상승</v>
      </c>
    </row>
    <row r="8235" spans="1:5">
      <c r="A8235" s="1">
        <v>8233</v>
      </c>
      <c r="B8235" s="3">
        <v>-5.9758859999999997E-3</v>
      </c>
      <c r="C8235" s="3">
        <v>-7.6206604572396199E-3</v>
      </c>
      <c r="D8235" s="5">
        <f t="shared" si="257"/>
        <v>1.6447744572396202E-3</v>
      </c>
      <c r="E8235" s="2" t="str">
        <f t="shared" si="258"/>
        <v>하락</v>
      </c>
    </row>
    <row r="8236" spans="1:5">
      <c r="A8236" s="1">
        <v>8234</v>
      </c>
      <c r="B8236" s="3">
        <v>5.1503093000000002E-3</v>
      </c>
      <c r="C8236" s="3">
        <v>4.6620046620046603E-3</v>
      </c>
      <c r="D8236" s="5">
        <f t="shared" si="257"/>
        <v>4.8830463799533989E-4</v>
      </c>
      <c r="E8236" s="2" t="str">
        <f t="shared" si="258"/>
        <v>상승</v>
      </c>
    </row>
    <row r="8237" spans="1:5">
      <c r="A8237" s="1">
        <v>8235</v>
      </c>
      <c r="B8237" s="3">
        <v>-2.9868854E-3</v>
      </c>
      <c r="C8237" s="3">
        <v>-5.6134723336006397E-3</v>
      </c>
      <c r="D8237" s="5">
        <f t="shared" si="257"/>
        <v>2.6265869336006397E-3</v>
      </c>
      <c r="E8237" s="2" t="str">
        <f t="shared" si="258"/>
        <v>하락</v>
      </c>
    </row>
    <row r="8238" spans="1:5">
      <c r="A8238" s="1">
        <v>8236</v>
      </c>
      <c r="B8238" s="3">
        <v>5.6287380000000003E-3</v>
      </c>
      <c r="C8238" s="3">
        <v>8.4985835694051E-3</v>
      </c>
      <c r="D8238" s="5">
        <f t="shared" si="257"/>
        <v>2.8698455694050997E-3</v>
      </c>
      <c r="E8238" s="2" t="str">
        <f t="shared" si="258"/>
        <v>상승</v>
      </c>
    </row>
    <row r="8239" spans="1:5">
      <c r="A8239" s="1">
        <v>8237</v>
      </c>
      <c r="B8239" s="3">
        <v>6.9092857000000001E-3</v>
      </c>
      <c r="C8239" s="3">
        <v>4.19287211740041E-3</v>
      </c>
      <c r="D8239" s="5">
        <f t="shared" si="257"/>
        <v>2.7164135825995901E-3</v>
      </c>
      <c r="E8239" s="2" t="str">
        <f t="shared" si="258"/>
        <v>상승</v>
      </c>
    </row>
    <row r="8240" spans="1:5">
      <c r="A8240" s="1">
        <v>8238</v>
      </c>
      <c r="B8240" s="3">
        <v>2.8232715999999998E-3</v>
      </c>
      <c r="C8240" s="3">
        <v>2.84900284900284E-3</v>
      </c>
      <c r="D8240" s="5">
        <f t="shared" si="257"/>
        <v>2.573124900284024E-5</v>
      </c>
      <c r="E8240" s="2" t="str">
        <f t="shared" si="258"/>
        <v>상승</v>
      </c>
    </row>
    <row r="8241" spans="1:5">
      <c r="A8241" s="1">
        <v>8239</v>
      </c>
      <c r="B8241" s="3">
        <v>-4.1025806999999996E-3</v>
      </c>
      <c r="C8241" s="3">
        <v>-2.06185567010309E-2</v>
      </c>
      <c r="D8241" s="5">
        <f t="shared" si="257"/>
        <v>1.6515976001030899E-2</v>
      </c>
      <c r="E8241" s="2" t="str">
        <f t="shared" si="258"/>
        <v>하락</v>
      </c>
    </row>
    <row r="8242" spans="1:5">
      <c r="A8242" s="1">
        <v>8240</v>
      </c>
      <c r="B8242" s="3">
        <v>1.6941711E-3</v>
      </c>
      <c r="C8242" s="3">
        <v>-3.2930845225027398E-3</v>
      </c>
      <c r="D8242" s="5">
        <f t="shared" si="257"/>
        <v>4.9872556225027398E-3</v>
      </c>
      <c r="E8242" s="2" t="str">
        <f t="shared" si="258"/>
        <v>반대</v>
      </c>
    </row>
    <row r="8243" spans="1:5">
      <c r="A8243" s="1">
        <v>8241</v>
      </c>
      <c r="B8243" s="3">
        <v>-6.8021575000000003E-3</v>
      </c>
      <c r="C8243" s="3">
        <v>-1.6081871345029201E-2</v>
      </c>
      <c r="D8243" s="5">
        <f t="shared" si="257"/>
        <v>9.2797138450292013E-3</v>
      </c>
      <c r="E8243" s="2" t="str">
        <f t="shared" si="258"/>
        <v>하락</v>
      </c>
    </row>
    <row r="8244" spans="1:5">
      <c r="A8244" s="1">
        <v>8242</v>
      </c>
      <c r="B8244" s="3">
        <v>-4.3308499999999998E-3</v>
      </c>
      <c r="C8244" s="3">
        <v>-5.3691275167785197E-3</v>
      </c>
      <c r="D8244" s="5">
        <f t="shared" si="257"/>
        <v>1.0382775167785199E-3</v>
      </c>
      <c r="E8244" s="2" t="str">
        <f t="shared" si="258"/>
        <v>하락</v>
      </c>
    </row>
    <row r="8245" spans="1:5">
      <c r="A8245" s="1">
        <v>8243</v>
      </c>
      <c r="B8245" s="3">
        <v>-1.6002554E-3</v>
      </c>
      <c r="C8245" s="3">
        <v>-3.7406483790523599E-3</v>
      </c>
      <c r="D8245" s="5">
        <f t="shared" si="257"/>
        <v>2.1403929790523597E-3</v>
      </c>
      <c r="E8245" s="2" t="str">
        <f t="shared" si="258"/>
        <v>하락</v>
      </c>
    </row>
    <row r="8246" spans="1:5">
      <c r="A8246" s="1">
        <v>8244</v>
      </c>
      <c r="B8246" s="3">
        <v>3.6335705999999998E-3</v>
      </c>
      <c r="C8246" s="3">
        <v>6.4829821717990203E-3</v>
      </c>
      <c r="D8246" s="5">
        <f t="shared" si="257"/>
        <v>2.8494115717990205E-3</v>
      </c>
      <c r="E8246" s="2" t="str">
        <f t="shared" si="258"/>
        <v>상승</v>
      </c>
    </row>
    <row r="8247" spans="1:5">
      <c r="A8247" s="1">
        <v>8245</v>
      </c>
      <c r="B8247" s="3">
        <v>-2.5360551999999998E-3</v>
      </c>
      <c r="C8247" s="3">
        <v>-5.5066079295154101E-3</v>
      </c>
      <c r="D8247" s="5">
        <f t="shared" si="257"/>
        <v>2.9705527295154103E-3</v>
      </c>
      <c r="E8247" s="2" t="str">
        <f t="shared" si="258"/>
        <v>하락</v>
      </c>
    </row>
    <row r="8248" spans="1:5">
      <c r="A8248" s="1">
        <v>8246</v>
      </c>
      <c r="B8248" s="3">
        <v>-8.1464679999999998E-4</v>
      </c>
      <c r="C8248" s="3">
        <v>-7.2886297376093196E-3</v>
      </c>
      <c r="D8248" s="5">
        <f t="shared" si="257"/>
        <v>6.4739829376093197E-3</v>
      </c>
      <c r="E8248" s="2" t="str">
        <f t="shared" si="258"/>
        <v>하락</v>
      </c>
    </row>
    <row r="8249" spans="1:5">
      <c r="A8249" s="1">
        <v>8247</v>
      </c>
      <c r="B8249" s="3">
        <v>-9.5441694999999997E-3</v>
      </c>
      <c r="C8249" s="3">
        <v>-1.2084592145015101E-2</v>
      </c>
      <c r="D8249" s="5">
        <f t="shared" si="257"/>
        <v>2.5404226450151009E-3</v>
      </c>
      <c r="E8249" s="2" t="str">
        <f t="shared" si="258"/>
        <v>하락</v>
      </c>
    </row>
    <row r="8250" spans="1:5">
      <c r="A8250" s="1">
        <v>8248</v>
      </c>
      <c r="B8250" s="3">
        <v>-9.7860815E-3</v>
      </c>
      <c r="C8250" s="3">
        <v>-1.4306151645207399E-2</v>
      </c>
      <c r="D8250" s="5">
        <f t="shared" si="257"/>
        <v>4.5200701452073992E-3</v>
      </c>
      <c r="E8250" s="2" t="str">
        <f t="shared" si="258"/>
        <v>하락</v>
      </c>
    </row>
    <row r="8251" spans="1:5">
      <c r="A8251" s="1">
        <v>8249</v>
      </c>
      <c r="B8251" s="3">
        <v>-9.1156204999999994E-3</v>
      </c>
      <c r="C8251" s="3">
        <v>-1.29533678756476E-2</v>
      </c>
      <c r="D8251" s="5">
        <f t="shared" si="257"/>
        <v>3.8377473756476006E-3</v>
      </c>
      <c r="E8251" s="2" t="str">
        <f t="shared" si="258"/>
        <v>하락</v>
      </c>
    </row>
    <row r="8252" spans="1:5">
      <c r="A8252" s="1">
        <v>8250</v>
      </c>
      <c r="B8252" s="3">
        <v>-7.6386490000000004E-4</v>
      </c>
      <c r="C8252" s="3">
        <v>-4.4523597506678503E-3</v>
      </c>
      <c r="D8252" s="5">
        <f t="shared" si="257"/>
        <v>3.68849485066785E-3</v>
      </c>
      <c r="E8252" s="2" t="str">
        <f t="shared" si="258"/>
        <v>하락</v>
      </c>
    </row>
    <row r="8253" spans="1:5">
      <c r="A8253" s="1">
        <v>8251</v>
      </c>
      <c r="B8253" s="3">
        <v>2.0225647999999999E-2</v>
      </c>
      <c r="C8253" s="3">
        <v>1.97916666666666E-2</v>
      </c>
      <c r="D8253" s="5">
        <f t="shared" si="257"/>
        <v>4.3398133333339903E-4</v>
      </c>
      <c r="E8253" s="2" t="str">
        <f t="shared" si="258"/>
        <v>상승</v>
      </c>
    </row>
    <row r="8254" spans="1:5">
      <c r="A8254" s="1">
        <v>8252</v>
      </c>
      <c r="B8254" s="3">
        <v>-3.1767823000000001E-3</v>
      </c>
      <c r="C8254" s="3">
        <v>-6.0085836909871196E-3</v>
      </c>
      <c r="D8254" s="5">
        <f t="shared" si="257"/>
        <v>2.8318013909871195E-3</v>
      </c>
      <c r="E8254" s="2" t="str">
        <f t="shared" si="258"/>
        <v>하락</v>
      </c>
    </row>
    <row r="8255" spans="1:5">
      <c r="A8255" s="1">
        <v>8253</v>
      </c>
      <c r="B8255" s="3">
        <v>5.7565066999999996E-3</v>
      </c>
      <c r="C8255" s="3">
        <v>1.0351966873706001E-3</v>
      </c>
      <c r="D8255" s="5">
        <f t="shared" si="257"/>
        <v>4.7213100126293995E-3</v>
      </c>
      <c r="E8255" s="2" t="str">
        <f t="shared" si="258"/>
        <v>상승</v>
      </c>
    </row>
    <row r="8256" spans="1:5">
      <c r="A8256" s="1">
        <v>8254</v>
      </c>
      <c r="B8256" s="3">
        <v>-9.6292640000000002E-3</v>
      </c>
      <c r="C8256" s="3">
        <v>-1.9287833827893099E-2</v>
      </c>
      <c r="D8256" s="5">
        <f t="shared" si="257"/>
        <v>9.6585698278930984E-3</v>
      </c>
      <c r="E8256" s="2" t="str">
        <f t="shared" si="258"/>
        <v>하락</v>
      </c>
    </row>
    <row r="8257" spans="1:5">
      <c r="A8257" s="1">
        <v>8255</v>
      </c>
      <c r="B8257" s="3">
        <v>1.9057464E-3</v>
      </c>
      <c r="C8257" s="3">
        <v>0</v>
      </c>
      <c r="D8257" s="5">
        <f t="shared" si="257"/>
        <v>1.9057464E-3</v>
      </c>
      <c r="E8257" s="2" t="str">
        <f t="shared" si="258"/>
        <v>상승</v>
      </c>
    </row>
    <row r="8258" spans="1:5">
      <c r="A8258" s="1">
        <v>8256</v>
      </c>
      <c r="B8258" s="3">
        <v>-2.88244E-3</v>
      </c>
      <c r="C8258" s="3">
        <v>-2.442996742671E-3</v>
      </c>
      <c r="D8258" s="5">
        <f t="shared" si="257"/>
        <v>4.3944325732899999E-4</v>
      </c>
      <c r="E8258" s="2" t="str">
        <f t="shared" si="258"/>
        <v>하락</v>
      </c>
    </row>
    <row r="8259" spans="1:5">
      <c r="A8259" s="1">
        <v>8257</v>
      </c>
      <c r="B8259" s="3">
        <v>-6.9489365000000003E-4</v>
      </c>
      <c r="C8259" s="3">
        <v>-6.3463281958295497E-3</v>
      </c>
      <c r="D8259" s="5">
        <f t="shared" ref="D8259:D8322" si="259">ABS(C8259-B8259)</f>
        <v>5.6514345458295494E-3</v>
      </c>
      <c r="E8259" s="2" t="str">
        <f t="shared" ref="E8259:E8322" si="260">IF(AND(B8259&gt;=0,C8259&gt;=0),"상승",IF(AND(B8259&lt;0,C8259&lt;0),"하락","반대"))</f>
        <v>하락</v>
      </c>
    </row>
    <row r="8260" spans="1:5">
      <c r="A8260" s="1">
        <v>8258</v>
      </c>
      <c r="B8260" s="3">
        <v>-2.5725216000000001E-3</v>
      </c>
      <c r="C8260" s="3">
        <v>-4.2796005706134E-3</v>
      </c>
      <c r="D8260" s="5">
        <f t="shared" si="259"/>
        <v>1.7070789706133999E-3</v>
      </c>
      <c r="E8260" s="2" t="str">
        <f t="shared" si="260"/>
        <v>하락</v>
      </c>
    </row>
    <row r="8261" spans="1:5">
      <c r="A8261" s="1">
        <v>8259</v>
      </c>
      <c r="B8261" s="3">
        <v>-2.8167861999999998E-2</v>
      </c>
      <c r="C8261" s="3">
        <v>-3.4013605442176797E-2</v>
      </c>
      <c r="D8261" s="5">
        <f t="shared" si="259"/>
        <v>5.8457434421767991E-3</v>
      </c>
      <c r="E8261" s="2" t="str">
        <f t="shared" si="260"/>
        <v>하락</v>
      </c>
    </row>
    <row r="8262" spans="1:5">
      <c r="A8262" s="1">
        <v>8260</v>
      </c>
      <c r="B8262" s="3">
        <v>-2.4362354999999999E-3</v>
      </c>
      <c r="C8262" s="3">
        <v>-4.24929178470255E-3</v>
      </c>
      <c r="D8262" s="5">
        <f t="shared" si="259"/>
        <v>1.8130562847025501E-3</v>
      </c>
      <c r="E8262" s="2" t="str">
        <f t="shared" si="260"/>
        <v>하락</v>
      </c>
    </row>
    <row r="8263" spans="1:5">
      <c r="A8263" s="1">
        <v>8261</v>
      </c>
      <c r="B8263" s="3">
        <v>5.3662388E-3</v>
      </c>
      <c r="C8263" s="3">
        <v>0</v>
      </c>
      <c r="D8263" s="5">
        <f t="shared" si="259"/>
        <v>5.3662388E-3</v>
      </c>
      <c r="E8263" s="2" t="str">
        <f t="shared" si="260"/>
        <v>상승</v>
      </c>
    </row>
    <row r="8264" spans="1:5">
      <c r="A8264" s="1">
        <v>8262</v>
      </c>
      <c r="B8264" s="3">
        <v>6.3479880000000002E-2</v>
      </c>
      <c r="C8264" s="3">
        <v>5.2631578947368397E-2</v>
      </c>
      <c r="D8264" s="5">
        <f t="shared" si="259"/>
        <v>1.0848301052631605E-2</v>
      </c>
      <c r="E8264" s="2" t="str">
        <f t="shared" si="260"/>
        <v>상승</v>
      </c>
    </row>
    <row r="8265" spans="1:5">
      <c r="A8265" s="1">
        <v>8263</v>
      </c>
      <c r="B8265" s="3">
        <v>-5.2207743000000004E-4</v>
      </c>
      <c r="C8265" s="3">
        <v>-3.5746201966041099E-3</v>
      </c>
      <c r="D8265" s="5">
        <f t="shared" si="259"/>
        <v>3.0525427666041097E-3</v>
      </c>
      <c r="E8265" s="2" t="str">
        <f t="shared" si="260"/>
        <v>하락</v>
      </c>
    </row>
    <row r="8266" spans="1:5">
      <c r="A8266" s="1">
        <v>8264</v>
      </c>
      <c r="B8266" s="3">
        <v>-5.3664595000000002E-3</v>
      </c>
      <c r="C8266" s="3">
        <v>-5.9322033898305E-3</v>
      </c>
      <c r="D8266" s="5">
        <f t="shared" si="259"/>
        <v>5.6574388983049971E-4</v>
      </c>
      <c r="E8266" s="2" t="str">
        <f t="shared" si="260"/>
        <v>하락</v>
      </c>
    </row>
    <row r="8267" spans="1:5">
      <c r="A8267" s="1">
        <v>8265</v>
      </c>
      <c r="B8267" s="3">
        <v>1.6398637000000001E-2</v>
      </c>
      <c r="C8267" s="3">
        <v>1.5572858731924299E-2</v>
      </c>
      <c r="D8267" s="5">
        <f t="shared" si="259"/>
        <v>8.257782680757015E-4</v>
      </c>
      <c r="E8267" s="2" t="str">
        <f t="shared" si="260"/>
        <v>상승</v>
      </c>
    </row>
    <row r="8268" spans="1:5">
      <c r="A8268" s="1">
        <v>8266</v>
      </c>
      <c r="B8268" s="3">
        <v>-4.0319630000000004E-3</v>
      </c>
      <c r="C8268" s="3">
        <v>-5.1502145922746696E-3</v>
      </c>
      <c r="D8268" s="5">
        <f t="shared" si="259"/>
        <v>1.1182515922746692E-3</v>
      </c>
      <c r="E8268" s="2" t="str">
        <f t="shared" si="260"/>
        <v>하락</v>
      </c>
    </row>
    <row r="8269" spans="1:5">
      <c r="A8269" s="1">
        <v>8267</v>
      </c>
      <c r="B8269" s="3">
        <v>2.1849812E-3</v>
      </c>
      <c r="C8269" s="3">
        <v>-8.1967213114754098E-4</v>
      </c>
      <c r="D8269" s="5">
        <f t="shared" si="259"/>
        <v>3.0046533311475412E-3</v>
      </c>
      <c r="E8269" s="2" t="str">
        <f t="shared" si="260"/>
        <v>반대</v>
      </c>
    </row>
    <row r="8270" spans="1:5">
      <c r="A8270" s="1">
        <v>8268</v>
      </c>
      <c r="B8270" s="3">
        <v>6.2820520000000002E-4</v>
      </c>
      <c r="C8270" s="3">
        <v>-1.6433853738701701E-3</v>
      </c>
      <c r="D8270" s="5">
        <f t="shared" si="259"/>
        <v>2.2715905738701701E-3</v>
      </c>
      <c r="E8270" s="2" t="str">
        <f t="shared" si="260"/>
        <v>반대</v>
      </c>
    </row>
    <row r="8271" spans="1:5">
      <c r="A8271" s="1">
        <v>8269</v>
      </c>
      <c r="B8271" s="3">
        <v>1.4322779000000001E-2</v>
      </c>
      <c r="C8271" s="3">
        <v>1.16156282998944E-2</v>
      </c>
      <c r="D8271" s="5">
        <f t="shared" si="259"/>
        <v>2.7071507001056004E-3</v>
      </c>
      <c r="E8271" s="2" t="str">
        <f t="shared" si="260"/>
        <v>상승</v>
      </c>
    </row>
    <row r="8272" spans="1:5">
      <c r="A8272" s="1">
        <v>8270</v>
      </c>
      <c r="B8272" s="3">
        <v>4.8624393999999998E-3</v>
      </c>
      <c r="C8272" s="3">
        <v>3.09597523219814E-3</v>
      </c>
      <c r="D8272" s="5">
        <f t="shared" si="259"/>
        <v>1.7664641678018598E-3</v>
      </c>
      <c r="E8272" s="2" t="str">
        <f t="shared" si="260"/>
        <v>상승</v>
      </c>
    </row>
    <row r="8273" spans="1:5">
      <c r="A8273" s="1">
        <v>8271</v>
      </c>
      <c r="B8273" s="3">
        <v>8.015966E-4</v>
      </c>
      <c r="C8273" s="3">
        <v>0</v>
      </c>
      <c r="D8273" s="5">
        <f t="shared" si="259"/>
        <v>8.015966E-4</v>
      </c>
      <c r="E8273" s="2" t="str">
        <f t="shared" si="260"/>
        <v>상승</v>
      </c>
    </row>
    <row r="8274" spans="1:5">
      <c r="A8274" s="1">
        <v>8272</v>
      </c>
      <c r="B8274" s="3">
        <v>-2.4151199000000002E-2</v>
      </c>
      <c r="C8274" s="3">
        <v>-2.6548672566371601E-2</v>
      </c>
      <c r="D8274" s="5">
        <f t="shared" si="259"/>
        <v>2.3974735663715996E-3</v>
      </c>
      <c r="E8274" s="2" t="str">
        <f t="shared" si="260"/>
        <v>하락</v>
      </c>
    </row>
    <row r="8275" spans="1:5">
      <c r="A8275" s="1">
        <v>8273</v>
      </c>
      <c r="B8275" s="3">
        <v>5.4009751999999998E-3</v>
      </c>
      <c r="C8275" s="3">
        <v>6.81818181818181E-3</v>
      </c>
      <c r="D8275" s="5">
        <f t="shared" si="259"/>
        <v>1.4172066181818103E-3</v>
      </c>
      <c r="E8275" s="2" t="str">
        <f t="shared" si="260"/>
        <v>상승</v>
      </c>
    </row>
    <row r="8276" spans="1:5">
      <c r="A8276" s="1">
        <v>8274</v>
      </c>
      <c r="B8276" s="3">
        <v>1.4030931E-2</v>
      </c>
      <c r="C8276" s="3">
        <v>1.24095139607032E-2</v>
      </c>
      <c r="D8276" s="5">
        <f t="shared" si="259"/>
        <v>1.6214170392968002E-3</v>
      </c>
      <c r="E8276" s="2" t="str">
        <f t="shared" si="260"/>
        <v>상승</v>
      </c>
    </row>
    <row r="8277" spans="1:5">
      <c r="A8277" s="1">
        <v>8275</v>
      </c>
      <c r="B8277" s="3">
        <v>6.9803228E-3</v>
      </c>
      <c r="C8277" s="3">
        <v>5.3333333333333297E-3</v>
      </c>
      <c r="D8277" s="5">
        <f t="shared" si="259"/>
        <v>1.6469894666666703E-3</v>
      </c>
      <c r="E8277" s="2" t="str">
        <f t="shared" si="260"/>
        <v>상승</v>
      </c>
    </row>
    <row r="8278" spans="1:5">
      <c r="A8278" s="1">
        <v>8276</v>
      </c>
      <c r="B8278" s="3">
        <v>1.0170181E-3</v>
      </c>
      <c r="C8278" s="3">
        <v>0</v>
      </c>
      <c r="D8278" s="5">
        <f t="shared" si="259"/>
        <v>1.0170181E-3</v>
      </c>
      <c r="E8278" s="2" t="str">
        <f t="shared" si="260"/>
        <v>상승</v>
      </c>
    </row>
    <row r="8279" spans="1:5">
      <c r="A8279" s="1">
        <v>8277</v>
      </c>
      <c r="B8279" s="3">
        <v>-1.2105892E-2</v>
      </c>
      <c r="C8279" s="3">
        <v>-1.22116689280868E-2</v>
      </c>
      <c r="D8279" s="5">
        <f t="shared" si="259"/>
        <v>1.0577692808680025E-4</v>
      </c>
      <c r="E8279" s="2" t="str">
        <f t="shared" si="260"/>
        <v>하락</v>
      </c>
    </row>
    <row r="8280" spans="1:5">
      <c r="A8280" s="1">
        <v>8278</v>
      </c>
      <c r="B8280" s="3">
        <v>1.2794559E-2</v>
      </c>
      <c r="C8280" s="3">
        <v>1.00719424460431E-2</v>
      </c>
      <c r="D8280" s="5">
        <f t="shared" si="259"/>
        <v>2.7226165539569001E-3</v>
      </c>
      <c r="E8280" s="2" t="str">
        <f t="shared" si="260"/>
        <v>상승</v>
      </c>
    </row>
    <row r="8281" spans="1:5">
      <c r="A8281" s="1">
        <v>8279</v>
      </c>
      <c r="B8281" s="3">
        <v>1.1093476999999999E-2</v>
      </c>
      <c r="C8281" s="3">
        <v>1.00864553314121E-2</v>
      </c>
      <c r="D8281" s="5">
        <f t="shared" si="259"/>
        <v>1.0070216685878989E-3</v>
      </c>
      <c r="E8281" s="2" t="str">
        <f t="shared" si="260"/>
        <v>상승</v>
      </c>
    </row>
    <row r="8282" spans="1:5">
      <c r="A8282" s="1">
        <v>8280</v>
      </c>
      <c r="B8282" s="3">
        <v>1.4946416000000001E-2</v>
      </c>
      <c r="C8282" s="3">
        <v>1.48777895855472E-2</v>
      </c>
      <c r="D8282" s="5">
        <f t="shared" si="259"/>
        <v>6.8626414452800655E-5</v>
      </c>
      <c r="E8282" s="2" t="str">
        <f t="shared" si="260"/>
        <v>상승</v>
      </c>
    </row>
    <row r="8283" spans="1:5">
      <c r="A8283" s="1">
        <v>8281</v>
      </c>
      <c r="B8283" s="3">
        <v>2.5042376E-5</v>
      </c>
      <c r="C8283" s="3">
        <v>9.0090090090090005E-4</v>
      </c>
      <c r="D8283" s="5">
        <f t="shared" si="259"/>
        <v>8.7585852490090006E-4</v>
      </c>
      <c r="E8283" s="2" t="str">
        <f t="shared" si="260"/>
        <v>상승</v>
      </c>
    </row>
    <row r="8284" spans="1:5">
      <c r="A8284" s="1">
        <v>8282</v>
      </c>
      <c r="B8284" s="3">
        <v>4.1873817000000001E-4</v>
      </c>
      <c r="C8284" s="3">
        <v>-1.3927576601671301E-3</v>
      </c>
      <c r="D8284" s="5">
        <f t="shared" si="259"/>
        <v>1.8114958301671301E-3</v>
      </c>
      <c r="E8284" s="2" t="str">
        <f t="shared" si="260"/>
        <v>반대</v>
      </c>
    </row>
    <row r="8285" spans="1:5">
      <c r="A8285" s="1">
        <v>8283</v>
      </c>
      <c r="B8285" s="3">
        <v>-2.5997958000000001E-3</v>
      </c>
      <c r="C8285" s="3">
        <v>-5.4945054945054897E-3</v>
      </c>
      <c r="D8285" s="5">
        <f t="shared" si="259"/>
        <v>2.8947096945054897E-3</v>
      </c>
      <c r="E8285" s="2" t="str">
        <f t="shared" si="260"/>
        <v>하락</v>
      </c>
    </row>
    <row r="8286" spans="1:5">
      <c r="A8286" s="1">
        <v>8284</v>
      </c>
      <c r="B8286" s="3">
        <v>4.3302957000000003E-2</v>
      </c>
      <c r="C8286" s="3">
        <v>4.4568245125348099E-2</v>
      </c>
      <c r="D8286" s="5">
        <f t="shared" si="259"/>
        <v>1.2652881253480963E-3</v>
      </c>
      <c r="E8286" s="2" t="str">
        <f t="shared" si="260"/>
        <v>상승</v>
      </c>
    </row>
    <row r="8287" spans="1:5">
      <c r="A8287" s="1">
        <v>8285</v>
      </c>
      <c r="B8287" s="3">
        <v>5.9738710000000004E-3</v>
      </c>
      <c r="C8287" s="3">
        <v>6.8027210884353704E-3</v>
      </c>
      <c r="D8287" s="5">
        <f t="shared" si="259"/>
        <v>8.2885008843537004E-4</v>
      </c>
      <c r="E8287" s="2" t="str">
        <f t="shared" si="260"/>
        <v>상승</v>
      </c>
    </row>
    <row r="8288" spans="1:5">
      <c r="A8288" s="1">
        <v>8286</v>
      </c>
      <c r="B8288" s="3">
        <v>9.5179289999999996E-3</v>
      </c>
      <c r="C8288" s="3">
        <v>4.2313117066290502E-3</v>
      </c>
      <c r="D8288" s="5">
        <f t="shared" si="259"/>
        <v>5.2866172933709495E-3</v>
      </c>
      <c r="E8288" s="2" t="str">
        <f t="shared" si="260"/>
        <v>상승</v>
      </c>
    </row>
    <row r="8289" spans="1:5">
      <c r="A8289" s="1">
        <v>8287</v>
      </c>
      <c r="B8289" s="3">
        <v>1.4184789E-3</v>
      </c>
      <c r="C8289" s="3">
        <v>1.1655011655011601E-3</v>
      </c>
      <c r="D8289" s="5">
        <f t="shared" si="259"/>
        <v>2.5297773449883994E-4</v>
      </c>
      <c r="E8289" s="2" t="str">
        <f t="shared" si="260"/>
        <v>상승</v>
      </c>
    </row>
    <row r="8290" spans="1:5">
      <c r="A8290" s="1">
        <v>8288</v>
      </c>
      <c r="B8290" s="3">
        <v>2.2607457E-3</v>
      </c>
      <c r="C8290" s="3">
        <v>0</v>
      </c>
      <c r="D8290" s="5">
        <f t="shared" si="259"/>
        <v>2.2607457E-3</v>
      </c>
      <c r="E8290" s="2" t="str">
        <f t="shared" si="260"/>
        <v>상승</v>
      </c>
    </row>
    <row r="8291" spans="1:5">
      <c r="A8291" s="1">
        <v>8289</v>
      </c>
      <c r="B8291" s="3">
        <v>-1.1208437000000001E-3</v>
      </c>
      <c r="C8291" s="3">
        <v>-2.8288543140028198E-3</v>
      </c>
      <c r="D8291" s="5">
        <f t="shared" si="259"/>
        <v>1.7080106140028198E-3</v>
      </c>
      <c r="E8291" s="2" t="str">
        <f t="shared" si="260"/>
        <v>하락</v>
      </c>
    </row>
    <row r="8292" spans="1:5">
      <c r="A8292" s="1">
        <v>8290</v>
      </c>
      <c r="B8292" s="3">
        <v>6.0013556000000001E-3</v>
      </c>
      <c r="C8292" s="3">
        <v>1.23152709359605E-2</v>
      </c>
      <c r="D8292" s="5">
        <f t="shared" si="259"/>
        <v>6.3139153359604997E-3</v>
      </c>
      <c r="E8292" s="2" t="str">
        <f t="shared" si="260"/>
        <v>상승</v>
      </c>
    </row>
    <row r="8293" spans="1:5">
      <c r="A8293" s="1">
        <v>8291</v>
      </c>
      <c r="B8293" s="3">
        <v>-8.5853040000000002E-3</v>
      </c>
      <c r="C8293" s="3">
        <v>-1.4598540145985399E-2</v>
      </c>
      <c r="D8293" s="5">
        <f t="shared" si="259"/>
        <v>6.013236145985399E-3</v>
      </c>
      <c r="E8293" s="2" t="str">
        <f t="shared" si="260"/>
        <v>하락</v>
      </c>
    </row>
    <row r="8294" spans="1:5">
      <c r="A8294" s="1">
        <v>8292</v>
      </c>
      <c r="B8294" s="3">
        <v>-7.3587210000000004E-3</v>
      </c>
      <c r="C8294" s="3">
        <v>-1.10375275938189E-2</v>
      </c>
      <c r="D8294" s="5">
        <f t="shared" si="259"/>
        <v>3.6788065938189E-3</v>
      </c>
      <c r="E8294" s="2" t="str">
        <f t="shared" si="260"/>
        <v>하락</v>
      </c>
    </row>
    <row r="8295" spans="1:5">
      <c r="A8295" s="1">
        <v>8293</v>
      </c>
      <c r="B8295" s="3">
        <v>3.3799617000000001E-3</v>
      </c>
      <c r="C8295" s="3">
        <v>2.7548209366391099E-3</v>
      </c>
      <c r="D8295" s="5">
        <f t="shared" si="259"/>
        <v>6.2514076336089028E-4</v>
      </c>
      <c r="E8295" s="2" t="str">
        <f t="shared" si="260"/>
        <v>상승</v>
      </c>
    </row>
    <row r="8296" spans="1:5">
      <c r="A8296" s="1">
        <v>8294</v>
      </c>
      <c r="B8296" s="3">
        <v>-1.2469534000000001E-2</v>
      </c>
      <c r="C8296" s="3">
        <v>-1.9197207678882999E-2</v>
      </c>
      <c r="D8296" s="5">
        <f t="shared" si="259"/>
        <v>6.7276736788829984E-3</v>
      </c>
      <c r="E8296" s="2" t="str">
        <f t="shared" si="260"/>
        <v>하락</v>
      </c>
    </row>
    <row r="8297" spans="1:5">
      <c r="A8297" s="1">
        <v>8295</v>
      </c>
      <c r="B8297" s="3">
        <v>8.8759119999999997E-3</v>
      </c>
      <c r="C8297" s="3">
        <v>9.42587832047986E-3</v>
      </c>
      <c r="D8297" s="5">
        <f t="shared" si="259"/>
        <v>5.4996632047986035E-4</v>
      </c>
      <c r="E8297" s="2" t="str">
        <f t="shared" si="260"/>
        <v>상승</v>
      </c>
    </row>
    <row r="8298" spans="1:5">
      <c r="A8298" s="1">
        <v>8296</v>
      </c>
      <c r="B8298" s="3">
        <v>6.1202879999999998E-3</v>
      </c>
      <c r="C8298" s="3">
        <v>5.6737588652482204E-3</v>
      </c>
      <c r="D8298" s="5">
        <f t="shared" si="259"/>
        <v>4.4652913475177938E-4</v>
      </c>
      <c r="E8298" s="2" t="str">
        <f t="shared" si="260"/>
        <v>상승</v>
      </c>
    </row>
    <row r="8299" spans="1:5">
      <c r="A8299" s="1">
        <v>8297</v>
      </c>
      <c r="B8299" s="3">
        <v>-1.5218618999999999E-2</v>
      </c>
      <c r="C8299" s="3">
        <v>-1.8922852983988301E-2</v>
      </c>
      <c r="D8299" s="5">
        <f t="shared" si="259"/>
        <v>3.7042339839883018E-3</v>
      </c>
      <c r="E8299" s="2" t="str">
        <f t="shared" si="260"/>
        <v>하락</v>
      </c>
    </row>
    <row r="8300" spans="1:5">
      <c r="A8300" s="1">
        <v>8298</v>
      </c>
      <c r="B8300" s="3">
        <v>1.77188E-4</v>
      </c>
      <c r="C8300" s="3">
        <v>-1.78571428571428E-3</v>
      </c>
      <c r="D8300" s="5">
        <f t="shared" si="259"/>
        <v>1.9629022857142802E-3</v>
      </c>
      <c r="E8300" s="2" t="str">
        <f t="shared" si="260"/>
        <v>반대</v>
      </c>
    </row>
    <row r="8301" spans="1:5">
      <c r="A8301" s="1">
        <v>8299</v>
      </c>
      <c r="B8301" s="3">
        <v>1.9013641E-3</v>
      </c>
      <c r="C8301" s="3">
        <v>0</v>
      </c>
      <c r="D8301" s="5">
        <f t="shared" si="259"/>
        <v>1.9013641E-3</v>
      </c>
      <c r="E8301" s="2" t="str">
        <f t="shared" si="260"/>
        <v>상승</v>
      </c>
    </row>
    <row r="8302" spans="1:5">
      <c r="A8302" s="1">
        <v>8300</v>
      </c>
      <c r="B8302" s="3">
        <v>2.4098832999999999E-3</v>
      </c>
      <c r="C8302" s="3">
        <v>0</v>
      </c>
      <c r="D8302" s="5">
        <f t="shared" si="259"/>
        <v>2.4098832999999999E-3</v>
      </c>
      <c r="E8302" s="2" t="str">
        <f t="shared" si="260"/>
        <v>상승</v>
      </c>
    </row>
    <row r="8303" spans="1:5">
      <c r="A8303" s="1">
        <v>8301</v>
      </c>
      <c r="B8303" s="3">
        <v>-2.5156230000000002E-2</v>
      </c>
      <c r="C8303" s="3">
        <v>-3.03030303030303E-2</v>
      </c>
      <c r="D8303" s="5">
        <f t="shared" si="259"/>
        <v>5.1468003030302988E-3</v>
      </c>
      <c r="E8303" s="2" t="str">
        <f t="shared" si="260"/>
        <v>하락</v>
      </c>
    </row>
    <row r="8304" spans="1:5">
      <c r="A8304" s="1">
        <v>8302</v>
      </c>
      <c r="B8304" s="3">
        <v>9.540092E-3</v>
      </c>
      <c r="C8304" s="3">
        <v>6.9252077562326798E-3</v>
      </c>
      <c r="D8304" s="5">
        <f t="shared" si="259"/>
        <v>2.6148842437673202E-3</v>
      </c>
      <c r="E8304" s="2" t="str">
        <f t="shared" si="260"/>
        <v>상승</v>
      </c>
    </row>
    <row r="8305" spans="1:5">
      <c r="A8305" s="1">
        <v>8303</v>
      </c>
      <c r="B8305" s="3">
        <v>3.4189190000000002E-4</v>
      </c>
      <c r="C8305" s="3">
        <v>-2.4469820554649199E-3</v>
      </c>
      <c r="D8305" s="5">
        <f t="shared" si="259"/>
        <v>2.7888739554649197E-3</v>
      </c>
      <c r="E8305" s="2" t="str">
        <f t="shared" si="260"/>
        <v>반대</v>
      </c>
    </row>
    <row r="8306" spans="1:5">
      <c r="A8306" s="1">
        <v>8304</v>
      </c>
      <c r="B8306" s="3">
        <v>6.1174494000000004E-4</v>
      </c>
      <c r="C8306" s="3">
        <v>-8.5910652920962198E-4</v>
      </c>
      <c r="D8306" s="5">
        <f t="shared" si="259"/>
        <v>1.4708514692096221E-3</v>
      </c>
      <c r="E8306" s="2" t="str">
        <f t="shared" si="260"/>
        <v>반대</v>
      </c>
    </row>
    <row r="8307" spans="1:5">
      <c r="A8307" s="1">
        <v>8305</v>
      </c>
      <c r="B8307" s="3">
        <v>-5.7297753999999996E-3</v>
      </c>
      <c r="C8307" s="3">
        <v>-8.0971659919028306E-3</v>
      </c>
      <c r="D8307" s="5">
        <f t="shared" si="259"/>
        <v>2.367390591902831E-3</v>
      </c>
      <c r="E8307" s="2" t="str">
        <f t="shared" si="260"/>
        <v>하락</v>
      </c>
    </row>
    <row r="8308" spans="1:5">
      <c r="A8308" s="1">
        <v>8306</v>
      </c>
      <c r="B8308" s="3">
        <v>-3.4362788E-4</v>
      </c>
      <c r="C8308" s="3">
        <v>-1.0515247108306999E-3</v>
      </c>
      <c r="D8308" s="5">
        <f t="shared" si="259"/>
        <v>7.0789683083069999E-4</v>
      </c>
      <c r="E8308" s="2" t="str">
        <f t="shared" si="260"/>
        <v>하락</v>
      </c>
    </row>
    <row r="8309" spans="1:5">
      <c r="A8309" s="1">
        <v>8307</v>
      </c>
      <c r="B8309" s="3">
        <v>3.6261939000000001E-3</v>
      </c>
      <c r="C8309" s="3">
        <v>-8.2372322899505702E-4</v>
      </c>
      <c r="D8309" s="5">
        <f t="shared" si="259"/>
        <v>4.4499171289950571E-3</v>
      </c>
      <c r="E8309" s="2" t="str">
        <f t="shared" si="260"/>
        <v>반대</v>
      </c>
    </row>
    <row r="8310" spans="1:5">
      <c r="A8310" s="1">
        <v>8308</v>
      </c>
      <c r="B8310" s="3">
        <v>-1.7264418E-2</v>
      </c>
      <c r="C8310" s="3">
        <v>-2.3643949930458898E-2</v>
      </c>
      <c r="D8310" s="5">
        <f t="shared" si="259"/>
        <v>6.3795319304588982E-3</v>
      </c>
      <c r="E8310" s="2" t="str">
        <f t="shared" si="260"/>
        <v>하락</v>
      </c>
    </row>
    <row r="8311" spans="1:5">
      <c r="A8311" s="1">
        <v>8309</v>
      </c>
      <c r="B8311" s="3">
        <v>-3.0987221999999998E-2</v>
      </c>
      <c r="C8311" s="3">
        <v>-3.5422343324250601E-2</v>
      </c>
      <c r="D8311" s="5">
        <f t="shared" si="259"/>
        <v>4.4351213242506023E-3</v>
      </c>
      <c r="E8311" s="2" t="str">
        <f t="shared" si="260"/>
        <v>하락</v>
      </c>
    </row>
    <row r="8312" spans="1:5">
      <c r="A8312" s="1">
        <v>8310</v>
      </c>
      <c r="B8312" s="3">
        <v>-3.3847349999999998E-3</v>
      </c>
      <c r="C8312" s="3">
        <v>-5.4249547920433997E-3</v>
      </c>
      <c r="D8312" s="5">
        <f t="shared" si="259"/>
        <v>2.0402197920433999E-3</v>
      </c>
      <c r="E8312" s="2" t="str">
        <f t="shared" si="260"/>
        <v>하락</v>
      </c>
    </row>
    <row r="8313" spans="1:5">
      <c r="A8313" s="1">
        <v>8311</v>
      </c>
      <c r="B8313" s="3">
        <v>7.1800049999999997E-3</v>
      </c>
      <c r="C8313" s="3">
        <v>7.4294205052005896E-3</v>
      </c>
      <c r="D8313" s="5">
        <f t="shared" si="259"/>
        <v>2.4941550520058992E-4</v>
      </c>
      <c r="E8313" s="2" t="str">
        <f t="shared" si="260"/>
        <v>상승</v>
      </c>
    </row>
    <row r="8314" spans="1:5">
      <c r="A8314" s="1">
        <v>8312</v>
      </c>
      <c r="B8314" s="3">
        <v>-1.4317774E-2</v>
      </c>
      <c r="C8314" s="3">
        <v>-1.7543859649122799E-2</v>
      </c>
      <c r="D8314" s="5">
        <f t="shared" si="259"/>
        <v>3.226085649122799E-3</v>
      </c>
      <c r="E8314" s="2" t="str">
        <f t="shared" si="260"/>
        <v>하락</v>
      </c>
    </row>
    <row r="8315" spans="1:5">
      <c r="A8315" s="1">
        <v>8313</v>
      </c>
      <c r="B8315" s="3">
        <v>4.4549289999999998E-3</v>
      </c>
      <c r="C8315" s="3">
        <v>5.9171597633135998E-3</v>
      </c>
      <c r="D8315" s="5">
        <f t="shared" si="259"/>
        <v>1.4622307633136E-3</v>
      </c>
      <c r="E8315" s="2" t="str">
        <f t="shared" si="260"/>
        <v>상승</v>
      </c>
    </row>
    <row r="8316" spans="1:5">
      <c r="A8316" s="1">
        <v>8314</v>
      </c>
      <c r="B8316" s="3">
        <v>-9.8957170000000001E-3</v>
      </c>
      <c r="C8316" s="3">
        <v>-6.5146579804560203E-3</v>
      </c>
      <c r="D8316" s="5">
        <f t="shared" si="259"/>
        <v>3.3810590195439798E-3</v>
      </c>
      <c r="E8316" s="2" t="str">
        <f t="shared" si="260"/>
        <v>하락</v>
      </c>
    </row>
    <row r="8317" spans="1:5">
      <c r="A8317" s="1">
        <v>8315</v>
      </c>
      <c r="B8317" s="3">
        <v>-1.1216278999999999E-3</v>
      </c>
      <c r="C8317" s="3">
        <v>-8.4507042253521101E-3</v>
      </c>
      <c r="D8317" s="5">
        <f t="shared" si="259"/>
        <v>7.3290763253521102E-3</v>
      </c>
      <c r="E8317" s="2" t="str">
        <f t="shared" si="260"/>
        <v>하락</v>
      </c>
    </row>
    <row r="8318" spans="1:5">
      <c r="A8318" s="1">
        <v>8316</v>
      </c>
      <c r="B8318" s="3">
        <v>1.0066402E-2</v>
      </c>
      <c r="C8318" s="3">
        <v>6.8212824010914002E-3</v>
      </c>
      <c r="D8318" s="5">
        <f t="shared" si="259"/>
        <v>3.2451195989086001E-3</v>
      </c>
      <c r="E8318" s="2" t="str">
        <f t="shared" si="260"/>
        <v>상승</v>
      </c>
    </row>
    <row r="8319" spans="1:5">
      <c r="A8319" s="1">
        <v>8317</v>
      </c>
      <c r="B8319" s="3">
        <v>1.4414015000000001E-2</v>
      </c>
      <c r="C8319" s="3">
        <v>1.38150903294367E-2</v>
      </c>
      <c r="D8319" s="5">
        <f t="shared" si="259"/>
        <v>5.9892467056330001E-4</v>
      </c>
      <c r="E8319" s="2" t="str">
        <f t="shared" si="260"/>
        <v>상승</v>
      </c>
    </row>
    <row r="8320" spans="1:5">
      <c r="A8320" s="1">
        <v>8318</v>
      </c>
      <c r="B8320" s="3">
        <v>-2.8703115000000001E-3</v>
      </c>
      <c r="C8320" s="3">
        <v>-4.2283298097251501E-3</v>
      </c>
      <c r="D8320" s="5">
        <f t="shared" si="259"/>
        <v>1.3580183097251499E-3</v>
      </c>
      <c r="E8320" s="2" t="str">
        <f t="shared" si="260"/>
        <v>하락</v>
      </c>
    </row>
    <row r="8321" spans="1:5">
      <c r="A8321" s="1">
        <v>8319</v>
      </c>
      <c r="B8321" s="3">
        <v>-5.3106189999999999E-3</v>
      </c>
      <c r="C8321" s="3">
        <v>-6.8787618228718797E-3</v>
      </c>
      <c r="D8321" s="5">
        <f t="shared" si="259"/>
        <v>1.5681428228718798E-3</v>
      </c>
      <c r="E8321" s="2" t="str">
        <f t="shared" si="260"/>
        <v>하락</v>
      </c>
    </row>
    <row r="8322" spans="1:5">
      <c r="A8322" s="1">
        <v>8320</v>
      </c>
      <c r="B8322" s="3">
        <v>1.1455097000000001E-3</v>
      </c>
      <c r="C8322" s="3">
        <v>1.06382978723404E-3</v>
      </c>
      <c r="D8322" s="5">
        <f t="shared" si="259"/>
        <v>8.167991276596012E-5</v>
      </c>
      <c r="E8322" s="2" t="str">
        <f t="shared" si="260"/>
        <v>상승</v>
      </c>
    </row>
    <row r="8323" spans="1:5">
      <c r="A8323" s="1">
        <v>8321</v>
      </c>
      <c r="B8323" s="3">
        <v>2.8775963000000002E-3</v>
      </c>
      <c r="C8323" s="3">
        <v>1.4727540500736301E-3</v>
      </c>
      <c r="D8323" s="5">
        <f t="shared" ref="D8323:D8386" si="261">ABS(C8323-B8323)</f>
        <v>1.4048422499263701E-3</v>
      </c>
      <c r="E8323" s="2" t="str">
        <f t="shared" ref="E8323:E8386" si="262">IF(AND(B8323&gt;=0,C8323&gt;=0),"상승",IF(AND(B8323&lt;0,C8323&lt;0),"하락","반대"))</f>
        <v>상승</v>
      </c>
    </row>
    <row r="8324" spans="1:5">
      <c r="A8324" s="1">
        <v>8322</v>
      </c>
      <c r="B8324" s="3">
        <v>4.1608614999999998E-3</v>
      </c>
      <c r="C8324" s="3">
        <v>1.40845070422535E-3</v>
      </c>
      <c r="D8324" s="5">
        <f t="shared" si="261"/>
        <v>2.7524107957746496E-3</v>
      </c>
      <c r="E8324" s="2" t="str">
        <f t="shared" si="262"/>
        <v>상승</v>
      </c>
    </row>
    <row r="8325" spans="1:5">
      <c r="A8325" s="1">
        <v>8323</v>
      </c>
      <c r="B8325" s="3">
        <v>-1.6639404E-3</v>
      </c>
      <c r="C8325" s="3">
        <v>0</v>
      </c>
      <c r="D8325" s="5">
        <f t="shared" si="261"/>
        <v>1.6639404E-3</v>
      </c>
      <c r="E8325" s="2" t="str">
        <f t="shared" si="262"/>
        <v>반대</v>
      </c>
    </row>
    <row r="8326" spans="1:5">
      <c r="A8326" s="1">
        <v>8324</v>
      </c>
      <c r="B8326" s="3">
        <v>3.4026619999999999E-3</v>
      </c>
      <c r="C8326" s="3">
        <v>1.0526315789473599E-3</v>
      </c>
      <c r="D8326" s="5">
        <f t="shared" si="261"/>
        <v>2.3500304210526402E-3</v>
      </c>
      <c r="E8326" s="2" t="str">
        <f t="shared" si="262"/>
        <v>상승</v>
      </c>
    </row>
    <row r="8327" spans="1:5">
      <c r="A8327" s="1">
        <v>8325</v>
      </c>
      <c r="B8327" s="3">
        <v>4.6275765999999998E-3</v>
      </c>
      <c r="C8327" s="3">
        <v>3.5618878005342801E-3</v>
      </c>
      <c r="D8327" s="5">
        <f t="shared" si="261"/>
        <v>1.0656887994657197E-3</v>
      </c>
      <c r="E8327" s="2" t="str">
        <f t="shared" si="262"/>
        <v>상승</v>
      </c>
    </row>
    <row r="8328" spans="1:5">
      <c r="A8328" s="1">
        <v>8326</v>
      </c>
      <c r="B8328" s="3">
        <v>-2.715132E-2</v>
      </c>
      <c r="C8328" s="3">
        <v>-3.2687651331719102E-2</v>
      </c>
      <c r="D8328" s="5">
        <f t="shared" si="261"/>
        <v>5.5363313317191021E-3</v>
      </c>
      <c r="E8328" s="2" t="str">
        <f t="shared" si="262"/>
        <v>하락</v>
      </c>
    </row>
    <row r="8329" spans="1:5">
      <c r="A8329" s="1">
        <v>8327</v>
      </c>
      <c r="B8329" s="3">
        <v>-1.2523518000000001E-2</v>
      </c>
      <c r="C8329" s="3">
        <v>-1.34128166915052E-2</v>
      </c>
      <c r="D8329" s="5">
        <f t="shared" si="261"/>
        <v>8.8929869150519876E-4</v>
      </c>
      <c r="E8329" s="2" t="str">
        <f t="shared" si="262"/>
        <v>하락</v>
      </c>
    </row>
    <row r="8330" spans="1:5">
      <c r="A8330" s="1">
        <v>8328</v>
      </c>
      <c r="B8330" s="3">
        <v>-9.2804519999999998E-3</v>
      </c>
      <c r="C8330" s="3">
        <v>-1.23022847100175E-2</v>
      </c>
      <c r="D8330" s="5">
        <f t="shared" si="261"/>
        <v>3.0218327100175E-3</v>
      </c>
      <c r="E8330" s="2" t="str">
        <f t="shared" si="262"/>
        <v>하락</v>
      </c>
    </row>
    <row r="8331" spans="1:5">
      <c r="A8331" s="1">
        <v>8329</v>
      </c>
      <c r="B8331" s="3">
        <v>-7.5481799999999998E-3</v>
      </c>
      <c r="C8331" s="3">
        <v>-9.8716683119447098E-3</v>
      </c>
      <c r="D8331" s="5">
        <f t="shared" si="261"/>
        <v>2.3234883119447099E-3</v>
      </c>
      <c r="E8331" s="2" t="str">
        <f t="shared" si="262"/>
        <v>하락</v>
      </c>
    </row>
    <row r="8332" spans="1:5">
      <c r="A8332" s="1">
        <v>8330</v>
      </c>
      <c r="B8332" s="3">
        <v>-4.5067131999999999E-3</v>
      </c>
      <c r="C8332" s="3">
        <v>-8.9988751406074197E-3</v>
      </c>
      <c r="D8332" s="5">
        <f t="shared" si="261"/>
        <v>4.4921619406074198E-3</v>
      </c>
      <c r="E8332" s="2" t="str">
        <f t="shared" si="262"/>
        <v>하락</v>
      </c>
    </row>
    <row r="8333" spans="1:5">
      <c r="A8333" s="1">
        <v>8331</v>
      </c>
      <c r="B8333" s="3">
        <v>4.1368574999999999E-4</v>
      </c>
      <c r="C8333" s="3">
        <v>8.9047195013357001E-4</v>
      </c>
      <c r="D8333" s="5">
        <f t="shared" si="261"/>
        <v>4.7678620013357002E-4</v>
      </c>
      <c r="E8333" s="2" t="str">
        <f t="shared" si="262"/>
        <v>상승</v>
      </c>
    </row>
    <row r="8334" spans="1:5">
      <c r="A8334" s="1">
        <v>8332</v>
      </c>
      <c r="B8334" s="3">
        <v>-1.0970729E-2</v>
      </c>
      <c r="C8334" s="3">
        <v>-1.43737166324435E-2</v>
      </c>
      <c r="D8334" s="5">
        <f t="shared" si="261"/>
        <v>3.4029876324435E-3</v>
      </c>
      <c r="E8334" s="2" t="str">
        <f t="shared" si="262"/>
        <v>하락</v>
      </c>
    </row>
    <row r="8335" spans="1:5">
      <c r="A8335" s="1">
        <v>8333</v>
      </c>
      <c r="B8335" s="3">
        <v>5.3595680000000003E-3</v>
      </c>
      <c r="C8335" s="3">
        <v>4.4444444444444401E-3</v>
      </c>
      <c r="D8335" s="5">
        <f t="shared" si="261"/>
        <v>9.1512355555556021E-4</v>
      </c>
      <c r="E8335" s="2" t="str">
        <f t="shared" si="262"/>
        <v>상승</v>
      </c>
    </row>
    <row r="8336" spans="1:5">
      <c r="A8336" s="1">
        <v>8334</v>
      </c>
      <c r="B8336" s="3">
        <v>9.5032109999999993E-3</v>
      </c>
      <c r="C8336" s="3">
        <v>7.07213578500707E-3</v>
      </c>
      <c r="D8336" s="5">
        <f t="shared" si="261"/>
        <v>2.4310752149929293E-3</v>
      </c>
      <c r="E8336" s="2" t="str">
        <f t="shared" si="262"/>
        <v>상승</v>
      </c>
    </row>
    <row r="8337" spans="1:5">
      <c r="A8337" s="1">
        <v>8335</v>
      </c>
      <c r="B8337" s="3">
        <v>1.2402843E-3</v>
      </c>
      <c r="C8337" s="3">
        <v>0</v>
      </c>
      <c r="D8337" s="5">
        <f t="shared" si="261"/>
        <v>1.2402843E-3</v>
      </c>
      <c r="E8337" s="2" t="str">
        <f t="shared" si="262"/>
        <v>상승</v>
      </c>
    </row>
    <row r="8338" spans="1:5">
      <c r="A8338" s="1">
        <v>8336</v>
      </c>
      <c r="B8338" s="3">
        <v>1.0876528E-2</v>
      </c>
      <c r="C8338" s="3">
        <v>6.2827225130890002E-3</v>
      </c>
      <c r="D8338" s="5">
        <f t="shared" si="261"/>
        <v>4.5938054869109997E-3</v>
      </c>
      <c r="E8338" s="2" t="str">
        <f t="shared" si="262"/>
        <v>상승</v>
      </c>
    </row>
    <row r="8339" spans="1:5">
      <c r="A8339" s="1">
        <v>8337</v>
      </c>
      <c r="B8339" s="3">
        <v>2.2091914000000001E-2</v>
      </c>
      <c r="C8339" s="3">
        <v>2.2354694485842E-2</v>
      </c>
      <c r="D8339" s="5">
        <f t="shared" si="261"/>
        <v>2.6278048584199923E-4</v>
      </c>
      <c r="E8339" s="2" t="str">
        <f t="shared" si="262"/>
        <v>상승</v>
      </c>
    </row>
    <row r="8340" spans="1:5">
      <c r="A8340" s="1">
        <v>8338</v>
      </c>
      <c r="B8340" s="3">
        <v>-6.0458626000000001E-3</v>
      </c>
      <c r="C8340" s="3">
        <v>-6.7114093959731499E-3</v>
      </c>
      <c r="D8340" s="5">
        <f t="shared" si="261"/>
        <v>6.6554679597314974E-4</v>
      </c>
      <c r="E8340" s="2" t="str">
        <f t="shared" si="262"/>
        <v>하락</v>
      </c>
    </row>
    <row r="8341" spans="1:5">
      <c r="A8341" s="1">
        <v>8339</v>
      </c>
      <c r="B8341" s="3">
        <v>3.3736172999999999E-3</v>
      </c>
      <c r="C8341" s="3">
        <v>1.4025245441795201E-3</v>
      </c>
      <c r="D8341" s="5">
        <f t="shared" si="261"/>
        <v>1.9710927558204798E-3</v>
      </c>
      <c r="E8341" s="2" t="str">
        <f t="shared" si="262"/>
        <v>상승</v>
      </c>
    </row>
    <row r="8342" spans="1:5">
      <c r="A8342" s="1">
        <v>8340</v>
      </c>
      <c r="B8342" s="3">
        <v>-3.5850317E-3</v>
      </c>
      <c r="C8342" s="3">
        <v>-5.2798310454065401E-3</v>
      </c>
      <c r="D8342" s="5">
        <f t="shared" si="261"/>
        <v>1.69479934540654E-3</v>
      </c>
      <c r="E8342" s="2" t="str">
        <f t="shared" si="262"/>
        <v>하락</v>
      </c>
    </row>
    <row r="8343" spans="1:5">
      <c r="A8343" s="1">
        <v>8341</v>
      </c>
      <c r="B8343" s="3">
        <v>1.8984379000000001E-3</v>
      </c>
      <c r="C8343" s="3">
        <v>-1.6380016380016301E-3</v>
      </c>
      <c r="D8343" s="5">
        <f t="shared" si="261"/>
        <v>3.53643953800163E-3</v>
      </c>
      <c r="E8343" s="2" t="str">
        <f t="shared" si="262"/>
        <v>반대</v>
      </c>
    </row>
    <row r="8344" spans="1:5">
      <c r="A8344" s="1">
        <v>8342</v>
      </c>
      <c r="B8344" s="3">
        <v>-6.0327649999999998E-4</v>
      </c>
      <c r="C8344" s="3">
        <v>-2.81293952180028E-3</v>
      </c>
      <c r="D8344" s="5">
        <f t="shared" si="261"/>
        <v>2.2096630218002801E-3</v>
      </c>
      <c r="E8344" s="2" t="str">
        <f t="shared" si="262"/>
        <v>하락</v>
      </c>
    </row>
    <row r="8345" spans="1:5">
      <c r="A8345" s="1">
        <v>8343</v>
      </c>
      <c r="B8345" s="3">
        <v>1.8455784999999999E-2</v>
      </c>
      <c r="C8345" s="3">
        <v>1.3189448441247E-2</v>
      </c>
      <c r="D8345" s="5">
        <f t="shared" si="261"/>
        <v>5.2663365587529987E-3</v>
      </c>
      <c r="E8345" s="2" t="str">
        <f t="shared" si="262"/>
        <v>상승</v>
      </c>
    </row>
    <row r="8346" spans="1:5">
      <c r="A8346" s="1">
        <v>8344</v>
      </c>
      <c r="B8346" s="3">
        <v>-4.2390650000000002E-3</v>
      </c>
      <c r="C8346" s="3">
        <v>-6.1946902654867204E-3</v>
      </c>
      <c r="D8346" s="5">
        <f t="shared" si="261"/>
        <v>1.9556252654867202E-3</v>
      </c>
      <c r="E8346" s="2" t="str">
        <f t="shared" si="262"/>
        <v>하락</v>
      </c>
    </row>
    <row r="8347" spans="1:5">
      <c r="A8347" s="1">
        <v>8345</v>
      </c>
      <c r="B8347" s="3">
        <v>-6.7802884999999997E-4</v>
      </c>
      <c r="C8347" s="3">
        <v>-2.0387359836901101E-3</v>
      </c>
      <c r="D8347" s="5">
        <f t="shared" si="261"/>
        <v>1.3607071336901103E-3</v>
      </c>
      <c r="E8347" s="2" t="str">
        <f t="shared" si="262"/>
        <v>하락</v>
      </c>
    </row>
    <row r="8348" spans="1:5">
      <c r="A8348" s="1">
        <v>8346</v>
      </c>
      <c r="B8348" s="3">
        <v>-7.816656E-3</v>
      </c>
      <c r="C8348" s="3">
        <v>-1.17924528301886E-2</v>
      </c>
      <c r="D8348" s="5">
        <f t="shared" si="261"/>
        <v>3.9757968301886003E-3</v>
      </c>
      <c r="E8348" s="2" t="str">
        <f t="shared" si="262"/>
        <v>하락</v>
      </c>
    </row>
    <row r="8349" spans="1:5">
      <c r="A8349" s="1">
        <v>8347</v>
      </c>
      <c r="B8349" s="3">
        <v>5.5981725E-3</v>
      </c>
      <c r="C8349" s="3">
        <v>1.7452006980802699E-3</v>
      </c>
      <c r="D8349" s="5">
        <f t="shared" si="261"/>
        <v>3.85297180191973E-3</v>
      </c>
      <c r="E8349" s="2" t="str">
        <f t="shared" si="262"/>
        <v>상승</v>
      </c>
    </row>
    <row r="8350" spans="1:5">
      <c r="A8350" s="1">
        <v>8348</v>
      </c>
      <c r="B8350" s="3">
        <v>-3.4626427E-3</v>
      </c>
      <c r="C8350" s="3">
        <v>-5.7142857142857099E-3</v>
      </c>
      <c r="D8350" s="5">
        <f t="shared" si="261"/>
        <v>2.25164301428571E-3</v>
      </c>
      <c r="E8350" s="2" t="str">
        <f t="shared" si="262"/>
        <v>하락</v>
      </c>
    </row>
    <row r="8351" spans="1:5">
      <c r="A8351" s="1">
        <v>8349</v>
      </c>
      <c r="B8351" s="3">
        <v>2.8637027999999999E-3</v>
      </c>
      <c r="C8351" s="3">
        <v>-3.2258064516129002E-3</v>
      </c>
      <c r="D8351" s="5">
        <f t="shared" si="261"/>
        <v>6.0895092516129005E-3</v>
      </c>
      <c r="E8351" s="2" t="str">
        <f t="shared" si="262"/>
        <v>반대</v>
      </c>
    </row>
    <row r="8352" spans="1:5">
      <c r="A8352" s="1">
        <v>8350</v>
      </c>
      <c r="B8352" s="3">
        <v>3.1733568999999999E-3</v>
      </c>
      <c r="C8352" s="3">
        <v>1.0351966873706001E-3</v>
      </c>
      <c r="D8352" s="5">
        <f t="shared" si="261"/>
        <v>2.1381602126293998E-3</v>
      </c>
      <c r="E8352" s="2" t="str">
        <f t="shared" si="262"/>
        <v>상승</v>
      </c>
    </row>
    <row r="8353" spans="1:5">
      <c r="A8353" s="1">
        <v>8351</v>
      </c>
      <c r="B8353" s="3">
        <v>-5.1511839999999996E-3</v>
      </c>
      <c r="C8353" s="3">
        <v>-3.8095238095238E-3</v>
      </c>
      <c r="D8353" s="5">
        <f t="shared" si="261"/>
        <v>1.3416601904761996E-3</v>
      </c>
      <c r="E8353" s="2" t="str">
        <f t="shared" si="262"/>
        <v>하락</v>
      </c>
    </row>
    <row r="8354" spans="1:5">
      <c r="A8354" s="1">
        <v>8352</v>
      </c>
      <c r="B8354" s="3">
        <v>-2.683422E-3</v>
      </c>
      <c r="C8354" s="3">
        <v>-4.1208791208791201E-3</v>
      </c>
      <c r="D8354" s="5">
        <f t="shared" si="261"/>
        <v>1.4374571208791201E-3</v>
      </c>
      <c r="E8354" s="2" t="str">
        <f t="shared" si="262"/>
        <v>하락</v>
      </c>
    </row>
    <row r="8355" spans="1:5">
      <c r="A8355" s="1">
        <v>8353</v>
      </c>
      <c r="B8355" s="3">
        <v>-9.9431309999999992E-3</v>
      </c>
      <c r="C8355" s="3">
        <v>-1.6932270916334601E-2</v>
      </c>
      <c r="D8355" s="5">
        <f t="shared" si="261"/>
        <v>6.9891399163346021E-3</v>
      </c>
      <c r="E8355" s="2" t="str">
        <f t="shared" si="262"/>
        <v>하락</v>
      </c>
    </row>
    <row r="8356" spans="1:5">
      <c r="A8356" s="1">
        <v>8354</v>
      </c>
      <c r="B8356" s="3">
        <v>2.2833007000000001E-3</v>
      </c>
      <c r="C8356" s="3">
        <v>0</v>
      </c>
      <c r="D8356" s="5">
        <f t="shared" si="261"/>
        <v>2.2833007000000001E-3</v>
      </c>
      <c r="E8356" s="2" t="str">
        <f t="shared" si="262"/>
        <v>상승</v>
      </c>
    </row>
    <row r="8357" spans="1:5">
      <c r="A8357" s="1">
        <v>8355</v>
      </c>
      <c r="B8357" s="3">
        <v>1.4579906000000001E-4</v>
      </c>
      <c r="C8357" s="3">
        <v>0</v>
      </c>
      <c r="D8357" s="5">
        <f t="shared" si="261"/>
        <v>1.4579906000000001E-4</v>
      </c>
      <c r="E8357" s="2" t="str">
        <f t="shared" si="262"/>
        <v>상승</v>
      </c>
    </row>
    <row r="8358" spans="1:5">
      <c r="A8358" s="1">
        <v>8356</v>
      </c>
      <c r="B8358" s="3">
        <v>6.2274000000000001E-3</v>
      </c>
      <c r="C8358" s="3">
        <v>4.4642857142857097E-3</v>
      </c>
      <c r="D8358" s="5">
        <f t="shared" si="261"/>
        <v>1.7631142857142904E-3</v>
      </c>
      <c r="E8358" s="2" t="str">
        <f t="shared" si="262"/>
        <v>상승</v>
      </c>
    </row>
    <row r="8359" spans="1:5">
      <c r="A8359" s="1">
        <v>8357</v>
      </c>
      <c r="B8359" s="3">
        <v>-4.1296802999999998E-3</v>
      </c>
      <c r="C8359" s="3">
        <v>-5.9031877213695299E-3</v>
      </c>
      <c r="D8359" s="5">
        <f t="shared" si="261"/>
        <v>1.7735074213695301E-3</v>
      </c>
      <c r="E8359" s="2" t="str">
        <f t="shared" si="262"/>
        <v>하락</v>
      </c>
    </row>
    <row r="8360" spans="1:5">
      <c r="A8360" s="1">
        <v>8358</v>
      </c>
      <c r="B8360" s="3">
        <v>-4.5563573999999997E-3</v>
      </c>
      <c r="C8360" s="3">
        <v>-5.1072522982635298E-3</v>
      </c>
      <c r="D8360" s="5">
        <f t="shared" si="261"/>
        <v>5.5089489826353009E-4</v>
      </c>
      <c r="E8360" s="2" t="str">
        <f t="shared" si="262"/>
        <v>하락</v>
      </c>
    </row>
    <row r="8361" spans="1:5">
      <c r="A8361" s="1">
        <v>8359</v>
      </c>
      <c r="B8361" s="3">
        <v>8.8572919999999992E-3</v>
      </c>
      <c r="C8361" s="3">
        <v>2.4096385542168599E-3</v>
      </c>
      <c r="D8361" s="5">
        <f t="shared" si="261"/>
        <v>6.4476534457831389E-3</v>
      </c>
      <c r="E8361" s="2" t="str">
        <f t="shared" si="262"/>
        <v>상승</v>
      </c>
    </row>
    <row r="8362" spans="1:5">
      <c r="A8362" s="1">
        <v>8360</v>
      </c>
      <c r="B8362" s="3">
        <v>2.2624724999999998E-2</v>
      </c>
      <c r="C8362" s="3">
        <v>1.8749999999999999E-2</v>
      </c>
      <c r="D8362" s="5">
        <f t="shared" si="261"/>
        <v>3.874724999999999E-3</v>
      </c>
      <c r="E8362" s="2" t="str">
        <f t="shared" si="262"/>
        <v>상승</v>
      </c>
    </row>
    <row r="8363" spans="1:5">
      <c r="A8363" s="1">
        <v>8361</v>
      </c>
      <c r="B8363" s="3">
        <v>3.378374E-3</v>
      </c>
      <c r="C8363" s="3">
        <v>5.4545454545454498E-3</v>
      </c>
      <c r="D8363" s="5">
        <f t="shared" si="261"/>
        <v>2.0761714545454498E-3</v>
      </c>
      <c r="E8363" s="2" t="str">
        <f t="shared" si="262"/>
        <v>상승</v>
      </c>
    </row>
    <row r="8364" spans="1:5">
      <c r="A8364" s="1">
        <v>8362</v>
      </c>
      <c r="B8364" s="3">
        <v>-2.7816453999999998E-3</v>
      </c>
      <c r="C8364" s="3">
        <v>-4.3923865300146397E-3</v>
      </c>
      <c r="D8364" s="5">
        <f t="shared" si="261"/>
        <v>1.6107411300146398E-3</v>
      </c>
      <c r="E8364" s="2" t="str">
        <f t="shared" si="262"/>
        <v>하락</v>
      </c>
    </row>
    <row r="8365" spans="1:5">
      <c r="A8365" s="1">
        <v>8363</v>
      </c>
      <c r="B8365" s="3">
        <v>-5.5951915999999998E-4</v>
      </c>
      <c r="C8365" s="3">
        <v>-2.80112044817927E-3</v>
      </c>
      <c r="D8365" s="5">
        <f t="shared" si="261"/>
        <v>2.2416012881792701E-3</v>
      </c>
      <c r="E8365" s="2" t="str">
        <f t="shared" si="262"/>
        <v>하락</v>
      </c>
    </row>
    <row r="8366" spans="1:5">
      <c r="A8366" s="1">
        <v>8364</v>
      </c>
      <c r="B8366" s="3">
        <v>1.1585185E-2</v>
      </c>
      <c r="C8366" s="3">
        <v>1.0256410256410199E-2</v>
      </c>
      <c r="D8366" s="5">
        <f t="shared" si="261"/>
        <v>1.3287747435898004E-3</v>
      </c>
      <c r="E8366" s="2" t="str">
        <f t="shared" si="262"/>
        <v>상승</v>
      </c>
    </row>
    <row r="8367" spans="1:5">
      <c r="A8367" s="1">
        <v>8365</v>
      </c>
      <c r="B8367" s="3">
        <v>4.2618109999999999E-3</v>
      </c>
      <c r="C8367" s="3">
        <v>2.11640211640211E-3</v>
      </c>
      <c r="D8367" s="5">
        <f t="shared" si="261"/>
        <v>2.1454088835978899E-3</v>
      </c>
      <c r="E8367" s="2" t="str">
        <f t="shared" si="262"/>
        <v>상승</v>
      </c>
    </row>
    <row r="8368" spans="1:5">
      <c r="A8368" s="1">
        <v>8366</v>
      </c>
      <c r="B8368" s="3">
        <v>5.0175130000000004E-3</v>
      </c>
      <c r="C8368" s="3">
        <v>3.2858707557502699E-3</v>
      </c>
      <c r="D8368" s="5">
        <f t="shared" si="261"/>
        <v>1.7316422442497305E-3</v>
      </c>
      <c r="E8368" s="2" t="str">
        <f t="shared" si="262"/>
        <v>상승</v>
      </c>
    </row>
    <row r="8369" spans="1:5">
      <c r="A8369" s="1">
        <v>8367</v>
      </c>
      <c r="B8369" s="3">
        <v>1.6810333E-2</v>
      </c>
      <c r="C8369" s="3">
        <v>1.56006240249609E-2</v>
      </c>
      <c r="D8369" s="5">
        <f t="shared" si="261"/>
        <v>1.2097089750391001E-3</v>
      </c>
      <c r="E8369" s="2" t="str">
        <f t="shared" si="262"/>
        <v>상승</v>
      </c>
    </row>
    <row r="8370" spans="1:5">
      <c r="A8370" s="1">
        <v>8368</v>
      </c>
      <c r="B8370" s="3">
        <v>-3.1249509999999999E-3</v>
      </c>
      <c r="C8370" s="3">
        <v>-4.1017227235438797E-3</v>
      </c>
      <c r="D8370" s="5">
        <f t="shared" si="261"/>
        <v>9.7677172354387973E-4</v>
      </c>
      <c r="E8370" s="2" t="str">
        <f t="shared" si="262"/>
        <v>하락</v>
      </c>
    </row>
    <row r="8371" spans="1:5">
      <c r="A8371" s="1">
        <v>8369</v>
      </c>
      <c r="B8371" s="3">
        <v>-5.2664349999999999E-4</v>
      </c>
      <c r="C8371" s="3">
        <v>-5.1599587203302296E-3</v>
      </c>
      <c r="D8371" s="5">
        <f t="shared" si="261"/>
        <v>4.6333152203302296E-3</v>
      </c>
      <c r="E8371" s="2" t="str">
        <f t="shared" si="262"/>
        <v>하락</v>
      </c>
    </row>
    <row r="8372" spans="1:5">
      <c r="A8372" s="1">
        <v>8370</v>
      </c>
      <c r="B8372" s="3">
        <v>1.1879906000000001E-2</v>
      </c>
      <c r="C8372" s="3">
        <v>1.3256006628003299E-2</v>
      </c>
      <c r="D8372" s="5">
        <f t="shared" si="261"/>
        <v>1.3761006280032986E-3</v>
      </c>
      <c r="E8372" s="2" t="str">
        <f t="shared" si="262"/>
        <v>상승</v>
      </c>
    </row>
    <row r="8373" spans="1:5">
      <c r="A8373" s="1">
        <v>8371</v>
      </c>
      <c r="B8373" s="3">
        <v>-1.2309965E-3</v>
      </c>
      <c r="C8373" s="3">
        <v>-4.2674253200568899E-3</v>
      </c>
      <c r="D8373" s="5">
        <f t="shared" si="261"/>
        <v>3.0364288200568899E-3</v>
      </c>
      <c r="E8373" s="2" t="str">
        <f t="shared" si="262"/>
        <v>하락</v>
      </c>
    </row>
    <row r="8374" spans="1:5">
      <c r="A8374" s="1">
        <v>8372</v>
      </c>
      <c r="B8374" s="3">
        <v>-1.2732026E-3</v>
      </c>
      <c r="C8374" s="3">
        <v>-2.6619343389529702E-3</v>
      </c>
      <c r="D8374" s="5">
        <f t="shared" si="261"/>
        <v>1.3887317389529702E-3</v>
      </c>
      <c r="E8374" s="2" t="str">
        <f t="shared" si="262"/>
        <v>하락</v>
      </c>
    </row>
    <row r="8375" spans="1:5">
      <c r="A8375" s="1">
        <v>8373</v>
      </c>
      <c r="B8375" s="3">
        <v>-1.5408657E-3</v>
      </c>
      <c r="C8375" s="3">
        <v>-3.3296337402885599E-3</v>
      </c>
      <c r="D8375" s="5">
        <f t="shared" si="261"/>
        <v>1.7887680402885599E-3</v>
      </c>
      <c r="E8375" s="2" t="str">
        <f t="shared" si="262"/>
        <v>하락</v>
      </c>
    </row>
    <row r="8376" spans="1:5">
      <c r="A8376" s="1">
        <v>8374</v>
      </c>
      <c r="B8376" s="3">
        <v>2.4445796999999999E-3</v>
      </c>
      <c r="C8376" s="3">
        <v>8.2034454470877698E-4</v>
      </c>
      <c r="D8376" s="5">
        <f t="shared" si="261"/>
        <v>1.6242351552912229E-3</v>
      </c>
      <c r="E8376" s="2" t="str">
        <f t="shared" si="262"/>
        <v>상승</v>
      </c>
    </row>
    <row r="8377" spans="1:5">
      <c r="A8377" s="1">
        <v>8375</v>
      </c>
      <c r="B8377" s="3">
        <v>3.2266164E-3</v>
      </c>
      <c r="C8377" s="3">
        <v>2.93685756240822E-3</v>
      </c>
      <c r="D8377" s="5">
        <f t="shared" si="261"/>
        <v>2.8975883759177999E-4</v>
      </c>
      <c r="E8377" s="2" t="str">
        <f t="shared" si="262"/>
        <v>상승</v>
      </c>
    </row>
    <row r="8378" spans="1:5">
      <c r="A8378" s="1">
        <v>8376</v>
      </c>
      <c r="B8378" s="3">
        <v>-1.0297361999999999E-2</v>
      </c>
      <c r="C8378" s="3">
        <v>-1.1538461538461499E-2</v>
      </c>
      <c r="D8378" s="5">
        <f t="shared" si="261"/>
        <v>1.2410995384615001E-3</v>
      </c>
      <c r="E8378" s="2" t="str">
        <f t="shared" si="262"/>
        <v>하락</v>
      </c>
    </row>
    <row r="8379" spans="1:5">
      <c r="A8379" s="1">
        <v>8377</v>
      </c>
      <c r="B8379" s="3">
        <v>1.2701965000000001E-2</v>
      </c>
      <c r="C8379" s="3">
        <v>1.9834710743801599E-2</v>
      </c>
      <c r="D8379" s="5">
        <f t="shared" si="261"/>
        <v>7.1327457438015978E-3</v>
      </c>
      <c r="E8379" s="2" t="str">
        <f t="shared" si="262"/>
        <v>상승</v>
      </c>
    </row>
    <row r="8380" spans="1:5">
      <c r="A8380" s="1">
        <v>8378</v>
      </c>
      <c r="B8380" s="3">
        <v>-6.0544320000000002E-3</v>
      </c>
      <c r="C8380" s="3">
        <v>-7.66283524904214E-3</v>
      </c>
      <c r="D8380" s="5">
        <f t="shared" si="261"/>
        <v>1.6084032490421398E-3</v>
      </c>
      <c r="E8380" s="2" t="str">
        <f t="shared" si="262"/>
        <v>하락</v>
      </c>
    </row>
    <row r="8381" spans="1:5">
      <c r="A8381" s="1">
        <v>8379</v>
      </c>
      <c r="B8381" s="3">
        <v>3.0058155E-2</v>
      </c>
      <c r="C8381" s="3">
        <v>2.3510971786833802E-2</v>
      </c>
      <c r="D8381" s="5">
        <f t="shared" si="261"/>
        <v>6.5471832131661981E-3</v>
      </c>
      <c r="E8381" s="2" t="str">
        <f t="shared" si="262"/>
        <v>상승</v>
      </c>
    </row>
    <row r="8382" spans="1:5">
      <c r="A8382" s="1">
        <v>8380</v>
      </c>
      <c r="B8382" s="3">
        <v>-1.4718396999999999E-2</v>
      </c>
      <c r="C8382" s="3">
        <v>-1.94174757281553E-2</v>
      </c>
      <c r="D8382" s="5">
        <f t="shared" si="261"/>
        <v>4.6990787281553006E-3</v>
      </c>
      <c r="E8382" s="2" t="str">
        <f t="shared" si="262"/>
        <v>하락</v>
      </c>
    </row>
    <row r="8383" spans="1:5">
      <c r="A8383" s="1">
        <v>8381</v>
      </c>
      <c r="B8383" s="3">
        <v>-1.1540727000000001E-2</v>
      </c>
      <c r="C8383" s="3">
        <v>-1.7211703958691899E-2</v>
      </c>
      <c r="D8383" s="5">
        <f t="shared" si="261"/>
        <v>5.6709769586918979E-3</v>
      </c>
      <c r="E8383" s="2" t="str">
        <f t="shared" si="262"/>
        <v>하락</v>
      </c>
    </row>
    <row r="8384" spans="1:5">
      <c r="A8384" s="1">
        <v>8382</v>
      </c>
      <c r="B8384" s="3">
        <v>2.0266077E-3</v>
      </c>
      <c r="C8384" s="3">
        <v>-1.4598540145985401E-3</v>
      </c>
      <c r="D8384" s="5">
        <f t="shared" si="261"/>
        <v>3.4864617145985398E-3</v>
      </c>
      <c r="E8384" s="2" t="str">
        <f t="shared" si="262"/>
        <v>반대</v>
      </c>
    </row>
    <row r="8385" spans="1:5">
      <c r="A8385" s="1">
        <v>8383</v>
      </c>
      <c r="B8385" s="3">
        <v>-5.3800499999999999E-3</v>
      </c>
      <c r="C8385" s="3">
        <v>-1.06951871657754E-2</v>
      </c>
      <c r="D8385" s="5">
        <f t="shared" si="261"/>
        <v>5.3151371657754005E-3</v>
      </c>
      <c r="E8385" s="2" t="str">
        <f t="shared" si="262"/>
        <v>하락</v>
      </c>
    </row>
    <row r="8386" spans="1:5">
      <c r="A8386" s="1">
        <v>8384</v>
      </c>
      <c r="B8386" s="3">
        <v>3.5156979999999998E-3</v>
      </c>
      <c r="C8386" s="3">
        <v>1.79372197309417E-3</v>
      </c>
      <c r="D8386" s="5">
        <f t="shared" si="261"/>
        <v>1.7219760269058298E-3</v>
      </c>
      <c r="E8386" s="2" t="str">
        <f t="shared" si="262"/>
        <v>상승</v>
      </c>
    </row>
    <row r="8387" spans="1:5">
      <c r="A8387" s="1">
        <v>8385</v>
      </c>
      <c r="B8387" s="3">
        <v>1.7051961E-3</v>
      </c>
      <c r="C8387" s="3">
        <v>0</v>
      </c>
      <c r="D8387" s="5">
        <f t="shared" ref="D8387:D8450" si="263">ABS(C8387-B8387)</f>
        <v>1.7051961E-3</v>
      </c>
      <c r="E8387" s="2" t="str">
        <f t="shared" ref="E8387:E8450" si="264">IF(AND(B8387&gt;=0,C8387&gt;=0),"상승",IF(AND(B8387&lt;0,C8387&lt;0),"하락","반대"))</f>
        <v>상승</v>
      </c>
    </row>
    <row r="8388" spans="1:5">
      <c r="A8388" s="1">
        <v>8386</v>
      </c>
      <c r="B8388" s="3">
        <v>8.3343143000000005E-4</v>
      </c>
      <c r="C8388" s="3">
        <v>1.1160714285714201E-3</v>
      </c>
      <c r="D8388" s="5">
        <f t="shared" si="263"/>
        <v>2.8263999857142E-4</v>
      </c>
      <c r="E8388" s="2" t="str">
        <f t="shared" si="264"/>
        <v>상승</v>
      </c>
    </row>
    <row r="8389" spans="1:5">
      <c r="A8389" s="1">
        <v>8387</v>
      </c>
      <c r="B8389" s="3">
        <v>-3.0459766E-4</v>
      </c>
      <c r="C8389" s="3">
        <v>-8.9525514771709904E-4</v>
      </c>
      <c r="D8389" s="5">
        <f t="shared" si="263"/>
        <v>5.9065748771709899E-4</v>
      </c>
      <c r="E8389" s="2" t="str">
        <f t="shared" si="264"/>
        <v>하락</v>
      </c>
    </row>
    <row r="8390" spans="1:5">
      <c r="A8390" s="1">
        <v>8388</v>
      </c>
      <c r="B8390" s="3">
        <v>6.5138736000000001E-3</v>
      </c>
      <c r="C8390" s="3">
        <v>1.02459016393442E-3</v>
      </c>
      <c r="D8390" s="5">
        <f t="shared" si="263"/>
        <v>5.4892834360655805E-3</v>
      </c>
      <c r="E8390" s="2" t="str">
        <f t="shared" si="264"/>
        <v>상승</v>
      </c>
    </row>
    <row r="8391" spans="1:5">
      <c r="A8391" s="1">
        <v>8389</v>
      </c>
      <c r="B8391" s="3">
        <v>-8.4324819999999998E-3</v>
      </c>
      <c r="C8391" s="3">
        <v>-1.2334801762114499E-2</v>
      </c>
      <c r="D8391" s="5">
        <f t="shared" si="263"/>
        <v>3.9023197621144996E-3</v>
      </c>
      <c r="E8391" s="2" t="str">
        <f t="shared" si="264"/>
        <v>하락</v>
      </c>
    </row>
    <row r="8392" spans="1:5">
      <c r="A8392" s="1">
        <v>8390</v>
      </c>
      <c r="B8392" s="3">
        <v>1.2181212E-2</v>
      </c>
      <c r="C8392" s="3">
        <v>1.43626570915619E-2</v>
      </c>
      <c r="D8392" s="5">
        <f t="shared" si="263"/>
        <v>2.1814450915618993E-3</v>
      </c>
      <c r="E8392" s="2" t="str">
        <f t="shared" si="264"/>
        <v>상승</v>
      </c>
    </row>
    <row r="8393" spans="1:5">
      <c r="A8393" s="1">
        <v>8391</v>
      </c>
      <c r="B8393" s="3">
        <v>6.3296743000000001E-3</v>
      </c>
      <c r="C8393" s="3">
        <v>2.8735632183907998E-3</v>
      </c>
      <c r="D8393" s="5">
        <f t="shared" si="263"/>
        <v>3.4561110816092003E-3</v>
      </c>
      <c r="E8393" s="2" t="str">
        <f t="shared" si="264"/>
        <v>상승</v>
      </c>
    </row>
    <row r="8394" spans="1:5">
      <c r="A8394" s="1">
        <v>8392</v>
      </c>
      <c r="B8394" s="3">
        <v>1.7789678000000001E-3</v>
      </c>
      <c r="C8394" s="3">
        <v>1.1904761904761899E-3</v>
      </c>
      <c r="D8394" s="5">
        <f t="shared" si="263"/>
        <v>5.8849160952381013E-4</v>
      </c>
      <c r="E8394" s="2" t="str">
        <f t="shared" si="264"/>
        <v>상승</v>
      </c>
    </row>
    <row r="8395" spans="1:5">
      <c r="A8395" s="1">
        <v>8393</v>
      </c>
      <c r="B8395" s="3">
        <v>-3.3135071999999999E-3</v>
      </c>
      <c r="C8395" s="3">
        <v>-9.5890410958904097E-3</v>
      </c>
      <c r="D8395" s="5">
        <f t="shared" si="263"/>
        <v>6.2755338958904103E-3</v>
      </c>
      <c r="E8395" s="2" t="str">
        <f t="shared" si="264"/>
        <v>하락</v>
      </c>
    </row>
    <row r="8396" spans="1:5">
      <c r="A8396" s="1">
        <v>8394</v>
      </c>
      <c r="B8396" s="3">
        <v>3.982312E-3</v>
      </c>
      <c r="C8396" s="3">
        <v>3.1847133757961698E-3</v>
      </c>
      <c r="D8396" s="5">
        <f t="shared" si="263"/>
        <v>7.9759862420383017E-4</v>
      </c>
      <c r="E8396" s="2" t="str">
        <f t="shared" si="264"/>
        <v>상승</v>
      </c>
    </row>
    <row r="8397" spans="1:5">
      <c r="A8397" s="1">
        <v>8395</v>
      </c>
      <c r="B8397" s="3">
        <v>1.7556852E-3</v>
      </c>
      <c r="C8397" s="3">
        <v>0</v>
      </c>
      <c r="D8397" s="5">
        <f t="shared" si="263"/>
        <v>1.7556852E-3</v>
      </c>
      <c r="E8397" s="2" t="str">
        <f t="shared" si="264"/>
        <v>상승</v>
      </c>
    </row>
    <row r="8398" spans="1:5">
      <c r="A8398" s="1">
        <v>8396</v>
      </c>
      <c r="B8398" s="3">
        <v>6.7478254999999996E-3</v>
      </c>
      <c r="C8398" s="3">
        <v>7.4074074074073999E-3</v>
      </c>
      <c r="D8398" s="5">
        <f t="shared" si="263"/>
        <v>6.5958190740740032E-4</v>
      </c>
      <c r="E8398" s="2" t="str">
        <f t="shared" si="264"/>
        <v>상승</v>
      </c>
    </row>
    <row r="8399" spans="1:5">
      <c r="A8399" s="1">
        <v>8397</v>
      </c>
      <c r="B8399" s="3">
        <v>-6.0602420000000004E-3</v>
      </c>
      <c r="C8399" s="3">
        <v>-6.2001771479185102E-3</v>
      </c>
      <c r="D8399" s="5">
        <f t="shared" si="263"/>
        <v>1.3993514791850979E-4</v>
      </c>
      <c r="E8399" s="2" t="str">
        <f t="shared" si="264"/>
        <v>하락</v>
      </c>
    </row>
    <row r="8400" spans="1:5">
      <c r="A8400" s="1">
        <v>8398</v>
      </c>
      <c r="B8400" s="3">
        <v>1.3534696000000001E-2</v>
      </c>
      <c r="C8400" s="3">
        <v>1.44092219020172E-2</v>
      </c>
      <c r="D8400" s="5">
        <f t="shared" si="263"/>
        <v>8.7452590201719978E-4</v>
      </c>
      <c r="E8400" s="2" t="str">
        <f t="shared" si="264"/>
        <v>상승</v>
      </c>
    </row>
    <row r="8401" spans="1:5">
      <c r="A8401" s="1">
        <v>8399</v>
      </c>
      <c r="B8401" s="3">
        <v>3.6641949999999999E-3</v>
      </c>
      <c r="C8401" s="3">
        <v>1.38504155124653E-3</v>
      </c>
      <c r="D8401" s="5">
        <f t="shared" si="263"/>
        <v>2.2791534487534701E-3</v>
      </c>
      <c r="E8401" s="2" t="str">
        <f t="shared" si="264"/>
        <v>상승</v>
      </c>
    </row>
    <row r="8402" spans="1:5">
      <c r="A8402" s="1">
        <v>8400</v>
      </c>
      <c r="B8402" s="3">
        <v>2.3282137000000001E-2</v>
      </c>
      <c r="C8402" s="3">
        <v>2.47093023255813E-2</v>
      </c>
      <c r="D8402" s="5">
        <f t="shared" si="263"/>
        <v>1.4271653255812991E-3</v>
      </c>
      <c r="E8402" s="2" t="str">
        <f t="shared" si="264"/>
        <v>상승</v>
      </c>
    </row>
    <row r="8403" spans="1:5">
      <c r="A8403" s="1">
        <v>8401</v>
      </c>
      <c r="B8403" s="3">
        <v>-1.1570458E-2</v>
      </c>
      <c r="C8403" s="3">
        <v>-1.4827018121910999E-2</v>
      </c>
      <c r="D8403" s="5">
        <f t="shared" si="263"/>
        <v>3.256560121910999E-3</v>
      </c>
      <c r="E8403" s="2" t="str">
        <f t="shared" si="264"/>
        <v>하락</v>
      </c>
    </row>
    <row r="8404" spans="1:5">
      <c r="A8404" s="1">
        <v>8402</v>
      </c>
      <c r="B8404" s="3">
        <v>2.6141102999999999E-2</v>
      </c>
      <c r="C8404" s="3">
        <v>2.62008733624454E-2</v>
      </c>
      <c r="D8404" s="5">
        <f t="shared" si="263"/>
        <v>5.9770362445400738E-5</v>
      </c>
      <c r="E8404" s="2" t="str">
        <f t="shared" si="264"/>
        <v>상승</v>
      </c>
    </row>
    <row r="8405" spans="1:5">
      <c r="A8405" s="1">
        <v>8403</v>
      </c>
      <c r="B8405" s="3">
        <v>-6.2679290000000002E-4</v>
      </c>
      <c r="C8405" s="3">
        <v>0</v>
      </c>
      <c r="D8405" s="5">
        <f t="shared" si="263"/>
        <v>6.2679290000000002E-4</v>
      </c>
      <c r="E8405" s="2" t="str">
        <f t="shared" si="264"/>
        <v>반대</v>
      </c>
    </row>
    <row r="8406" spans="1:5">
      <c r="A8406" s="1">
        <v>8404</v>
      </c>
      <c r="B8406" s="3">
        <v>5.6138810000000005E-4</v>
      </c>
      <c r="C8406" s="3">
        <v>-1.3966480446927301E-3</v>
      </c>
      <c r="D8406" s="5">
        <f t="shared" si="263"/>
        <v>1.9580361446927303E-3</v>
      </c>
      <c r="E8406" s="2" t="str">
        <f t="shared" si="264"/>
        <v>반대</v>
      </c>
    </row>
    <row r="8407" spans="1:5">
      <c r="A8407" s="1">
        <v>8405</v>
      </c>
      <c r="B8407" s="3">
        <v>1.4821579E-2</v>
      </c>
      <c r="C8407" s="3">
        <v>1.5432098765432001E-2</v>
      </c>
      <c r="D8407" s="5">
        <f t="shared" si="263"/>
        <v>6.1051976543200111E-4</v>
      </c>
      <c r="E8407" s="2" t="str">
        <f t="shared" si="264"/>
        <v>상승</v>
      </c>
    </row>
    <row r="8408" spans="1:5">
      <c r="A8408" s="1">
        <v>8406</v>
      </c>
      <c r="B8408" s="3">
        <v>-2.8948239999999998E-3</v>
      </c>
      <c r="C8408" s="3">
        <v>-3.4873583260680002E-3</v>
      </c>
      <c r="D8408" s="5">
        <f t="shared" si="263"/>
        <v>5.9253432606800032E-4</v>
      </c>
      <c r="E8408" s="2" t="str">
        <f t="shared" si="264"/>
        <v>하락</v>
      </c>
    </row>
    <row r="8409" spans="1:5">
      <c r="A8409" s="1">
        <v>8407</v>
      </c>
      <c r="B8409" s="3">
        <v>-2.2873640000000001E-3</v>
      </c>
      <c r="C8409" s="3">
        <v>-4.3541364296081197E-3</v>
      </c>
      <c r="D8409" s="5">
        <f t="shared" si="263"/>
        <v>2.0667724296081196E-3</v>
      </c>
      <c r="E8409" s="2" t="str">
        <f t="shared" si="264"/>
        <v>하락</v>
      </c>
    </row>
    <row r="8410" spans="1:5">
      <c r="A8410" s="1">
        <v>8408</v>
      </c>
      <c r="B8410" s="3">
        <v>6.5551719999999994E-2</v>
      </c>
      <c r="C8410" s="3">
        <v>6.6216216216216206E-2</v>
      </c>
      <c r="D8410" s="5">
        <f t="shared" si="263"/>
        <v>6.6449621621621213E-4</v>
      </c>
      <c r="E8410" s="2" t="str">
        <f t="shared" si="264"/>
        <v>상승</v>
      </c>
    </row>
    <row r="8411" spans="1:5">
      <c r="A8411" s="1">
        <v>8409</v>
      </c>
      <c r="B8411" s="3">
        <v>-8.2647250000000005E-3</v>
      </c>
      <c r="C8411" s="3">
        <v>-1.54277699859747E-2</v>
      </c>
      <c r="D8411" s="5">
        <f t="shared" si="263"/>
        <v>7.1630449859746998E-3</v>
      </c>
      <c r="E8411" s="2" t="str">
        <f t="shared" si="264"/>
        <v>하락</v>
      </c>
    </row>
    <row r="8412" spans="1:5">
      <c r="A8412" s="1">
        <v>8410</v>
      </c>
      <c r="B8412" s="3">
        <v>-5.7134394999999996E-3</v>
      </c>
      <c r="C8412" s="3">
        <v>-4.4893378226711503E-3</v>
      </c>
      <c r="D8412" s="5">
        <f t="shared" si="263"/>
        <v>1.2241016773288493E-3</v>
      </c>
      <c r="E8412" s="2" t="str">
        <f t="shared" si="264"/>
        <v>하락</v>
      </c>
    </row>
    <row r="8413" spans="1:5">
      <c r="A8413" s="1">
        <v>8411</v>
      </c>
      <c r="B8413" s="3">
        <v>-7.3052943E-3</v>
      </c>
      <c r="C8413" s="3">
        <v>-1.33928571428571E-2</v>
      </c>
      <c r="D8413" s="5">
        <f t="shared" si="263"/>
        <v>6.0875628428571004E-3</v>
      </c>
      <c r="E8413" s="2" t="str">
        <f t="shared" si="264"/>
        <v>하락</v>
      </c>
    </row>
    <row r="8414" spans="1:5">
      <c r="A8414" s="1">
        <v>8412</v>
      </c>
      <c r="B8414" s="3">
        <v>6.7279267E-4</v>
      </c>
      <c r="C8414" s="3">
        <v>-1.06382978723404E-3</v>
      </c>
      <c r="D8414" s="5">
        <f t="shared" si="263"/>
        <v>1.7366224572340399E-3</v>
      </c>
      <c r="E8414" s="2" t="str">
        <f t="shared" si="264"/>
        <v>반대</v>
      </c>
    </row>
    <row r="8415" spans="1:5">
      <c r="A8415" s="1">
        <v>8413</v>
      </c>
      <c r="B8415" s="3">
        <v>-2.1346016000000001E-3</v>
      </c>
      <c r="C8415" s="3">
        <v>-3.2715376226826599E-3</v>
      </c>
      <c r="D8415" s="5">
        <f t="shared" si="263"/>
        <v>1.1369360226826599E-3</v>
      </c>
      <c r="E8415" s="2" t="str">
        <f t="shared" si="264"/>
        <v>하락</v>
      </c>
    </row>
    <row r="8416" spans="1:5">
      <c r="A8416" s="1">
        <v>8414</v>
      </c>
      <c r="B8416" s="3">
        <v>-6.4848926999999997E-3</v>
      </c>
      <c r="C8416" s="3">
        <v>-1.1183597390493899E-2</v>
      </c>
      <c r="D8416" s="5">
        <f t="shared" si="263"/>
        <v>4.6987046904938996E-3</v>
      </c>
      <c r="E8416" s="2" t="str">
        <f t="shared" si="264"/>
        <v>하락</v>
      </c>
    </row>
    <row r="8417" spans="1:5">
      <c r="A8417" s="1">
        <v>8415</v>
      </c>
      <c r="B8417" s="3">
        <v>2.6132174000000001E-2</v>
      </c>
      <c r="C8417" s="3">
        <v>2.5679758308157101E-2</v>
      </c>
      <c r="D8417" s="5">
        <f t="shared" si="263"/>
        <v>4.5241569184290009E-4</v>
      </c>
      <c r="E8417" s="2" t="str">
        <f t="shared" si="264"/>
        <v>상승</v>
      </c>
    </row>
    <row r="8418" spans="1:5">
      <c r="A8418" s="1">
        <v>8416</v>
      </c>
      <c r="B8418" s="3">
        <v>-9.3360990000000005E-3</v>
      </c>
      <c r="C8418" s="3">
        <v>-1.57367668097281E-2</v>
      </c>
      <c r="D8418" s="5">
        <f t="shared" si="263"/>
        <v>6.4006678097280993E-3</v>
      </c>
      <c r="E8418" s="2" t="str">
        <f t="shared" si="264"/>
        <v>하락</v>
      </c>
    </row>
    <row r="8419" spans="1:5">
      <c r="A8419" s="1">
        <v>8417</v>
      </c>
      <c r="B8419" s="3">
        <v>4.3948004000000001E-3</v>
      </c>
      <c r="C8419" s="3">
        <v>3.9840637450199202E-3</v>
      </c>
      <c r="D8419" s="5">
        <f t="shared" si="263"/>
        <v>4.1073665498007981E-4</v>
      </c>
      <c r="E8419" s="2" t="str">
        <f t="shared" si="264"/>
        <v>상승</v>
      </c>
    </row>
    <row r="8420" spans="1:5">
      <c r="A8420" s="1">
        <v>8418</v>
      </c>
      <c r="B8420" s="3">
        <v>-5.6764004E-3</v>
      </c>
      <c r="C8420" s="3">
        <v>-1.40449438202247E-2</v>
      </c>
      <c r="D8420" s="5">
        <f t="shared" si="263"/>
        <v>8.3685434202246996E-3</v>
      </c>
      <c r="E8420" s="2" t="str">
        <f t="shared" si="264"/>
        <v>하락</v>
      </c>
    </row>
    <row r="8421" spans="1:5">
      <c r="A8421" s="1">
        <v>8419</v>
      </c>
      <c r="B8421" s="3">
        <v>-2.7571025999999998E-2</v>
      </c>
      <c r="C8421" s="3">
        <v>-3.0266343825665801E-2</v>
      </c>
      <c r="D8421" s="5">
        <f t="shared" si="263"/>
        <v>2.6953178256658022E-3</v>
      </c>
      <c r="E8421" s="2" t="str">
        <f t="shared" si="264"/>
        <v>하락</v>
      </c>
    </row>
    <row r="8422" spans="1:5">
      <c r="A8422" s="1">
        <v>8420</v>
      </c>
      <c r="B8422" s="3">
        <v>1.1985286999999999E-3</v>
      </c>
      <c r="C8422" s="3">
        <v>-4.4910179640718501E-3</v>
      </c>
      <c r="D8422" s="5">
        <f t="shared" si="263"/>
        <v>5.6895466640718498E-3</v>
      </c>
      <c r="E8422" s="2" t="str">
        <f t="shared" si="264"/>
        <v>반대</v>
      </c>
    </row>
    <row r="8423" spans="1:5">
      <c r="A8423" s="1">
        <v>8421</v>
      </c>
      <c r="B8423" s="3">
        <v>1.4852717E-2</v>
      </c>
      <c r="C8423" s="3">
        <v>1.6412661195779599E-2</v>
      </c>
      <c r="D8423" s="5">
        <f t="shared" si="263"/>
        <v>1.5599441957795997E-3</v>
      </c>
      <c r="E8423" s="2" t="str">
        <f t="shared" si="264"/>
        <v>상승</v>
      </c>
    </row>
    <row r="8424" spans="1:5">
      <c r="A8424" s="1">
        <v>8422</v>
      </c>
      <c r="B8424" s="3">
        <v>1.3395084999999999E-2</v>
      </c>
      <c r="C8424" s="3">
        <v>1.3358778625954099E-2</v>
      </c>
      <c r="D8424" s="5">
        <f t="shared" si="263"/>
        <v>3.6306374045899995E-5</v>
      </c>
      <c r="E8424" s="2" t="str">
        <f t="shared" si="264"/>
        <v>상승</v>
      </c>
    </row>
    <row r="8425" spans="1:5">
      <c r="A8425" s="1">
        <v>8423</v>
      </c>
      <c r="B8425" s="3">
        <v>3.4426097000000003E-2</v>
      </c>
      <c r="C8425" s="3">
        <v>3.3333333333333298E-2</v>
      </c>
      <c r="D8425" s="5">
        <f t="shared" si="263"/>
        <v>1.0927636666667045E-3</v>
      </c>
      <c r="E8425" s="2" t="str">
        <f t="shared" si="264"/>
        <v>상승</v>
      </c>
    </row>
    <row r="8426" spans="1:5">
      <c r="A8426" s="1">
        <v>8424</v>
      </c>
      <c r="B8426" s="3">
        <v>-1.9651300999999999E-2</v>
      </c>
      <c r="C8426" s="3">
        <v>-1.9946808510638299E-2</v>
      </c>
      <c r="D8426" s="5">
        <f t="shared" si="263"/>
        <v>2.9550751063829941E-4</v>
      </c>
      <c r="E8426" s="2" t="str">
        <f t="shared" si="264"/>
        <v>하락</v>
      </c>
    </row>
    <row r="8427" spans="1:5">
      <c r="A8427" s="1">
        <v>8425</v>
      </c>
      <c r="B8427" s="3">
        <v>9.3041059999999997E-5</v>
      </c>
      <c r="C8427" s="3">
        <v>0</v>
      </c>
      <c r="D8427" s="5">
        <f t="shared" si="263"/>
        <v>9.3041059999999997E-5</v>
      </c>
      <c r="E8427" s="2" t="str">
        <f t="shared" si="264"/>
        <v>상승</v>
      </c>
    </row>
    <row r="8428" spans="1:5">
      <c r="A8428" s="1">
        <v>8426</v>
      </c>
      <c r="B8428" s="3">
        <v>-1.3545247E-3</v>
      </c>
      <c r="C8428" s="3">
        <v>-3.0911901081916498E-3</v>
      </c>
      <c r="D8428" s="5">
        <f t="shared" si="263"/>
        <v>1.7366654081916498E-3</v>
      </c>
      <c r="E8428" s="2" t="str">
        <f t="shared" si="264"/>
        <v>하락</v>
      </c>
    </row>
    <row r="8429" spans="1:5">
      <c r="A8429" s="1">
        <v>8427</v>
      </c>
      <c r="B8429" s="3">
        <v>-8.9521440000000004E-3</v>
      </c>
      <c r="C8429" s="3">
        <v>-1.06007067137809E-2</v>
      </c>
      <c r="D8429" s="5">
        <f t="shared" si="263"/>
        <v>1.6485627137809E-3</v>
      </c>
      <c r="E8429" s="2" t="str">
        <f t="shared" si="264"/>
        <v>하락</v>
      </c>
    </row>
    <row r="8430" spans="1:5">
      <c r="A8430" s="1">
        <v>8428</v>
      </c>
      <c r="B8430" s="3">
        <v>-2.9442577999999999E-3</v>
      </c>
      <c r="C8430" s="3">
        <v>-5.0890585241730197E-3</v>
      </c>
      <c r="D8430" s="5">
        <f t="shared" si="263"/>
        <v>2.1448007241730198E-3</v>
      </c>
      <c r="E8430" s="2" t="str">
        <f t="shared" si="264"/>
        <v>하락</v>
      </c>
    </row>
    <row r="8431" spans="1:5">
      <c r="A8431" s="1">
        <v>8429</v>
      </c>
      <c r="B8431" s="3">
        <v>-1.0297416E-3</v>
      </c>
      <c r="C8431" s="3">
        <v>-2.31213872832369E-3</v>
      </c>
      <c r="D8431" s="5">
        <f t="shared" si="263"/>
        <v>1.28239712832369E-3</v>
      </c>
      <c r="E8431" s="2" t="str">
        <f t="shared" si="264"/>
        <v>하락</v>
      </c>
    </row>
    <row r="8432" spans="1:5">
      <c r="A8432" s="1">
        <v>8430</v>
      </c>
      <c r="B8432" s="3">
        <v>-5.6963726000000001E-3</v>
      </c>
      <c r="C8432" s="3">
        <v>-5.0352467270896196E-3</v>
      </c>
      <c r="D8432" s="5">
        <f t="shared" si="263"/>
        <v>6.6112587291038052E-4</v>
      </c>
      <c r="E8432" s="2" t="str">
        <f t="shared" si="264"/>
        <v>하락</v>
      </c>
    </row>
    <row r="8433" spans="1:5">
      <c r="A8433" s="1">
        <v>8431</v>
      </c>
      <c r="B8433" s="3">
        <v>5.3503413E-2</v>
      </c>
      <c r="C8433" s="3">
        <v>5.1987767584097802E-2</v>
      </c>
      <c r="D8433" s="5">
        <f t="shared" si="263"/>
        <v>1.5156454159021976E-3</v>
      </c>
      <c r="E8433" s="2" t="str">
        <f t="shared" si="264"/>
        <v>상승</v>
      </c>
    </row>
    <row r="8434" spans="1:5">
      <c r="A8434" s="1">
        <v>8432</v>
      </c>
      <c r="B8434" s="3">
        <v>1.1276074E-4</v>
      </c>
      <c r="C8434" s="3">
        <v>-8.9445438282647499E-4</v>
      </c>
      <c r="D8434" s="5">
        <f t="shared" si="263"/>
        <v>1.007215122826475E-3</v>
      </c>
      <c r="E8434" s="2" t="str">
        <f t="shared" si="264"/>
        <v>반대</v>
      </c>
    </row>
    <row r="8435" spans="1:5">
      <c r="A8435" s="1">
        <v>8433</v>
      </c>
      <c r="B8435" s="3">
        <v>5.4132690000000001E-3</v>
      </c>
      <c r="C8435" s="3">
        <v>4.0927694406548403E-3</v>
      </c>
      <c r="D8435" s="5">
        <f t="shared" si="263"/>
        <v>1.3204995593451598E-3</v>
      </c>
      <c r="E8435" s="2" t="str">
        <f t="shared" si="264"/>
        <v>상승</v>
      </c>
    </row>
    <row r="8436" spans="1:5">
      <c r="A8436" s="1">
        <v>8434</v>
      </c>
      <c r="B8436" s="3">
        <v>-9.0022279999999995E-4</v>
      </c>
      <c r="C8436" s="3">
        <v>-2.3952095808383199E-3</v>
      </c>
      <c r="D8436" s="5">
        <f t="shared" si="263"/>
        <v>1.49498678083832E-3</v>
      </c>
      <c r="E8436" s="2" t="str">
        <f t="shared" si="264"/>
        <v>하락</v>
      </c>
    </row>
    <row r="8437" spans="1:5">
      <c r="A8437" s="1">
        <v>8435</v>
      </c>
      <c r="B8437" s="3">
        <v>9.1525570000000004E-3</v>
      </c>
      <c r="C8437" s="3">
        <v>1.04011887072808E-2</v>
      </c>
      <c r="D8437" s="5">
        <f t="shared" si="263"/>
        <v>1.2486317072807999E-3</v>
      </c>
      <c r="E8437" s="2" t="str">
        <f t="shared" si="264"/>
        <v>상승</v>
      </c>
    </row>
    <row r="8438" spans="1:5">
      <c r="A8438" s="1">
        <v>8436</v>
      </c>
      <c r="B8438" s="3">
        <v>-4.4552404000000002E-3</v>
      </c>
      <c r="C8438" s="3">
        <v>-4.78468899521531E-3</v>
      </c>
      <c r="D8438" s="5">
        <f t="shared" si="263"/>
        <v>3.2944859521530975E-4</v>
      </c>
      <c r="E8438" s="2" t="str">
        <f t="shared" si="264"/>
        <v>하락</v>
      </c>
    </row>
    <row r="8439" spans="1:5">
      <c r="A8439" s="1">
        <v>8437</v>
      </c>
      <c r="B8439" s="3">
        <v>3.0314839000000001E-3</v>
      </c>
      <c r="C8439" s="3">
        <v>2.8248587570621399E-3</v>
      </c>
      <c r="D8439" s="5">
        <f t="shared" si="263"/>
        <v>2.0662514293786011E-4</v>
      </c>
      <c r="E8439" s="2" t="str">
        <f t="shared" si="264"/>
        <v>상승</v>
      </c>
    </row>
    <row r="8440" spans="1:5">
      <c r="A8440" s="1">
        <v>8438</v>
      </c>
      <c r="B8440" s="3">
        <v>-2.5604102E-3</v>
      </c>
      <c r="C8440" s="3">
        <v>-5.6899004267425297E-3</v>
      </c>
      <c r="D8440" s="5">
        <f t="shared" si="263"/>
        <v>3.1294902267425297E-3</v>
      </c>
      <c r="E8440" s="2" t="str">
        <f t="shared" si="264"/>
        <v>하락</v>
      </c>
    </row>
    <row r="8441" spans="1:5">
      <c r="A8441" s="1">
        <v>8439</v>
      </c>
      <c r="B8441" s="3">
        <v>-1.7119281E-2</v>
      </c>
      <c r="C8441" s="3">
        <v>-2.2556390977443601E-2</v>
      </c>
      <c r="D8441" s="5">
        <f t="shared" si="263"/>
        <v>5.4371099774436008E-3</v>
      </c>
      <c r="E8441" s="2" t="str">
        <f t="shared" si="264"/>
        <v>하락</v>
      </c>
    </row>
    <row r="8442" spans="1:5">
      <c r="A8442" s="1">
        <v>8440</v>
      </c>
      <c r="B8442" s="3">
        <v>-2.4141148000000001E-2</v>
      </c>
      <c r="C8442" s="3">
        <v>-2.8818443804034501E-2</v>
      </c>
      <c r="D8442" s="5">
        <f t="shared" si="263"/>
        <v>4.6772958040345002E-3</v>
      </c>
      <c r="E8442" s="2" t="str">
        <f t="shared" si="264"/>
        <v>하락</v>
      </c>
    </row>
    <row r="8443" spans="1:5">
      <c r="A8443" s="1">
        <v>8441</v>
      </c>
      <c r="B8443" s="3">
        <v>-1.4637279E-3</v>
      </c>
      <c r="C8443" s="3">
        <v>-5.84795321637426E-3</v>
      </c>
      <c r="D8443" s="5">
        <f t="shared" si="263"/>
        <v>4.3842253163742604E-3</v>
      </c>
      <c r="E8443" s="2" t="str">
        <f t="shared" si="264"/>
        <v>하락</v>
      </c>
    </row>
    <row r="8444" spans="1:5">
      <c r="A8444" s="1">
        <v>8442</v>
      </c>
      <c r="B8444" s="3">
        <v>3.1397608E-4</v>
      </c>
      <c r="C8444" s="3">
        <v>-4.3103448275861999E-3</v>
      </c>
      <c r="D8444" s="5">
        <f t="shared" si="263"/>
        <v>4.6243209075862001E-3</v>
      </c>
      <c r="E8444" s="2" t="str">
        <f t="shared" si="264"/>
        <v>반대</v>
      </c>
    </row>
    <row r="8445" spans="1:5">
      <c r="A8445" s="1">
        <v>8443</v>
      </c>
      <c r="B8445" s="3">
        <v>3.2516314999999998E-3</v>
      </c>
      <c r="C8445" s="3">
        <v>2.2246941045606199E-3</v>
      </c>
      <c r="D8445" s="5">
        <f t="shared" si="263"/>
        <v>1.0269373954393799E-3</v>
      </c>
      <c r="E8445" s="2" t="str">
        <f t="shared" si="264"/>
        <v>상승</v>
      </c>
    </row>
    <row r="8446" spans="1:5">
      <c r="A8446" s="1">
        <v>8444</v>
      </c>
      <c r="B8446" s="3">
        <v>1.7418951000000001E-3</v>
      </c>
      <c r="C8446" s="3">
        <v>-1.00401606425702E-3</v>
      </c>
      <c r="D8446" s="5">
        <f t="shared" si="263"/>
        <v>2.7459111642570201E-3</v>
      </c>
      <c r="E8446" s="2" t="str">
        <f t="shared" si="264"/>
        <v>반대</v>
      </c>
    </row>
    <row r="8447" spans="1:5">
      <c r="A8447" s="1">
        <v>8445</v>
      </c>
      <c r="B8447" s="3">
        <v>-6.9700230000000005E-4</v>
      </c>
      <c r="C8447" s="3">
        <v>-3.3030553261767098E-3</v>
      </c>
      <c r="D8447" s="5">
        <f t="shared" si="263"/>
        <v>2.6060530261767098E-3</v>
      </c>
      <c r="E8447" s="2" t="str">
        <f t="shared" si="264"/>
        <v>하락</v>
      </c>
    </row>
    <row r="8448" spans="1:5">
      <c r="A8448" s="1">
        <v>8446</v>
      </c>
      <c r="B8448" s="3">
        <v>5.4974076000000004E-3</v>
      </c>
      <c r="C8448" s="3">
        <v>4.4576523031203503E-3</v>
      </c>
      <c r="D8448" s="5">
        <f t="shared" si="263"/>
        <v>1.03975529687965E-3</v>
      </c>
      <c r="E8448" s="2" t="str">
        <f t="shared" si="264"/>
        <v>상승</v>
      </c>
    </row>
    <row r="8449" spans="1:5">
      <c r="A8449" s="1">
        <v>8447</v>
      </c>
      <c r="B8449" s="3">
        <v>2.3550865999999999E-3</v>
      </c>
      <c r="C8449" s="3">
        <v>3.1152647975077798E-3</v>
      </c>
      <c r="D8449" s="5">
        <f t="shared" si="263"/>
        <v>7.601781975077799E-4</v>
      </c>
      <c r="E8449" s="2" t="str">
        <f t="shared" si="264"/>
        <v>상승</v>
      </c>
    </row>
    <row r="8450" spans="1:5">
      <c r="A8450" s="1">
        <v>8448</v>
      </c>
      <c r="B8450" s="3">
        <v>5.9467019999999999E-3</v>
      </c>
      <c r="C8450" s="3">
        <v>8.4745762711864406E-3</v>
      </c>
      <c r="D8450" s="5">
        <f t="shared" si="263"/>
        <v>2.5278742711864408E-3</v>
      </c>
      <c r="E8450" s="2" t="str">
        <f t="shared" si="264"/>
        <v>상승</v>
      </c>
    </row>
    <row r="8451" spans="1:5">
      <c r="A8451" s="1">
        <v>8449</v>
      </c>
      <c r="B8451" s="3">
        <v>-3.8034236E-3</v>
      </c>
      <c r="C8451" s="3">
        <v>-7.0621468926553603E-3</v>
      </c>
      <c r="D8451" s="5">
        <f t="shared" ref="D8451:D8514" si="265">ABS(C8451-B8451)</f>
        <v>3.2587232926553603E-3</v>
      </c>
      <c r="E8451" s="2" t="str">
        <f t="shared" ref="E8451:E8514" si="266">IF(AND(B8451&gt;=0,C8451&gt;=0),"상승",IF(AND(B8451&lt;0,C8451&lt;0),"하락","반대"))</f>
        <v>하락</v>
      </c>
    </row>
    <row r="8452" spans="1:5">
      <c r="A8452" s="1">
        <v>8450</v>
      </c>
      <c r="B8452" s="3">
        <v>1.4576094E-3</v>
      </c>
      <c r="C8452" s="3">
        <v>-1.2345679012345601E-3</v>
      </c>
      <c r="D8452" s="5">
        <f t="shared" si="265"/>
        <v>2.6921773012345603E-3</v>
      </c>
      <c r="E8452" s="2" t="str">
        <f t="shared" si="266"/>
        <v>반대</v>
      </c>
    </row>
    <row r="8453" spans="1:5">
      <c r="A8453" s="1">
        <v>8451</v>
      </c>
      <c r="B8453" s="3">
        <v>-1.0942098000000001E-2</v>
      </c>
      <c r="C8453" s="3">
        <v>-1.18343195266272E-2</v>
      </c>
      <c r="D8453" s="5">
        <f t="shared" si="265"/>
        <v>8.9222152662719878E-4</v>
      </c>
      <c r="E8453" s="2" t="str">
        <f t="shared" si="266"/>
        <v>하락</v>
      </c>
    </row>
    <row r="8454" spans="1:5">
      <c r="A8454" s="1">
        <v>8452</v>
      </c>
      <c r="B8454" s="3">
        <v>4.3249665999999997E-3</v>
      </c>
      <c r="C8454" s="3">
        <v>4.2432814710042397E-3</v>
      </c>
      <c r="D8454" s="5">
        <f t="shared" si="265"/>
        <v>8.1685128995759998E-5</v>
      </c>
      <c r="E8454" s="2" t="str">
        <f t="shared" si="266"/>
        <v>상승</v>
      </c>
    </row>
    <row r="8455" spans="1:5">
      <c r="A8455" s="1">
        <v>8453</v>
      </c>
      <c r="B8455" s="3">
        <v>1.2742455999999999E-4</v>
      </c>
      <c r="C8455" s="3">
        <v>-6.1664953751284597E-3</v>
      </c>
      <c r="D8455" s="5">
        <f t="shared" si="265"/>
        <v>6.2939199351284593E-3</v>
      </c>
      <c r="E8455" s="2" t="str">
        <f t="shared" si="266"/>
        <v>반대</v>
      </c>
    </row>
    <row r="8456" spans="1:5">
      <c r="A8456" s="1">
        <v>8454</v>
      </c>
      <c r="B8456" s="3">
        <v>4.1208859999999998E-3</v>
      </c>
      <c r="C8456" s="3">
        <v>8.2372322899505702E-4</v>
      </c>
      <c r="D8456" s="5">
        <f t="shared" si="265"/>
        <v>3.2971627710049428E-3</v>
      </c>
      <c r="E8456" s="2" t="str">
        <f t="shared" si="266"/>
        <v>상승</v>
      </c>
    </row>
    <row r="8457" spans="1:5">
      <c r="A8457" s="1">
        <v>8455</v>
      </c>
      <c r="B8457" s="3">
        <v>-1.2007675000000001E-3</v>
      </c>
      <c r="C8457" s="3">
        <v>-2.7906976744185999E-3</v>
      </c>
      <c r="D8457" s="5">
        <f t="shared" si="265"/>
        <v>1.5899301744185998E-3</v>
      </c>
      <c r="E8457" s="2" t="str">
        <f t="shared" si="266"/>
        <v>하락</v>
      </c>
    </row>
    <row r="8458" spans="1:5">
      <c r="A8458" s="1">
        <v>8456</v>
      </c>
      <c r="B8458" s="3">
        <v>5.0092270000000001E-2</v>
      </c>
      <c r="C8458" s="3">
        <v>5.2715654952076599E-2</v>
      </c>
      <c r="D8458" s="5">
        <f t="shared" si="265"/>
        <v>2.6233849520765976E-3</v>
      </c>
      <c r="E8458" s="2" t="str">
        <f t="shared" si="266"/>
        <v>상승</v>
      </c>
    </row>
    <row r="8459" spans="1:5">
      <c r="A8459" s="1">
        <v>8457</v>
      </c>
      <c r="B8459" s="3">
        <v>7.6005053999999997E-3</v>
      </c>
      <c r="C8459" s="3">
        <v>4.9301561216105096E-3</v>
      </c>
      <c r="D8459" s="5">
        <f t="shared" si="265"/>
        <v>2.6703492783894901E-3</v>
      </c>
      <c r="E8459" s="2" t="str">
        <f t="shared" si="266"/>
        <v>상승</v>
      </c>
    </row>
    <row r="8460" spans="1:5">
      <c r="A8460" s="1">
        <v>8458</v>
      </c>
      <c r="B8460" s="3">
        <v>-6.5164990000000002E-3</v>
      </c>
      <c r="C8460" s="3">
        <v>-6.1037639877924701E-3</v>
      </c>
      <c r="D8460" s="5">
        <f t="shared" si="265"/>
        <v>4.1273501220753014E-4</v>
      </c>
      <c r="E8460" s="2" t="str">
        <f t="shared" si="266"/>
        <v>하락</v>
      </c>
    </row>
    <row r="8461" spans="1:5">
      <c r="A8461" s="1">
        <v>8459</v>
      </c>
      <c r="B8461" s="3">
        <v>-2.6829438E-3</v>
      </c>
      <c r="C8461" s="3">
        <v>-4.78468899521531E-3</v>
      </c>
      <c r="D8461" s="5">
        <f t="shared" si="265"/>
        <v>2.10174519521531E-3</v>
      </c>
      <c r="E8461" s="2" t="str">
        <f t="shared" si="266"/>
        <v>하락</v>
      </c>
    </row>
    <row r="8462" spans="1:5">
      <c r="A8462" s="1">
        <v>8460</v>
      </c>
      <c r="B8462" s="3">
        <v>8.2951959999999995E-3</v>
      </c>
      <c r="C8462" s="3">
        <v>7.60135135135135E-3</v>
      </c>
      <c r="D8462" s="5">
        <f t="shared" si="265"/>
        <v>6.9384464864864943E-4</v>
      </c>
      <c r="E8462" s="2" t="str">
        <f t="shared" si="266"/>
        <v>상승</v>
      </c>
    </row>
    <row r="8463" spans="1:5">
      <c r="A8463" s="1">
        <v>8461</v>
      </c>
      <c r="B8463" s="3">
        <v>6.131058E-3</v>
      </c>
      <c r="C8463" s="3">
        <v>2.4125452352231598E-3</v>
      </c>
      <c r="D8463" s="5">
        <f t="shared" si="265"/>
        <v>3.7185127647768402E-3</v>
      </c>
      <c r="E8463" s="2" t="str">
        <f t="shared" si="266"/>
        <v>상승</v>
      </c>
    </row>
    <row r="8464" spans="1:5">
      <c r="A8464" s="1">
        <v>8462</v>
      </c>
      <c r="B8464" s="3">
        <v>-8.3572010000000001E-4</v>
      </c>
      <c r="C8464" s="3">
        <v>0</v>
      </c>
      <c r="D8464" s="5">
        <f t="shared" si="265"/>
        <v>8.3572010000000001E-4</v>
      </c>
      <c r="E8464" s="2" t="str">
        <f t="shared" si="266"/>
        <v>반대</v>
      </c>
    </row>
    <row r="8465" spans="1:5">
      <c r="A8465" s="1">
        <v>8463</v>
      </c>
      <c r="B8465" s="3">
        <v>8.6723670000000003E-3</v>
      </c>
      <c r="C8465" s="3">
        <v>8.1206496519721505E-3</v>
      </c>
      <c r="D8465" s="5">
        <f t="shared" si="265"/>
        <v>5.5171734802784977E-4</v>
      </c>
      <c r="E8465" s="2" t="str">
        <f t="shared" si="266"/>
        <v>상승</v>
      </c>
    </row>
    <row r="8466" spans="1:5">
      <c r="A8466" s="1">
        <v>8464</v>
      </c>
      <c r="B8466" s="3">
        <v>8.4080369999999993E-5</v>
      </c>
      <c r="C8466" s="3">
        <v>-8.9365504915102703E-4</v>
      </c>
      <c r="D8466" s="5">
        <f t="shared" si="265"/>
        <v>9.7773541915102701E-4</v>
      </c>
      <c r="E8466" s="2" t="str">
        <f t="shared" si="266"/>
        <v>반대</v>
      </c>
    </row>
    <row r="8467" spans="1:5">
      <c r="A8467" s="1">
        <v>8465</v>
      </c>
      <c r="B8467" s="3">
        <v>-1.9638367999999999E-3</v>
      </c>
      <c r="C8467" s="3">
        <v>-5.5096418732782301E-3</v>
      </c>
      <c r="D8467" s="5">
        <f t="shared" si="265"/>
        <v>3.5458050732782302E-3</v>
      </c>
      <c r="E8467" s="2" t="str">
        <f t="shared" si="266"/>
        <v>하락</v>
      </c>
    </row>
    <row r="8468" spans="1:5">
      <c r="A8468" s="1">
        <v>8466</v>
      </c>
      <c r="B8468" s="3">
        <v>6.3391339999999997E-3</v>
      </c>
      <c r="C8468" s="3">
        <v>6.7264573991031298E-3</v>
      </c>
      <c r="D8468" s="5">
        <f t="shared" si="265"/>
        <v>3.8732339910313007E-4</v>
      </c>
      <c r="E8468" s="2" t="str">
        <f t="shared" si="266"/>
        <v>상승</v>
      </c>
    </row>
    <row r="8469" spans="1:5">
      <c r="A8469" s="1">
        <v>8467</v>
      </c>
      <c r="B8469" s="3">
        <v>5.8071002999999996E-3</v>
      </c>
      <c r="C8469" s="3">
        <v>5.8910162002945498E-3</v>
      </c>
      <c r="D8469" s="5">
        <f t="shared" si="265"/>
        <v>8.3915900294550226E-5</v>
      </c>
      <c r="E8469" s="2" t="str">
        <f t="shared" si="266"/>
        <v>상승</v>
      </c>
    </row>
    <row r="8470" spans="1:5">
      <c r="A8470" s="1">
        <v>8468</v>
      </c>
      <c r="B8470" s="3">
        <v>-2.3524710000000001E-4</v>
      </c>
      <c r="C8470" s="3">
        <v>-2.4875621890547198E-3</v>
      </c>
      <c r="D8470" s="5">
        <f t="shared" si="265"/>
        <v>2.2523150890547197E-3</v>
      </c>
      <c r="E8470" s="2" t="str">
        <f t="shared" si="266"/>
        <v>하락</v>
      </c>
    </row>
    <row r="8471" spans="1:5">
      <c r="A8471" s="1">
        <v>8469</v>
      </c>
      <c r="B8471" s="3">
        <v>2.0148289999999999E-2</v>
      </c>
      <c r="C8471" s="3">
        <v>2.2099447513812098E-2</v>
      </c>
      <c r="D8471" s="5">
        <f t="shared" si="265"/>
        <v>1.951157513812099E-3</v>
      </c>
      <c r="E8471" s="2" t="str">
        <f t="shared" si="266"/>
        <v>상승</v>
      </c>
    </row>
    <row r="8472" spans="1:5">
      <c r="A8472" s="1">
        <v>8470</v>
      </c>
      <c r="B8472" s="3">
        <v>-7.2804595999999997E-3</v>
      </c>
      <c r="C8472" s="3">
        <v>-5.2356020942408302E-3</v>
      </c>
      <c r="D8472" s="5">
        <f t="shared" si="265"/>
        <v>2.0448575057591695E-3</v>
      </c>
      <c r="E8472" s="2" t="str">
        <f t="shared" si="266"/>
        <v>하락</v>
      </c>
    </row>
    <row r="8473" spans="1:5">
      <c r="A8473" s="1">
        <v>8471</v>
      </c>
      <c r="B8473" s="3">
        <v>2.6985670999999999E-2</v>
      </c>
      <c r="C8473" s="3">
        <v>2.33644859813084E-2</v>
      </c>
      <c r="D8473" s="5">
        <f t="shared" si="265"/>
        <v>3.6211850186915993E-3</v>
      </c>
      <c r="E8473" s="2" t="str">
        <f t="shared" si="266"/>
        <v>상승</v>
      </c>
    </row>
    <row r="8474" spans="1:5">
      <c r="A8474" s="1">
        <v>8472</v>
      </c>
      <c r="B8474" s="3">
        <v>-2.1957119999999998E-3</v>
      </c>
      <c r="C8474" s="3">
        <v>-6.2794348508634201E-3</v>
      </c>
      <c r="D8474" s="5">
        <f t="shared" si="265"/>
        <v>4.0837228508634202E-3</v>
      </c>
      <c r="E8474" s="2" t="str">
        <f t="shared" si="266"/>
        <v>하락</v>
      </c>
    </row>
    <row r="8475" spans="1:5">
      <c r="A8475" s="1">
        <v>8473</v>
      </c>
      <c r="B8475" s="3">
        <v>4.3422119999999998E-3</v>
      </c>
      <c r="C8475" s="3">
        <v>5.5944055944055901E-3</v>
      </c>
      <c r="D8475" s="5">
        <f t="shared" si="265"/>
        <v>1.2521935944055903E-3</v>
      </c>
      <c r="E8475" s="2" t="str">
        <f t="shared" si="266"/>
        <v>상승</v>
      </c>
    </row>
    <row r="8476" spans="1:5">
      <c r="A8476" s="1">
        <v>8474</v>
      </c>
      <c r="B8476" s="3">
        <v>5.1321300000000004E-3</v>
      </c>
      <c r="C8476" s="3">
        <v>2.84900284900284E-3</v>
      </c>
      <c r="D8476" s="5">
        <f t="shared" si="265"/>
        <v>2.2831271509971603E-3</v>
      </c>
      <c r="E8476" s="2" t="str">
        <f t="shared" si="266"/>
        <v>상승</v>
      </c>
    </row>
    <row r="8477" spans="1:5">
      <c r="A8477" s="1">
        <v>8475</v>
      </c>
      <c r="B8477" s="3">
        <v>-1.43626E-4</v>
      </c>
      <c r="C8477" s="3">
        <v>-3.7523452157598499E-3</v>
      </c>
      <c r="D8477" s="5">
        <f t="shared" si="265"/>
        <v>3.6087192157598499E-3</v>
      </c>
      <c r="E8477" s="2" t="str">
        <f t="shared" si="266"/>
        <v>하락</v>
      </c>
    </row>
    <row r="8478" spans="1:5">
      <c r="A8478" s="1">
        <v>8476</v>
      </c>
      <c r="B8478" s="3">
        <v>-1.4495383000000001E-2</v>
      </c>
      <c r="C8478" s="3">
        <v>-2.2002200220022E-2</v>
      </c>
      <c r="D8478" s="5">
        <f t="shared" si="265"/>
        <v>7.5068172200219996E-3</v>
      </c>
      <c r="E8478" s="2" t="str">
        <f t="shared" si="266"/>
        <v>하락</v>
      </c>
    </row>
    <row r="8479" spans="1:5">
      <c r="A8479" s="1">
        <v>8477</v>
      </c>
      <c r="B8479" s="3">
        <v>7.0851689999999997E-3</v>
      </c>
      <c r="C8479" s="3">
        <v>1.1494252873563199E-2</v>
      </c>
      <c r="D8479" s="5">
        <f t="shared" si="265"/>
        <v>4.4090838735631995E-3</v>
      </c>
      <c r="E8479" s="2" t="str">
        <f t="shared" si="266"/>
        <v>상승</v>
      </c>
    </row>
    <row r="8480" spans="1:5">
      <c r="A8480" s="1">
        <v>8478</v>
      </c>
      <c r="B8480" s="3">
        <v>6.3823964000000004E-3</v>
      </c>
      <c r="C8480" s="3">
        <v>2.11193241816261E-3</v>
      </c>
      <c r="D8480" s="5">
        <f t="shared" si="265"/>
        <v>4.2704639818373904E-3</v>
      </c>
      <c r="E8480" s="2" t="str">
        <f t="shared" si="266"/>
        <v>상승</v>
      </c>
    </row>
    <row r="8481" spans="1:5">
      <c r="A8481" s="1">
        <v>8479</v>
      </c>
      <c r="B8481" s="3">
        <v>6.4204572999999997E-3</v>
      </c>
      <c r="C8481" s="3">
        <v>6.36267232237539E-3</v>
      </c>
      <c r="D8481" s="5">
        <f t="shared" si="265"/>
        <v>5.7784977624609699E-5</v>
      </c>
      <c r="E8481" s="2" t="str">
        <f t="shared" si="266"/>
        <v>상승</v>
      </c>
    </row>
    <row r="8482" spans="1:5">
      <c r="A8482" s="1">
        <v>8480</v>
      </c>
      <c r="B8482" s="3">
        <v>-2.9057384999999999E-3</v>
      </c>
      <c r="C8482" s="3">
        <v>-1.01596516690856E-2</v>
      </c>
      <c r="D8482" s="5">
        <f t="shared" si="265"/>
        <v>7.2539131690856004E-3</v>
      </c>
      <c r="E8482" s="2" t="str">
        <f t="shared" si="266"/>
        <v>하락</v>
      </c>
    </row>
    <row r="8483" spans="1:5">
      <c r="A8483" s="1">
        <v>8481</v>
      </c>
      <c r="B8483" s="3">
        <v>5.6856596000000002E-3</v>
      </c>
      <c r="C8483" s="3">
        <v>1.1135857461024401E-3</v>
      </c>
      <c r="D8483" s="5">
        <f t="shared" si="265"/>
        <v>4.5720738538975597E-3</v>
      </c>
      <c r="E8483" s="2" t="str">
        <f t="shared" si="266"/>
        <v>상승</v>
      </c>
    </row>
    <row r="8484" spans="1:5">
      <c r="A8484" s="1">
        <v>8482</v>
      </c>
      <c r="B8484" s="3">
        <v>-3.7705218E-3</v>
      </c>
      <c r="C8484" s="3">
        <v>-5.9829059829059799E-3</v>
      </c>
      <c r="D8484" s="5">
        <f t="shared" si="265"/>
        <v>2.2123841829059798E-3</v>
      </c>
      <c r="E8484" s="2" t="str">
        <f t="shared" si="266"/>
        <v>하락</v>
      </c>
    </row>
    <row r="8485" spans="1:5">
      <c r="A8485" s="1">
        <v>8483</v>
      </c>
      <c r="B8485" s="3">
        <v>-1.3468555000000001E-3</v>
      </c>
      <c r="C8485" s="3">
        <v>1.49253731343283E-3</v>
      </c>
      <c r="D8485" s="5">
        <f t="shared" si="265"/>
        <v>2.8393928134328303E-3</v>
      </c>
      <c r="E8485" s="2" t="str">
        <f t="shared" si="266"/>
        <v>반대</v>
      </c>
    </row>
    <row r="8486" spans="1:5">
      <c r="A8486" s="1">
        <v>8484</v>
      </c>
      <c r="B8486" s="3">
        <v>2.5109663999999999E-5</v>
      </c>
      <c r="C8486" s="3">
        <v>-2.10748155953635E-3</v>
      </c>
      <c r="D8486" s="5">
        <f t="shared" si="265"/>
        <v>2.1325912235363501E-3</v>
      </c>
      <c r="E8486" s="2" t="str">
        <f t="shared" si="266"/>
        <v>반대</v>
      </c>
    </row>
    <row r="8487" spans="1:5">
      <c r="A8487" s="1">
        <v>8485</v>
      </c>
      <c r="B8487" s="3">
        <v>1.4480312E-2</v>
      </c>
      <c r="C8487" s="3">
        <v>1.26582278481012E-2</v>
      </c>
      <c r="D8487" s="5">
        <f t="shared" si="265"/>
        <v>1.8220841518988007E-3</v>
      </c>
      <c r="E8487" s="2" t="str">
        <f t="shared" si="266"/>
        <v>상승</v>
      </c>
    </row>
    <row r="8488" spans="1:5">
      <c r="A8488" s="1">
        <v>8486</v>
      </c>
      <c r="B8488" s="3">
        <v>1.7859085000000001E-3</v>
      </c>
      <c r="C8488" s="3">
        <v>0</v>
      </c>
      <c r="D8488" s="5">
        <f t="shared" si="265"/>
        <v>1.7859085000000001E-3</v>
      </c>
      <c r="E8488" s="2" t="str">
        <f t="shared" si="266"/>
        <v>상승</v>
      </c>
    </row>
    <row r="8489" spans="1:5">
      <c r="A8489" s="1">
        <v>8487</v>
      </c>
      <c r="B8489" s="3">
        <v>3.4046303000000002E-3</v>
      </c>
      <c r="C8489" s="3">
        <v>5.8207217694994104E-3</v>
      </c>
      <c r="D8489" s="5">
        <f t="shared" si="265"/>
        <v>2.4160914694994103E-3</v>
      </c>
      <c r="E8489" s="2" t="str">
        <f t="shared" si="266"/>
        <v>상승</v>
      </c>
    </row>
    <row r="8490" spans="1:5">
      <c r="A8490" s="1">
        <v>8488</v>
      </c>
      <c r="B8490" s="3">
        <v>5.1211625999999996E-3</v>
      </c>
      <c r="C8490" s="3">
        <v>4.6565774155995299E-3</v>
      </c>
      <c r="D8490" s="5">
        <f t="shared" si="265"/>
        <v>4.6458518440046972E-4</v>
      </c>
      <c r="E8490" s="2" t="str">
        <f t="shared" si="266"/>
        <v>상승</v>
      </c>
    </row>
    <row r="8491" spans="1:5">
      <c r="A8491" s="1">
        <v>8489</v>
      </c>
      <c r="B8491" s="3">
        <v>1.7327921E-3</v>
      </c>
      <c r="C8491" s="3">
        <v>0</v>
      </c>
      <c r="D8491" s="5">
        <f t="shared" si="265"/>
        <v>1.7327921E-3</v>
      </c>
      <c r="E8491" s="2" t="str">
        <f t="shared" si="266"/>
        <v>상승</v>
      </c>
    </row>
    <row r="8492" spans="1:5">
      <c r="A8492" s="1">
        <v>8490</v>
      </c>
      <c r="B8492" s="3">
        <v>-5.2956254000000001E-3</v>
      </c>
      <c r="C8492" s="3">
        <v>-3.4782608695652101E-3</v>
      </c>
      <c r="D8492" s="5">
        <f t="shared" si="265"/>
        <v>1.81736453043479E-3</v>
      </c>
      <c r="E8492" s="2" t="str">
        <f t="shared" si="266"/>
        <v>하락</v>
      </c>
    </row>
    <row r="8493" spans="1:5">
      <c r="A8493" s="1">
        <v>8491</v>
      </c>
      <c r="B8493" s="3">
        <v>-7.654302E-3</v>
      </c>
      <c r="C8493" s="3">
        <v>-1.0235414534288599E-2</v>
      </c>
      <c r="D8493" s="5">
        <f t="shared" si="265"/>
        <v>2.5811125342885995E-3</v>
      </c>
      <c r="E8493" s="2" t="str">
        <f t="shared" si="266"/>
        <v>하락</v>
      </c>
    </row>
    <row r="8494" spans="1:5">
      <c r="A8494" s="1">
        <v>8492</v>
      </c>
      <c r="B8494" s="3">
        <v>1.1740244E-3</v>
      </c>
      <c r="C8494" s="3">
        <v>-6.19195046439628E-3</v>
      </c>
      <c r="D8494" s="5">
        <f t="shared" si="265"/>
        <v>7.3659748643962802E-3</v>
      </c>
      <c r="E8494" s="2" t="str">
        <f t="shared" si="266"/>
        <v>반대</v>
      </c>
    </row>
    <row r="8495" spans="1:5">
      <c r="A8495" s="1">
        <v>8493</v>
      </c>
      <c r="B8495" s="3">
        <v>-2.3531434E-3</v>
      </c>
      <c r="C8495" s="3">
        <v>-2.7972027972027898E-3</v>
      </c>
      <c r="D8495" s="5">
        <f t="shared" si="265"/>
        <v>4.4405939720278988E-4</v>
      </c>
      <c r="E8495" s="2" t="str">
        <f t="shared" si="266"/>
        <v>하락</v>
      </c>
    </row>
    <row r="8496" spans="1:5">
      <c r="A8496" s="1">
        <v>8494</v>
      </c>
      <c r="B8496" s="3">
        <v>7.2169877E-3</v>
      </c>
      <c r="C8496" s="3">
        <v>0</v>
      </c>
      <c r="D8496" s="5">
        <f t="shared" si="265"/>
        <v>7.2169877E-3</v>
      </c>
      <c r="E8496" s="2" t="str">
        <f t="shared" si="266"/>
        <v>상승</v>
      </c>
    </row>
    <row r="8497" spans="1:5">
      <c r="A8497" s="1">
        <v>8495</v>
      </c>
      <c r="B8497" s="3">
        <v>1.7057601E-3</v>
      </c>
      <c r="C8497" s="3">
        <v>-1.41242937853107E-3</v>
      </c>
      <c r="D8497" s="5">
        <f t="shared" si="265"/>
        <v>3.1181894785310702E-3</v>
      </c>
      <c r="E8497" s="2" t="str">
        <f t="shared" si="266"/>
        <v>반대</v>
      </c>
    </row>
    <row r="8498" spans="1:5">
      <c r="A8498" s="1">
        <v>8496</v>
      </c>
      <c r="B8498" s="3">
        <v>1.6112845000000001E-2</v>
      </c>
      <c r="C8498" s="3">
        <v>2.1596244131455399E-2</v>
      </c>
      <c r="D8498" s="5">
        <f t="shared" si="265"/>
        <v>5.4833991314553986E-3</v>
      </c>
      <c r="E8498" s="2" t="str">
        <f t="shared" si="266"/>
        <v>상승</v>
      </c>
    </row>
    <row r="8499" spans="1:5">
      <c r="A8499" s="1">
        <v>8497</v>
      </c>
      <c r="B8499" s="3">
        <v>-9.1101945000000004E-4</v>
      </c>
      <c r="C8499" s="3">
        <v>-4.8309178743961298E-3</v>
      </c>
      <c r="D8499" s="5">
        <f t="shared" si="265"/>
        <v>3.91989842439613E-3</v>
      </c>
      <c r="E8499" s="2" t="str">
        <f t="shared" si="266"/>
        <v>하락</v>
      </c>
    </row>
    <row r="8500" spans="1:5">
      <c r="A8500" s="1">
        <v>8498</v>
      </c>
      <c r="B8500" s="3">
        <v>2.9160543000000001E-3</v>
      </c>
      <c r="C8500" s="3">
        <v>1.7921146953405001E-3</v>
      </c>
      <c r="D8500" s="5">
        <f t="shared" si="265"/>
        <v>1.1239396046595E-3</v>
      </c>
      <c r="E8500" s="2" t="str">
        <f t="shared" si="266"/>
        <v>상승</v>
      </c>
    </row>
    <row r="8501" spans="1:5">
      <c r="A8501" s="1">
        <v>8499</v>
      </c>
      <c r="B8501" s="3">
        <v>4.6119424999999997E-3</v>
      </c>
      <c r="C8501" s="3">
        <v>3.3975084937712301E-3</v>
      </c>
      <c r="D8501" s="5">
        <f t="shared" si="265"/>
        <v>1.2144340062287696E-3</v>
      </c>
      <c r="E8501" s="2" t="str">
        <f t="shared" si="266"/>
        <v>상승</v>
      </c>
    </row>
    <row r="8502" spans="1:5">
      <c r="A8502" s="1">
        <v>8500</v>
      </c>
      <c r="B8502" s="3">
        <v>1.1545445E-2</v>
      </c>
      <c r="C8502" s="3">
        <v>1.1198208286674101E-2</v>
      </c>
      <c r="D8502" s="5">
        <f t="shared" si="265"/>
        <v>3.4723671332589912E-4</v>
      </c>
      <c r="E8502" s="2" t="str">
        <f t="shared" si="266"/>
        <v>상승</v>
      </c>
    </row>
    <row r="8503" spans="1:5">
      <c r="A8503" s="1">
        <v>8501</v>
      </c>
      <c r="B8503" s="3">
        <v>-1.6817066E-3</v>
      </c>
      <c r="C8503" s="3">
        <v>-1.7825311942959001E-3</v>
      </c>
      <c r="D8503" s="5">
        <f t="shared" si="265"/>
        <v>1.0082459429590004E-4</v>
      </c>
      <c r="E8503" s="2" t="str">
        <f t="shared" si="266"/>
        <v>하락</v>
      </c>
    </row>
    <row r="8504" spans="1:5">
      <c r="A8504" s="1">
        <v>8502</v>
      </c>
      <c r="B8504" s="3">
        <v>-2.5059923E-3</v>
      </c>
      <c r="C8504" s="3">
        <v>-4.1841004184100397E-3</v>
      </c>
      <c r="D8504" s="5">
        <f t="shared" si="265"/>
        <v>1.6781081184100398E-3</v>
      </c>
      <c r="E8504" s="2" t="str">
        <f t="shared" si="266"/>
        <v>하락</v>
      </c>
    </row>
    <row r="8505" spans="1:5">
      <c r="A8505" s="1">
        <v>8503</v>
      </c>
      <c r="B8505" s="3">
        <v>1.8992671999999999E-3</v>
      </c>
      <c r="C8505" s="3">
        <v>8.6281276962899001E-4</v>
      </c>
      <c r="D8505" s="5">
        <f t="shared" si="265"/>
        <v>1.0364544303710099E-3</v>
      </c>
      <c r="E8505" s="2" t="str">
        <f t="shared" si="266"/>
        <v>상승</v>
      </c>
    </row>
    <row r="8506" spans="1:5">
      <c r="A8506" s="1">
        <v>8504</v>
      </c>
      <c r="B8506" s="3">
        <v>-6.5035843000000003E-3</v>
      </c>
      <c r="C8506" s="3">
        <v>-1.4720314033365999E-2</v>
      </c>
      <c r="D8506" s="5">
        <f t="shared" si="265"/>
        <v>8.2167297333659989E-3</v>
      </c>
      <c r="E8506" s="2" t="str">
        <f t="shared" si="266"/>
        <v>하락</v>
      </c>
    </row>
    <row r="8507" spans="1:5">
      <c r="A8507" s="1">
        <v>8505</v>
      </c>
      <c r="B8507" s="3">
        <v>1.8750745E-3</v>
      </c>
      <c r="C8507" s="3">
        <v>0</v>
      </c>
      <c r="D8507" s="5">
        <f t="shared" si="265"/>
        <v>1.8750745E-3</v>
      </c>
      <c r="E8507" s="2" t="str">
        <f t="shared" si="266"/>
        <v>상승</v>
      </c>
    </row>
    <row r="8508" spans="1:5">
      <c r="A8508" s="1">
        <v>8506</v>
      </c>
      <c r="B8508" s="3">
        <v>-8.1967393999999997E-4</v>
      </c>
      <c r="C8508" s="3">
        <v>-3.27868852459016E-3</v>
      </c>
      <c r="D8508" s="5">
        <f t="shared" si="265"/>
        <v>2.45901458459016E-3</v>
      </c>
      <c r="E8508" s="2" t="str">
        <f t="shared" si="266"/>
        <v>하락</v>
      </c>
    </row>
    <row r="8509" spans="1:5">
      <c r="A8509" s="1">
        <v>8507</v>
      </c>
      <c r="B8509" s="3">
        <v>-8.7922683000000003E-4</v>
      </c>
      <c r="C8509" s="3">
        <v>-1.91754554170661E-3</v>
      </c>
      <c r="D8509" s="5">
        <f t="shared" si="265"/>
        <v>1.03831871170661E-3</v>
      </c>
      <c r="E8509" s="2" t="str">
        <f t="shared" si="266"/>
        <v>하락</v>
      </c>
    </row>
    <row r="8510" spans="1:5">
      <c r="A8510" s="1">
        <v>8508</v>
      </c>
      <c r="B8510" s="3">
        <v>-2.9013273000000001E-3</v>
      </c>
      <c r="C8510" s="3">
        <v>-5.1599587203302296E-3</v>
      </c>
      <c r="D8510" s="5">
        <f t="shared" si="265"/>
        <v>2.2586314203302295E-3</v>
      </c>
      <c r="E8510" s="2" t="str">
        <f t="shared" si="266"/>
        <v>하락</v>
      </c>
    </row>
    <row r="8511" spans="1:5">
      <c r="A8511" s="1">
        <v>8509</v>
      </c>
      <c r="B8511" s="3">
        <v>-3.6478330000000001E-3</v>
      </c>
      <c r="C8511" s="3">
        <v>-1.0256410256410199E-2</v>
      </c>
      <c r="D8511" s="5">
        <f t="shared" si="265"/>
        <v>6.6085772564101995E-3</v>
      </c>
      <c r="E8511" s="2" t="str">
        <f t="shared" si="266"/>
        <v>하락</v>
      </c>
    </row>
    <row r="8512" spans="1:5">
      <c r="A8512" s="1">
        <v>8510</v>
      </c>
      <c r="B8512" s="3">
        <v>5.2454653E-3</v>
      </c>
      <c r="C8512" s="3">
        <v>6.6298342541436404E-3</v>
      </c>
      <c r="D8512" s="5">
        <f t="shared" si="265"/>
        <v>1.3843689541436404E-3</v>
      </c>
      <c r="E8512" s="2" t="str">
        <f t="shared" si="266"/>
        <v>상승</v>
      </c>
    </row>
    <row r="8513" spans="1:5">
      <c r="A8513" s="1">
        <v>8511</v>
      </c>
      <c r="B8513" s="3">
        <v>1.0032769999999999E-3</v>
      </c>
      <c r="C8513" s="3">
        <v>3.6057692307692301E-3</v>
      </c>
      <c r="D8513" s="5">
        <f t="shared" si="265"/>
        <v>2.6024922307692302E-3</v>
      </c>
      <c r="E8513" s="2" t="str">
        <f t="shared" si="266"/>
        <v>상승</v>
      </c>
    </row>
    <row r="8514" spans="1:5">
      <c r="A8514" s="1">
        <v>8512</v>
      </c>
      <c r="B8514" s="3">
        <v>-9.6911575999999999E-4</v>
      </c>
      <c r="C8514" s="3">
        <v>-4.4802867383512499E-3</v>
      </c>
      <c r="D8514" s="5">
        <f t="shared" si="265"/>
        <v>3.5111709783512499E-3</v>
      </c>
      <c r="E8514" s="2" t="str">
        <f t="shared" si="266"/>
        <v>하락</v>
      </c>
    </row>
    <row r="8515" spans="1:5">
      <c r="A8515" s="1">
        <v>8513</v>
      </c>
      <c r="B8515" s="3">
        <v>-3.604304E-3</v>
      </c>
      <c r="C8515" s="3">
        <v>-5.1072522982635298E-3</v>
      </c>
      <c r="D8515" s="5">
        <f t="shared" ref="D8515:D8578" si="267">ABS(C8515-B8515)</f>
        <v>1.5029482982635298E-3</v>
      </c>
      <c r="E8515" s="2" t="str">
        <f t="shared" ref="E8515:E8578" si="268">IF(AND(B8515&gt;=0,C8515&gt;=0),"상승",IF(AND(B8515&lt;0,C8515&lt;0),"하락","반대"))</f>
        <v>하락</v>
      </c>
    </row>
    <row r="8516" spans="1:5">
      <c r="A8516" s="1">
        <v>8514</v>
      </c>
      <c r="B8516" s="3">
        <v>-3.5014676000000001E-3</v>
      </c>
      <c r="C8516" s="3">
        <v>-5.1216389244558196E-3</v>
      </c>
      <c r="D8516" s="5">
        <f t="shared" si="267"/>
        <v>1.6201713244558195E-3</v>
      </c>
      <c r="E8516" s="2" t="str">
        <f t="shared" si="268"/>
        <v>하락</v>
      </c>
    </row>
    <row r="8517" spans="1:5">
      <c r="A8517" s="1">
        <v>8515</v>
      </c>
      <c r="B8517" s="3">
        <v>1.3243955999999999E-2</v>
      </c>
      <c r="C8517" s="3">
        <v>1.2684989429175401E-2</v>
      </c>
      <c r="D8517" s="5">
        <f t="shared" si="267"/>
        <v>5.5896657082459868E-4</v>
      </c>
      <c r="E8517" s="2" t="str">
        <f t="shared" si="268"/>
        <v>상승</v>
      </c>
    </row>
    <row r="8518" spans="1:5">
      <c r="A8518" s="1">
        <v>8516</v>
      </c>
      <c r="B8518" s="3">
        <v>4.1296477E-3</v>
      </c>
      <c r="C8518" s="3">
        <v>1.3888888888888801E-3</v>
      </c>
      <c r="D8518" s="5">
        <f t="shared" si="267"/>
        <v>2.7407588111111199E-3</v>
      </c>
      <c r="E8518" s="2" t="str">
        <f t="shared" si="268"/>
        <v>상승</v>
      </c>
    </row>
    <row r="8519" spans="1:5">
      <c r="A8519" s="1">
        <v>8517</v>
      </c>
      <c r="B8519" s="3">
        <v>4.7629204000000002E-4</v>
      </c>
      <c r="C8519" s="3">
        <v>0</v>
      </c>
      <c r="D8519" s="5">
        <f t="shared" si="267"/>
        <v>4.7629204000000002E-4</v>
      </c>
      <c r="E8519" s="2" t="str">
        <f t="shared" si="268"/>
        <v>상승</v>
      </c>
    </row>
    <row r="8520" spans="1:5">
      <c r="A8520" s="1">
        <v>8518</v>
      </c>
      <c r="B8520" s="3">
        <v>-2.0483054000000001E-2</v>
      </c>
      <c r="C8520" s="3">
        <v>-2.26570545829042E-2</v>
      </c>
      <c r="D8520" s="5">
        <f t="shared" si="267"/>
        <v>2.1740005829041995E-3</v>
      </c>
      <c r="E8520" s="2" t="str">
        <f t="shared" si="268"/>
        <v>하락</v>
      </c>
    </row>
    <row r="8521" spans="1:5">
      <c r="A8521" s="1">
        <v>8519</v>
      </c>
      <c r="B8521" s="3">
        <v>-4.5109186000000003E-3</v>
      </c>
      <c r="C8521" s="3">
        <v>-8.3246618106139394E-3</v>
      </c>
      <c r="D8521" s="5">
        <f t="shared" si="267"/>
        <v>3.8137432106139391E-3</v>
      </c>
      <c r="E8521" s="2" t="str">
        <f t="shared" si="268"/>
        <v>하락</v>
      </c>
    </row>
    <row r="8522" spans="1:5">
      <c r="A8522" s="1">
        <v>8520</v>
      </c>
      <c r="B8522" s="3">
        <v>-3.9998129999999996E-3</v>
      </c>
      <c r="C8522" s="3">
        <v>-7.3068893528183696E-3</v>
      </c>
      <c r="D8522" s="5">
        <f t="shared" si="267"/>
        <v>3.3070763528183699E-3</v>
      </c>
      <c r="E8522" s="2" t="str">
        <f t="shared" si="268"/>
        <v>하락</v>
      </c>
    </row>
    <row r="8523" spans="1:5">
      <c r="A8523" s="1">
        <v>8521</v>
      </c>
      <c r="B8523" s="3">
        <v>-2.9276115999999999E-3</v>
      </c>
      <c r="C8523" s="3">
        <v>-3.4364261168384801E-3</v>
      </c>
      <c r="D8523" s="5">
        <f t="shared" si="267"/>
        <v>5.0881451683848023E-4</v>
      </c>
      <c r="E8523" s="2" t="str">
        <f t="shared" si="268"/>
        <v>하락</v>
      </c>
    </row>
    <row r="8524" spans="1:5">
      <c r="A8524" s="1">
        <v>8522</v>
      </c>
      <c r="B8524" s="3">
        <v>6.9019789999999999E-3</v>
      </c>
      <c r="C8524" s="3">
        <v>8.21917808219178E-3</v>
      </c>
      <c r="D8524" s="5">
        <f t="shared" si="267"/>
        <v>1.3171990821917801E-3</v>
      </c>
      <c r="E8524" s="2" t="str">
        <f t="shared" si="268"/>
        <v>상승</v>
      </c>
    </row>
    <row r="8525" spans="1:5">
      <c r="A8525" s="1">
        <v>8523</v>
      </c>
      <c r="B8525" s="3">
        <v>5.5299384999999996E-4</v>
      </c>
      <c r="C8525" s="3">
        <v>-3.2258064516129002E-3</v>
      </c>
      <c r="D8525" s="5">
        <f t="shared" si="267"/>
        <v>3.7788003016129001E-3</v>
      </c>
      <c r="E8525" s="2" t="str">
        <f t="shared" si="268"/>
        <v>반대</v>
      </c>
    </row>
    <row r="8526" spans="1:5">
      <c r="A8526" s="1">
        <v>8524</v>
      </c>
      <c r="B8526" s="3">
        <v>9.8504619999999991E-4</v>
      </c>
      <c r="C8526" s="3">
        <v>0</v>
      </c>
      <c r="D8526" s="5">
        <f t="shared" si="267"/>
        <v>9.8504619999999991E-4</v>
      </c>
      <c r="E8526" s="2" t="str">
        <f t="shared" si="268"/>
        <v>상승</v>
      </c>
    </row>
    <row r="8527" spans="1:5">
      <c r="A8527" s="1">
        <v>8525</v>
      </c>
      <c r="B8527" s="3">
        <v>5.6396466999999997E-3</v>
      </c>
      <c r="C8527" s="3">
        <v>4.52898550724637E-3</v>
      </c>
      <c r="D8527" s="5">
        <f t="shared" si="267"/>
        <v>1.1106611927536297E-3</v>
      </c>
      <c r="E8527" s="2" t="str">
        <f t="shared" si="268"/>
        <v>상승</v>
      </c>
    </row>
    <row r="8528" spans="1:5">
      <c r="A8528" s="1">
        <v>8526</v>
      </c>
      <c r="B8528" s="3">
        <v>-7.0906449999999998E-4</v>
      </c>
      <c r="C8528" s="3">
        <v>-3.1847133757961698E-3</v>
      </c>
      <c r="D8528" s="5">
        <f t="shared" si="267"/>
        <v>2.47564887579617E-3</v>
      </c>
      <c r="E8528" s="2" t="str">
        <f t="shared" si="268"/>
        <v>하락</v>
      </c>
    </row>
    <row r="8529" spans="1:5">
      <c r="A8529" s="1">
        <v>8527</v>
      </c>
      <c r="B8529" s="3">
        <v>1.7450519000000001E-2</v>
      </c>
      <c r="C8529" s="3">
        <v>2.1848739495798301E-2</v>
      </c>
      <c r="D8529" s="5">
        <f t="shared" si="267"/>
        <v>4.3982204957982995E-3</v>
      </c>
      <c r="E8529" s="2" t="str">
        <f t="shared" si="268"/>
        <v>상승</v>
      </c>
    </row>
    <row r="8530" spans="1:5">
      <c r="A8530" s="1">
        <v>8528</v>
      </c>
      <c r="B8530" s="3">
        <v>6.1422604E-4</v>
      </c>
      <c r="C8530" s="3">
        <v>0</v>
      </c>
      <c r="D8530" s="5">
        <f t="shared" si="267"/>
        <v>6.1422604E-4</v>
      </c>
      <c r="E8530" s="2" t="str">
        <f t="shared" si="268"/>
        <v>상승</v>
      </c>
    </row>
    <row r="8531" spans="1:5">
      <c r="A8531" s="1">
        <v>8529</v>
      </c>
      <c r="B8531" s="3">
        <v>-1.6039359999999999E-2</v>
      </c>
      <c r="C8531" s="3">
        <v>-1.30177514792899E-2</v>
      </c>
      <c r="D8531" s="5">
        <f t="shared" si="267"/>
        <v>3.0216085207100986E-3</v>
      </c>
      <c r="E8531" s="2" t="str">
        <f t="shared" si="268"/>
        <v>하락</v>
      </c>
    </row>
    <row r="8532" spans="1:5">
      <c r="A8532" s="1">
        <v>8530</v>
      </c>
      <c r="B8532" s="3">
        <v>7.6127260000000002E-3</v>
      </c>
      <c r="C8532" s="3">
        <v>8.5106382978723406E-3</v>
      </c>
      <c r="D8532" s="5">
        <f t="shared" si="267"/>
        <v>8.9791229787234035E-4</v>
      </c>
      <c r="E8532" s="2" t="str">
        <f t="shared" si="268"/>
        <v>상승</v>
      </c>
    </row>
    <row r="8533" spans="1:5">
      <c r="A8533" s="1">
        <v>8531</v>
      </c>
      <c r="B8533" s="3">
        <v>9.2615270000000003E-3</v>
      </c>
      <c r="C8533" s="3">
        <v>1.4828544949026801E-2</v>
      </c>
      <c r="D8533" s="5">
        <f t="shared" si="267"/>
        <v>5.5670179490268003E-3</v>
      </c>
      <c r="E8533" s="2" t="str">
        <f t="shared" si="268"/>
        <v>상승</v>
      </c>
    </row>
    <row r="8534" spans="1:5">
      <c r="A8534" s="1">
        <v>8532</v>
      </c>
      <c r="B8534" s="3">
        <v>-2.6287176000000002E-4</v>
      </c>
      <c r="C8534" s="3">
        <v>-1.02354145342886E-3</v>
      </c>
      <c r="D8534" s="5">
        <f t="shared" si="267"/>
        <v>7.6066969342885996E-4</v>
      </c>
      <c r="E8534" s="2" t="str">
        <f t="shared" si="268"/>
        <v>하락</v>
      </c>
    </row>
    <row r="8535" spans="1:5">
      <c r="A8535" s="1">
        <v>8533</v>
      </c>
      <c r="B8535" s="3">
        <v>2.6687199999999999E-3</v>
      </c>
      <c r="C8535" s="3">
        <v>1.1428571428571401E-2</v>
      </c>
      <c r="D8535" s="5">
        <f t="shared" si="267"/>
        <v>8.7598514285714014E-3</v>
      </c>
      <c r="E8535" s="2" t="str">
        <f t="shared" si="268"/>
        <v>상승</v>
      </c>
    </row>
    <row r="8536" spans="1:5">
      <c r="A8536" s="1">
        <v>8534</v>
      </c>
      <c r="B8536" s="3">
        <v>-8.5884229999999995E-3</v>
      </c>
      <c r="C8536" s="3">
        <v>-3.5502958579881599E-3</v>
      </c>
      <c r="D8536" s="5">
        <f t="shared" si="267"/>
        <v>5.0381271420118397E-3</v>
      </c>
      <c r="E8536" s="2" t="str">
        <f t="shared" si="268"/>
        <v>하락</v>
      </c>
    </row>
    <row r="8537" spans="1:5">
      <c r="A8537" s="1">
        <v>8535</v>
      </c>
      <c r="B8537" s="3">
        <v>-3.2410770000000002E-3</v>
      </c>
      <c r="C8537" s="3">
        <v>-5.7388809182209403E-3</v>
      </c>
      <c r="D8537" s="5">
        <f t="shared" si="267"/>
        <v>2.4978039182209401E-3</v>
      </c>
      <c r="E8537" s="2" t="str">
        <f t="shared" si="268"/>
        <v>하락</v>
      </c>
    </row>
    <row r="8538" spans="1:5">
      <c r="A8538" s="1">
        <v>8536</v>
      </c>
      <c r="B8538" s="3">
        <v>-1.5143695E-3</v>
      </c>
      <c r="C8538" s="3">
        <v>-2.59740259740259E-3</v>
      </c>
      <c r="D8538" s="5">
        <f t="shared" si="267"/>
        <v>1.0830330974025901E-3</v>
      </c>
      <c r="E8538" s="2" t="str">
        <f t="shared" si="268"/>
        <v>하락</v>
      </c>
    </row>
    <row r="8539" spans="1:5">
      <c r="A8539" s="1">
        <v>8537</v>
      </c>
      <c r="B8539" s="3">
        <v>-4.3670222999999996E-3</v>
      </c>
      <c r="C8539" s="3">
        <v>-6.18921308576481E-3</v>
      </c>
      <c r="D8539" s="5">
        <f t="shared" si="267"/>
        <v>1.8221907857648104E-3</v>
      </c>
      <c r="E8539" s="2" t="str">
        <f t="shared" si="268"/>
        <v>하락</v>
      </c>
    </row>
    <row r="8540" spans="1:5">
      <c r="A8540" s="1">
        <v>8538</v>
      </c>
      <c r="B8540" s="3">
        <v>2.0720894000000002E-3</v>
      </c>
      <c r="C8540" s="3">
        <v>1.62337662337662E-3</v>
      </c>
      <c r="D8540" s="5">
        <f t="shared" si="267"/>
        <v>4.4871277662338017E-4</v>
      </c>
      <c r="E8540" s="2" t="str">
        <f t="shared" si="268"/>
        <v>상승</v>
      </c>
    </row>
    <row r="8541" spans="1:5">
      <c r="A8541" s="1">
        <v>8539</v>
      </c>
      <c r="B8541" s="3">
        <v>-1.5749422999999999E-2</v>
      </c>
      <c r="C8541" s="3">
        <v>-2.1015761821366E-2</v>
      </c>
      <c r="D8541" s="5">
        <f t="shared" si="267"/>
        <v>5.2663388213660019E-3</v>
      </c>
      <c r="E8541" s="2" t="str">
        <f t="shared" si="268"/>
        <v>하락</v>
      </c>
    </row>
    <row r="8542" spans="1:5">
      <c r="A8542" s="1">
        <v>8540</v>
      </c>
      <c r="B8542" s="3">
        <v>-2.5949810000000001E-3</v>
      </c>
      <c r="C8542" s="3">
        <v>-3.2414910858995102E-3</v>
      </c>
      <c r="D8542" s="5">
        <f t="shared" si="267"/>
        <v>6.4651008589951004E-4</v>
      </c>
      <c r="E8542" s="2" t="str">
        <f t="shared" si="268"/>
        <v>하락</v>
      </c>
    </row>
    <row r="8543" spans="1:5">
      <c r="A8543" s="1">
        <v>8541</v>
      </c>
      <c r="B8543" s="3">
        <v>1.5996834999999999E-3</v>
      </c>
      <c r="C8543" s="3">
        <v>-1.1299435028248499E-3</v>
      </c>
      <c r="D8543" s="5">
        <f t="shared" si="267"/>
        <v>2.7296270028248498E-3</v>
      </c>
      <c r="E8543" s="2" t="str">
        <f t="shared" si="268"/>
        <v>반대</v>
      </c>
    </row>
    <row r="8544" spans="1:5">
      <c r="A8544" s="1">
        <v>8542</v>
      </c>
      <c r="B8544" s="3">
        <v>5.3634069999999997E-3</v>
      </c>
      <c r="C8544" s="3">
        <v>4.1067761806981504E-3</v>
      </c>
      <c r="D8544" s="5">
        <f t="shared" si="267"/>
        <v>1.2566308193018494E-3</v>
      </c>
      <c r="E8544" s="2" t="str">
        <f t="shared" si="268"/>
        <v>상승</v>
      </c>
    </row>
    <row r="8545" spans="1:5">
      <c r="A8545" s="1">
        <v>8543</v>
      </c>
      <c r="B8545" s="3">
        <v>3.7601315000000001E-3</v>
      </c>
      <c r="C8545" s="3">
        <v>2.5402201524131998E-3</v>
      </c>
      <c r="D8545" s="5">
        <f t="shared" si="267"/>
        <v>1.2199113475868002E-3</v>
      </c>
      <c r="E8545" s="2" t="str">
        <f t="shared" si="268"/>
        <v>상승</v>
      </c>
    </row>
    <row r="8546" spans="1:5">
      <c r="A8546" s="1">
        <v>8544</v>
      </c>
      <c r="B8546" s="3">
        <v>-1.5849568000000001E-3</v>
      </c>
      <c r="C8546" s="3">
        <v>-3.4129692832764501E-3</v>
      </c>
      <c r="D8546" s="5">
        <f t="shared" si="267"/>
        <v>1.8280124832764501E-3</v>
      </c>
      <c r="E8546" s="2" t="str">
        <f t="shared" si="268"/>
        <v>하락</v>
      </c>
    </row>
    <row r="8547" spans="1:5">
      <c r="A8547" s="1">
        <v>8545</v>
      </c>
      <c r="B8547" s="3">
        <v>1.6919494E-2</v>
      </c>
      <c r="C8547" s="3">
        <v>1.8151815181518101E-2</v>
      </c>
      <c r="D8547" s="5">
        <f t="shared" si="267"/>
        <v>1.2323211815181007E-3</v>
      </c>
      <c r="E8547" s="2" t="str">
        <f t="shared" si="268"/>
        <v>상승</v>
      </c>
    </row>
    <row r="8548" spans="1:5">
      <c r="A8548" s="1">
        <v>8546</v>
      </c>
      <c r="B8548" s="3">
        <v>-6.8041639999999997E-3</v>
      </c>
      <c r="C8548" s="3">
        <v>-5.6053811659192796E-3</v>
      </c>
      <c r="D8548" s="5">
        <f t="shared" si="267"/>
        <v>1.1987828340807201E-3</v>
      </c>
      <c r="E8548" s="2" t="str">
        <f t="shared" si="268"/>
        <v>하락</v>
      </c>
    </row>
    <row r="8549" spans="1:5">
      <c r="A8549" s="1">
        <v>8547</v>
      </c>
      <c r="B8549" s="3">
        <v>-2.8699862999999998E-4</v>
      </c>
      <c r="C8549" s="3">
        <v>-2.7548209366391099E-3</v>
      </c>
      <c r="D8549" s="5">
        <f t="shared" si="267"/>
        <v>2.4678223066391097E-3</v>
      </c>
      <c r="E8549" s="2" t="str">
        <f t="shared" si="268"/>
        <v>하락</v>
      </c>
    </row>
    <row r="8550" spans="1:5">
      <c r="A8550" s="1">
        <v>8548</v>
      </c>
      <c r="B8550" s="3">
        <v>-9.7137209999999998E-3</v>
      </c>
      <c r="C8550" s="3">
        <v>-1.53061224489795E-2</v>
      </c>
      <c r="D8550" s="5">
        <f t="shared" si="267"/>
        <v>5.5924014489794997E-3</v>
      </c>
      <c r="E8550" s="2" t="str">
        <f t="shared" si="268"/>
        <v>하락</v>
      </c>
    </row>
    <row r="8551" spans="1:5">
      <c r="A8551" s="1">
        <v>8549</v>
      </c>
      <c r="B8551" s="3">
        <v>1.9257959E-3</v>
      </c>
      <c r="C8551" s="3">
        <v>0</v>
      </c>
      <c r="D8551" s="5">
        <f t="shared" si="267"/>
        <v>1.9257959E-3</v>
      </c>
      <c r="E8551" s="2" t="str">
        <f t="shared" si="268"/>
        <v>상승</v>
      </c>
    </row>
    <row r="8552" spans="1:5">
      <c r="A8552" s="1">
        <v>8550</v>
      </c>
      <c r="B8552" s="3">
        <v>5.2238074999999995E-4</v>
      </c>
      <c r="C8552" s="3">
        <v>-4.87012987012987E-3</v>
      </c>
      <c r="D8552" s="5">
        <f t="shared" si="267"/>
        <v>5.3925106201298699E-3</v>
      </c>
      <c r="E8552" s="2" t="str">
        <f t="shared" si="268"/>
        <v>반대</v>
      </c>
    </row>
    <row r="8553" spans="1:5">
      <c r="A8553" s="1">
        <v>8551</v>
      </c>
      <c r="B8553" s="3">
        <v>9.6123600000000003E-3</v>
      </c>
      <c r="C8553" s="3">
        <v>1.40712945590994E-2</v>
      </c>
      <c r="D8553" s="5">
        <f t="shared" si="267"/>
        <v>4.4589345590993999E-3</v>
      </c>
      <c r="E8553" s="2" t="str">
        <f t="shared" si="268"/>
        <v>상승</v>
      </c>
    </row>
    <row r="8554" spans="1:5">
      <c r="A8554" s="1">
        <v>8552</v>
      </c>
      <c r="B8554" s="3">
        <v>2.0488831000000001E-3</v>
      </c>
      <c r="C8554" s="3">
        <v>0</v>
      </c>
      <c r="D8554" s="5">
        <f t="shared" si="267"/>
        <v>2.0488831000000001E-3</v>
      </c>
      <c r="E8554" s="2" t="str">
        <f t="shared" si="268"/>
        <v>상승</v>
      </c>
    </row>
    <row r="8555" spans="1:5">
      <c r="A8555" s="1">
        <v>8553</v>
      </c>
      <c r="B8555" s="3">
        <v>-4.9341139999999999E-3</v>
      </c>
      <c r="C8555" s="3">
        <v>-1.22511485451761E-2</v>
      </c>
      <c r="D8555" s="5">
        <f t="shared" si="267"/>
        <v>7.3170345451761005E-3</v>
      </c>
      <c r="E8555" s="2" t="str">
        <f t="shared" si="268"/>
        <v>하락</v>
      </c>
    </row>
    <row r="8556" spans="1:5">
      <c r="A8556" s="1">
        <v>8554</v>
      </c>
      <c r="B8556" s="3">
        <v>3.2455729999999999E-3</v>
      </c>
      <c r="C8556" s="3">
        <v>2.77008310249307E-3</v>
      </c>
      <c r="D8556" s="5">
        <f t="shared" si="267"/>
        <v>4.7548989750692983E-4</v>
      </c>
      <c r="E8556" s="2" t="str">
        <f t="shared" si="268"/>
        <v>상승</v>
      </c>
    </row>
    <row r="8557" spans="1:5">
      <c r="A8557" s="1">
        <v>8555</v>
      </c>
      <c r="B8557" s="3">
        <v>1.3883051E-2</v>
      </c>
      <c r="C8557" s="3">
        <v>1.8826135105204801E-2</v>
      </c>
      <c r="D8557" s="5">
        <f t="shared" si="267"/>
        <v>4.9430841052048001E-3</v>
      </c>
      <c r="E8557" s="2" t="str">
        <f t="shared" si="268"/>
        <v>상승</v>
      </c>
    </row>
    <row r="8558" spans="1:5">
      <c r="A8558" s="1">
        <v>8556</v>
      </c>
      <c r="B8558" s="3">
        <v>-3.5432166999999999E-3</v>
      </c>
      <c r="C8558" s="3">
        <v>-7.09219858156028E-3</v>
      </c>
      <c r="D8558" s="5">
        <f t="shared" si="267"/>
        <v>3.5489818815602802E-3</v>
      </c>
      <c r="E8558" s="2" t="str">
        <f t="shared" si="268"/>
        <v>하락</v>
      </c>
    </row>
    <row r="8559" spans="1:5">
      <c r="A8559" s="1">
        <v>8557</v>
      </c>
      <c r="B8559" s="3">
        <v>4.0713909999999997E-3</v>
      </c>
      <c r="C8559" s="3">
        <v>9.9009900990098989E-4</v>
      </c>
      <c r="D8559" s="5">
        <f t="shared" si="267"/>
        <v>3.0812919900990096E-3</v>
      </c>
      <c r="E8559" s="2" t="str">
        <f t="shared" si="268"/>
        <v>상승</v>
      </c>
    </row>
    <row r="8560" spans="1:5">
      <c r="A8560" s="1">
        <v>8558</v>
      </c>
      <c r="B8560" s="3">
        <v>-3.3429474999999999E-3</v>
      </c>
      <c r="C8560" s="3">
        <v>-6.7264573991031298E-3</v>
      </c>
      <c r="D8560" s="5">
        <f t="shared" si="267"/>
        <v>3.3835098991031299E-3</v>
      </c>
      <c r="E8560" s="2" t="str">
        <f t="shared" si="268"/>
        <v>하락</v>
      </c>
    </row>
    <row r="8561" spans="1:5">
      <c r="A8561" s="1">
        <v>8559</v>
      </c>
      <c r="B8561" s="3">
        <v>5.3366139999999999E-3</v>
      </c>
      <c r="C8561" s="3">
        <v>6.1633281972264999E-3</v>
      </c>
      <c r="D8561" s="5">
        <f t="shared" si="267"/>
        <v>8.2671419722649998E-4</v>
      </c>
      <c r="E8561" s="2" t="str">
        <f t="shared" si="268"/>
        <v>상승</v>
      </c>
    </row>
    <row r="8562" spans="1:5">
      <c r="A8562" s="1">
        <v>8560</v>
      </c>
      <c r="B8562" s="3">
        <v>5.067607E-3</v>
      </c>
      <c r="C8562" s="3">
        <v>0</v>
      </c>
      <c r="D8562" s="5">
        <f t="shared" si="267"/>
        <v>5.067607E-3</v>
      </c>
      <c r="E8562" s="2" t="str">
        <f t="shared" si="268"/>
        <v>상승</v>
      </c>
    </row>
    <row r="8563" spans="1:5">
      <c r="A8563" s="1">
        <v>8561</v>
      </c>
      <c r="B8563" s="3">
        <v>1.0706926E-2</v>
      </c>
      <c r="C8563" s="3">
        <v>7.6824583866837298E-3</v>
      </c>
      <c r="D8563" s="5">
        <f t="shared" si="267"/>
        <v>3.0244676133162705E-3</v>
      </c>
      <c r="E8563" s="2" t="str">
        <f t="shared" si="268"/>
        <v>상승</v>
      </c>
    </row>
    <row r="8564" spans="1:5">
      <c r="A8564" s="1">
        <v>8562</v>
      </c>
      <c r="B8564" s="3">
        <v>9.4006119999999992E-3</v>
      </c>
      <c r="C8564" s="3">
        <v>7.9908675799086702E-3</v>
      </c>
      <c r="D8564" s="5">
        <f t="shared" si="267"/>
        <v>1.409744420091329E-3</v>
      </c>
      <c r="E8564" s="2" t="str">
        <f t="shared" si="268"/>
        <v>상승</v>
      </c>
    </row>
    <row r="8565" spans="1:5">
      <c r="A8565" s="1">
        <v>8563</v>
      </c>
      <c r="B8565" s="3">
        <v>-4.708729E-3</v>
      </c>
      <c r="C8565" s="3">
        <v>-7.8616352201257792E-3</v>
      </c>
      <c r="D8565" s="5">
        <f t="shared" si="267"/>
        <v>3.1529062201257792E-3</v>
      </c>
      <c r="E8565" s="2" t="str">
        <f t="shared" si="268"/>
        <v>하락</v>
      </c>
    </row>
    <row r="8566" spans="1:5">
      <c r="A8566" s="1">
        <v>8564</v>
      </c>
      <c r="B8566" s="3">
        <v>6.5159183000000004E-3</v>
      </c>
      <c r="C8566" s="3">
        <v>3.2520325203252002E-3</v>
      </c>
      <c r="D8566" s="5">
        <f t="shared" si="267"/>
        <v>3.2638857796748002E-3</v>
      </c>
      <c r="E8566" s="2" t="str">
        <f t="shared" si="268"/>
        <v>상승</v>
      </c>
    </row>
    <row r="8567" spans="1:5">
      <c r="A8567" s="1">
        <v>8565</v>
      </c>
      <c r="B8567" s="3">
        <v>-7.0523536000000001E-3</v>
      </c>
      <c r="C8567" s="3">
        <v>-1.08342361863488E-2</v>
      </c>
      <c r="D8567" s="5">
        <f t="shared" si="267"/>
        <v>3.7818825863487997E-3</v>
      </c>
      <c r="E8567" s="2" t="str">
        <f t="shared" si="268"/>
        <v>하락</v>
      </c>
    </row>
    <row r="8568" spans="1:5">
      <c r="A8568" s="1">
        <v>8566</v>
      </c>
      <c r="B8568" s="3">
        <v>-2.0183085999999999E-2</v>
      </c>
      <c r="C8568" s="3">
        <v>-2.7538726333906999E-2</v>
      </c>
      <c r="D8568" s="5">
        <f t="shared" si="267"/>
        <v>7.3556403339069994E-3</v>
      </c>
      <c r="E8568" s="2" t="str">
        <f t="shared" si="268"/>
        <v>하락</v>
      </c>
    </row>
    <row r="8569" spans="1:5">
      <c r="A8569" s="1">
        <v>8567</v>
      </c>
      <c r="B8569" s="3">
        <v>-6.8467106E-3</v>
      </c>
      <c r="C8569" s="3">
        <v>-7.09219858156028E-3</v>
      </c>
      <c r="D8569" s="5">
        <f t="shared" si="267"/>
        <v>2.4548798156028007E-4</v>
      </c>
      <c r="E8569" s="2" t="str">
        <f t="shared" si="268"/>
        <v>하락</v>
      </c>
    </row>
    <row r="8570" spans="1:5">
      <c r="A8570" s="1">
        <v>8568</v>
      </c>
      <c r="B8570" s="3">
        <v>-5.0233559999999997E-3</v>
      </c>
      <c r="C8570" s="3">
        <v>-6.0698027314112198E-3</v>
      </c>
      <c r="D8570" s="5">
        <f t="shared" si="267"/>
        <v>1.0464467314112201E-3</v>
      </c>
      <c r="E8570" s="2" t="str">
        <f t="shared" si="268"/>
        <v>하락</v>
      </c>
    </row>
    <row r="8571" spans="1:5">
      <c r="A8571" s="1">
        <v>8569</v>
      </c>
      <c r="B8571" s="3">
        <v>2.4651949999999999E-3</v>
      </c>
      <c r="C8571" s="3">
        <v>0</v>
      </c>
      <c r="D8571" s="5">
        <f t="shared" si="267"/>
        <v>2.4651949999999999E-3</v>
      </c>
      <c r="E8571" s="2" t="str">
        <f t="shared" si="268"/>
        <v>상승</v>
      </c>
    </row>
    <row r="8572" spans="1:5">
      <c r="A8572" s="1">
        <v>8570</v>
      </c>
      <c r="B8572" s="3">
        <v>-3.0506236999999999E-3</v>
      </c>
      <c r="C8572" s="3">
        <v>-6.9204152249134898E-3</v>
      </c>
      <c r="D8572" s="5">
        <f t="shared" si="267"/>
        <v>3.8697915249134899E-3</v>
      </c>
      <c r="E8572" s="2" t="str">
        <f t="shared" si="268"/>
        <v>하락</v>
      </c>
    </row>
    <row r="8573" spans="1:5">
      <c r="A8573" s="1">
        <v>8571</v>
      </c>
      <c r="B8573" s="3">
        <v>-4.0393083999999999E-4</v>
      </c>
      <c r="C8573" s="3">
        <v>-1.3831258644536599E-3</v>
      </c>
      <c r="D8573" s="5">
        <f t="shared" si="267"/>
        <v>9.7919502445366E-4</v>
      </c>
      <c r="E8573" s="2" t="str">
        <f t="shared" si="268"/>
        <v>하락</v>
      </c>
    </row>
    <row r="8574" spans="1:5">
      <c r="A8574" s="1">
        <v>8572</v>
      </c>
      <c r="B8574" s="3">
        <v>9.962317E-4</v>
      </c>
      <c r="C8574" s="3">
        <v>-1.71232876712328E-3</v>
      </c>
      <c r="D8574" s="5">
        <f t="shared" si="267"/>
        <v>2.7085604671232798E-3</v>
      </c>
      <c r="E8574" s="2" t="str">
        <f t="shared" si="268"/>
        <v>반대</v>
      </c>
    </row>
    <row r="8575" spans="1:5">
      <c r="A8575" s="1">
        <v>8573</v>
      </c>
      <c r="B8575" s="3">
        <v>-2.3112660000000002E-3</v>
      </c>
      <c r="C8575" s="3">
        <v>-4.0983606557376999E-3</v>
      </c>
      <c r="D8575" s="5">
        <f t="shared" si="267"/>
        <v>1.7870946557376997E-3</v>
      </c>
      <c r="E8575" s="2" t="str">
        <f t="shared" si="268"/>
        <v>하락</v>
      </c>
    </row>
    <row r="8576" spans="1:5">
      <c r="A8576" s="1">
        <v>8574</v>
      </c>
      <c r="B8576" s="3">
        <v>-6.254351E-3</v>
      </c>
      <c r="C8576" s="3">
        <v>-3.2051282051281998E-3</v>
      </c>
      <c r="D8576" s="5">
        <f t="shared" si="267"/>
        <v>3.0492227948718002E-3</v>
      </c>
      <c r="E8576" s="2" t="str">
        <f t="shared" si="268"/>
        <v>하락</v>
      </c>
    </row>
    <row r="8577" spans="1:5">
      <c r="A8577" s="1">
        <v>8575</v>
      </c>
      <c r="B8577" s="3">
        <v>-1.3149655E-2</v>
      </c>
      <c r="C8577" s="3">
        <v>-1.4170040485829901E-2</v>
      </c>
      <c r="D8577" s="5">
        <f t="shared" si="267"/>
        <v>1.020385485829901E-3</v>
      </c>
      <c r="E8577" s="2" t="str">
        <f t="shared" si="268"/>
        <v>하락</v>
      </c>
    </row>
    <row r="8578" spans="1:5">
      <c r="A8578" s="1">
        <v>8576</v>
      </c>
      <c r="B8578" s="3">
        <v>2.9462222000000001E-3</v>
      </c>
      <c r="C8578" s="3">
        <v>2.6929982046678602E-3</v>
      </c>
      <c r="D8578" s="5">
        <f t="shared" si="267"/>
        <v>2.5322399533213996E-4</v>
      </c>
      <c r="E8578" s="2" t="str">
        <f t="shared" si="268"/>
        <v>상승</v>
      </c>
    </row>
    <row r="8579" spans="1:5">
      <c r="A8579" s="1">
        <v>8577</v>
      </c>
      <c r="B8579" s="3">
        <v>9.1601410000000001E-3</v>
      </c>
      <c r="C8579" s="3">
        <v>8.6956521739130401E-3</v>
      </c>
      <c r="D8579" s="5">
        <f t="shared" ref="D8579:D8642" si="269">ABS(C8579-B8579)</f>
        <v>4.6448882608696E-4</v>
      </c>
      <c r="E8579" s="2" t="str">
        <f t="shared" ref="E8579:E8642" si="270">IF(AND(B8579&gt;=0,C8579&gt;=0),"상승",IF(AND(B8579&lt;0,C8579&lt;0),"하락","반대"))</f>
        <v>상승</v>
      </c>
    </row>
    <row r="8580" spans="1:5">
      <c r="A8580" s="1">
        <v>8578</v>
      </c>
      <c r="B8580" s="3">
        <v>1.3125978E-3</v>
      </c>
      <c r="C8580" s="3">
        <v>0</v>
      </c>
      <c r="D8580" s="5">
        <f t="shared" si="269"/>
        <v>1.3125978E-3</v>
      </c>
      <c r="E8580" s="2" t="str">
        <f t="shared" si="270"/>
        <v>상승</v>
      </c>
    </row>
    <row r="8581" spans="1:5">
      <c r="A8581" s="1">
        <v>8579</v>
      </c>
      <c r="B8581" s="3">
        <v>2.9496890000000001E-3</v>
      </c>
      <c r="C8581" s="3">
        <v>2.57510729613733E-3</v>
      </c>
      <c r="D8581" s="5">
        <f t="shared" si="269"/>
        <v>3.745817038626701E-4</v>
      </c>
      <c r="E8581" s="2" t="str">
        <f t="shared" si="270"/>
        <v>상승</v>
      </c>
    </row>
    <row r="8582" spans="1:5">
      <c r="A8582" s="1">
        <v>8580</v>
      </c>
      <c r="B8582" s="3">
        <v>-5.9349514000000001E-3</v>
      </c>
      <c r="C8582" s="3">
        <v>-7.4183976261127599E-3</v>
      </c>
      <c r="D8582" s="5">
        <f t="shared" si="269"/>
        <v>1.4834462261127598E-3</v>
      </c>
      <c r="E8582" s="2" t="str">
        <f t="shared" si="270"/>
        <v>하락</v>
      </c>
    </row>
    <row r="8583" spans="1:5">
      <c r="A8583" s="1">
        <v>8581</v>
      </c>
      <c r="B8583" s="3">
        <v>-6.7631949999999996E-3</v>
      </c>
      <c r="C8583" s="3">
        <v>-1.20746432491767E-2</v>
      </c>
      <c r="D8583" s="5">
        <f t="shared" si="269"/>
        <v>5.3114482491767E-3</v>
      </c>
      <c r="E8583" s="2" t="str">
        <f t="shared" si="270"/>
        <v>하락</v>
      </c>
    </row>
    <row r="8584" spans="1:5">
      <c r="A8584" s="1">
        <v>8582</v>
      </c>
      <c r="B8584" s="3">
        <v>8.9587894999999997E-3</v>
      </c>
      <c r="C8584" s="3">
        <v>7.0621468926553603E-3</v>
      </c>
      <c r="D8584" s="5">
        <f t="shared" si="269"/>
        <v>1.8966426073446395E-3</v>
      </c>
      <c r="E8584" s="2" t="str">
        <f t="shared" si="270"/>
        <v>상승</v>
      </c>
    </row>
    <row r="8585" spans="1:5">
      <c r="A8585" s="1">
        <v>8583</v>
      </c>
      <c r="B8585" s="3">
        <v>1.3364724E-2</v>
      </c>
      <c r="C8585" s="3">
        <v>1.04712041884816E-2</v>
      </c>
      <c r="D8585" s="5">
        <f t="shared" si="269"/>
        <v>2.8935198115184E-3</v>
      </c>
      <c r="E8585" s="2" t="str">
        <f t="shared" si="270"/>
        <v>상승</v>
      </c>
    </row>
    <row r="8586" spans="1:5">
      <c r="A8586" s="1">
        <v>8584</v>
      </c>
      <c r="B8586" s="3">
        <v>-8.2333219999999995E-3</v>
      </c>
      <c r="C8586" s="3">
        <v>-9.0452261306532607E-3</v>
      </c>
      <c r="D8586" s="5">
        <f t="shared" si="269"/>
        <v>8.1190413065326122E-4</v>
      </c>
      <c r="E8586" s="2" t="str">
        <f t="shared" si="270"/>
        <v>하락</v>
      </c>
    </row>
    <row r="8587" spans="1:5">
      <c r="A8587" s="1">
        <v>8585</v>
      </c>
      <c r="B8587" s="3">
        <v>-1.5893634E-2</v>
      </c>
      <c r="C8587" s="3">
        <v>-1.7211703958691899E-2</v>
      </c>
      <c r="D8587" s="5">
        <f t="shared" si="269"/>
        <v>1.3180699586918983E-3</v>
      </c>
      <c r="E8587" s="2" t="str">
        <f t="shared" si="270"/>
        <v>하락</v>
      </c>
    </row>
    <row r="8588" spans="1:5">
      <c r="A8588" s="1">
        <v>8586</v>
      </c>
      <c r="B8588" s="3">
        <v>5.8762967000000003E-3</v>
      </c>
      <c r="C8588" s="3">
        <v>4.1194644696189399E-3</v>
      </c>
      <c r="D8588" s="5">
        <f t="shared" si="269"/>
        <v>1.7568322303810604E-3</v>
      </c>
      <c r="E8588" s="2" t="str">
        <f t="shared" si="270"/>
        <v>상승</v>
      </c>
    </row>
    <row r="8589" spans="1:5">
      <c r="A8589" s="1">
        <v>8587</v>
      </c>
      <c r="B8589" s="3">
        <v>1.3714733999999999E-3</v>
      </c>
      <c r="C8589" s="3">
        <v>0</v>
      </c>
      <c r="D8589" s="5">
        <f t="shared" si="269"/>
        <v>1.3714733999999999E-3</v>
      </c>
      <c r="E8589" s="2" t="str">
        <f t="shared" si="270"/>
        <v>상승</v>
      </c>
    </row>
    <row r="8590" spans="1:5">
      <c r="A8590" s="1">
        <v>8588</v>
      </c>
      <c r="B8590" s="3">
        <v>3.2708275000000002E-3</v>
      </c>
      <c r="C8590" s="3">
        <v>4.6816479400748996E-3</v>
      </c>
      <c r="D8590" s="5">
        <f t="shared" si="269"/>
        <v>1.4108204400748994E-3</v>
      </c>
      <c r="E8590" s="2" t="str">
        <f t="shared" si="270"/>
        <v>상승</v>
      </c>
    </row>
    <row r="8591" spans="1:5">
      <c r="A8591" s="1">
        <v>8589</v>
      </c>
      <c r="B8591" s="3">
        <v>-1.1158908E-2</v>
      </c>
      <c r="C8591" s="3">
        <v>-1.6949152542372801E-2</v>
      </c>
      <c r="D8591" s="5">
        <f t="shared" si="269"/>
        <v>5.7902445423728011E-3</v>
      </c>
      <c r="E8591" s="2" t="str">
        <f t="shared" si="270"/>
        <v>하락</v>
      </c>
    </row>
    <row r="8592" spans="1:5">
      <c r="A8592" s="1">
        <v>8590</v>
      </c>
      <c r="B8592" s="3">
        <v>7.0994099999999996E-3</v>
      </c>
      <c r="C8592" s="3">
        <v>7.07213578500707E-3</v>
      </c>
      <c r="D8592" s="5">
        <f t="shared" si="269"/>
        <v>2.7274214992929584E-5</v>
      </c>
      <c r="E8592" s="2" t="str">
        <f t="shared" si="270"/>
        <v>상승</v>
      </c>
    </row>
    <row r="8593" spans="1:5">
      <c r="A8593" s="1">
        <v>8591</v>
      </c>
      <c r="B8593" s="3">
        <v>-7.7970972999999999E-3</v>
      </c>
      <c r="C8593" s="3">
        <v>-1.06732348111658E-2</v>
      </c>
      <c r="D8593" s="5">
        <f t="shared" si="269"/>
        <v>2.8761375111657998E-3</v>
      </c>
      <c r="E8593" s="2" t="str">
        <f t="shared" si="270"/>
        <v>하락</v>
      </c>
    </row>
    <row r="8594" spans="1:5">
      <c r="A8594" s="1">
        <v>8592</v>
      </c>
      <c r="B8594" s="3">
        <v>-1.120815E-2</v>
      </c>
      <c r="C8594" s="3">
        <v>-1.9607843137254902E-2</v>
      </c>
      <c r="D8594" s="5">
        <f t="shared" si="269"/>
        <v>8.3996931372549016E-3</v>
      </c>
      <c r="E8594" s="2" t="str">
        <f t="shared" si="270"/>
        <v>하락</v>
      </c>
    </row>
    <row r="8595" spans="1:5">
      <c r="A8595" s="1">
        <v>8593</v>
      </c>
      <c r="B8595" s="3">
        <v>1.1860026E-3</v>
      </c>
      <c r="C8595" s="3">
        <v>8.6058519793459501E-4</v>
      </c>
      <c r="D8595" s="5">
        <f t="shared" si="269"/>
        <v>3.25417402065405E-4</v>
      </c>
      <c r="E8595" s="2" t="str">
        <f t="shared" si="270"/>
        <v>상승</v>
      </c>
    </row>
    <row r="8596" spans="1:5">
      <c r="A8596" s="1">
        <v>8594</v>
      </c>
      <c r="B8596" s="3">
        <v>-1.0462166E-2</v>
      </c>
      <c r="C8596" s="3">
        <v>-7.77453838678328E-3</v>
      </c>
      <c r="D8596" s="5">
        <f t="shared" si="269"/>
        <v>2.6876276132167202E-3</v>
      </c>
      <c r="E8596" s="2" t="str">
        <f t="shared" si="270"/>
        <v>하락</v>
      </c>
    </row>
    <row r="8597" spans="1:5">
      <c r="A8597" s="1">
        <v>8595</v>
      </c>
      <c r="B8597" s="3">
        <v>5.3185730000000001E-3</v>
      </c>
      <c r="C8597" s="3">
        <v>5.7803468208092396E-3</v>
      </c>
      <c r="D8597" s="5">
        <f t="shared" si="269"/>
        <v>4.6177382080923954E-4</v>
      </c>
      <c r="E8597" s="2" t="str">
        <f t="shared" si="270"/>
        <v>상승</v>
      </c>
    </row>
    <row r="8598" spans="1:5">
      <c r="A8598" s="1">
        <v>8596</v>
      </c>
      <c r="B8598" s="3">
        <v>1.2471626E-3</v>
      </c>
      <c r="C8598" s="3">
        <v>0</v>
      </c>
      <c r="D8598" s="5">
        <f t="shared" si="269"/>
        <v>1.2471626E-3</v>
      </c>
      <c r="E8598" s="2" t="str">
        <f t="shared" si="270"/>
        <v>상승</v>
      </c>
    </row>
    <row r="8599" spans="1:5">
      <c r="A8599" s="1">
        <v>8597</v>
      </c>
      <c r="B8599" s="3">
        <v>2.0828865E-4</v>
      </c>
      <c r="C8599" s="3">
        <v>-1.88323917137476E-3</v>
      </c>
      <c r="D8599" s="5">
        <f t="shared" si="269"/>
        <v>2.09152782137476E-3</v>
      </c>
      <c r="E8599" s="2" t="str">
        <f t="shared" si="270"/>
        <v>반대</v>
      </c>
    </row>
    <row r="8600" spans="1:5">
      <c r="A8600" s="1">
        <v>8598</v>
      </c>
      <c r="B8600" s="3">
        <v>-1.0835890000000001E-2</v>
      </c>
      <c r="C8600" s="3">
        <v>-1.04712041884816E-2</v>
      </c>
      <c r="D8600" s="5">
        <f t="shared" si="269"/>
        <v>3.646858115184011E-4</v>
      </c>
      <c r="E8600" s="2" t="str">
        <f t="shared" si="270"/>
        <v>하락</v>
      </c>
    </row>
    <row r="8601" spans="1:5">
      <c r="A8601" s="1">
        <v>8599</v>
      </c>
      <c r="B8601" s="3">
        <v>3.0626383000000002E-5</v>
      </c>
      <c r="C8601" s="3">
        <v>-4.6783625730994101E-3</v>
      </c>
      <c r="D8601" s="5">
        <f t="shared" si="269"/>
        <v>4.7089889560994105E-3</v>
      </c>
      <c r="E8601" s="2" t="str">
        <f t="shared" si="270"/>
        <v>반대</v>
      </c>
    </row>
    <row r="8602" spans="1:5">
      <c r="A8602" s="1">
        <v>8600</v>
      </c>
      <c r="B8602" s="3">
        <v>-1.4394955000000001E-4</v>
      </c>
      <c r="C8602" s="3">
        <v>-2.4610336341263301E-3</v>
      </c>
      <c r="D8602" s="5">
        <f t="shared" si="269"/>
        <v>2.3170840841263301E-3</v>
      </c>
      <c r="E8602" s="2" t="str">
        <f t="shared" si="270"/>
        <v>하락</v>
      </c>
    </row>
    <row r="8603" spans="1:5">
      <c r="A8603" s="1">
        <v>8601</v>
      </c>
      <c r="B8603" s="3">
        <v>-2.1361993999999999E-2</v>
      </c>
      <c r="C8603" s="3">
        <v>-2.4357239512855199E-2</v>
      </c>
      <c r="D8603" s="5">
        <f t="shared" si="269"/>
        <v>2.9952455128551998E-3</v>
      </c>
      <c r="E8603" s="2" t="str">
        <f t="shared" si="270"/>
        <v>하락</v>
      </c>
    </row>
    <row r="8604" spans="1:5">
      <c r="A8604" s="1">
        <v>8602</v>
      </c>
      <c r="B8604" s="3">
        <v>1.4547152E-4</v>
      </c>
      <c r="C8604" s="3">
        <v>0</v>
      </c>
      <c r="D8604" s="5">
        <f t="shared" si="269"/>
        <v>1.4547152E-4</v>
      </c>
      <c r="E8604" s="2" t="str">
        <f t="shared" si="270"/>
        <v>상승</v>
      </c>
    </row>
    <row r="8605" spans="1:5">
      <c r="A8605" s="1">
        <v>8603</v>
      </c>
      <c r="B8605" s="3">
        <v>-1.4325898E-3</v>
      </c>
      <c r="C8605" s="3">
        <v>-2.9585798816567999E-3</v>
      </c>
      <c r="D8605" s="5">
        <f t="shared" si="269"/>
        <v>1.5259900816567999E-3</v>
      </c>
      <c r="E8605" s="2" t="str">
        <f t="shared" si="270"/>
        <v>하락</v>
      </c>
    </row>
    <row r="8606" spans="1:5">
      <c r="A8606" s="1">
        <v>8604</v>
      </c>
      <c r="B8606" s="3">
        <v>5.3261085000000001E-3</v>
      </c>
      <c r="C8606" s="3">
        <v>3.1948881789137301E-3</v>
      </c>
      <c r="D8606" s="5">
        <f t="shared" si="269"/>
        <v>2.1312203210862701E-3</v>
      </c>
      <c r="E8606" s="2" t="str">
        <f t="shared" si="270"/>
        <v>상승</v>
      </c>
    </row>
    <row r="8607" spans="1:5">
      <c r="A8607" s="1">
        <v>8605</v>
      </c>
      <c r="B8607" s="3">
        <v>4.4076083999999996E-3</v>
      </c>
      <c r="C8607" s="3">
        <v>0</v>
      </c>
      <c r="D8607" s="5">
        <f t="shared" si="269"/>
        <v>4.4076083999999996E-3</v>
      </c>
      <c r="E8607" s="2" t="str">
        <f t="shared" si="270"/>
        <v>상승</v>
      </c>
    </row>
    <row r="8608" spans="1:5">
      <c r="A8608" s="1">
        <v>8606</v>
      </c>
      <c r="B8608" s="3">
        <v>2.3860041999999998E-3</v>
      </c>
      <c r="C8608" s="3">
        <v>1.16009280742459E-3</v>
      </c>
      <c r="D8608" s="5">
        <f t="shared" si="269"/>
        <v>1.2259113925754098E-3</v>
      </c>
      <c r="E8608" s="2" t="str">
        <f t="shared" si="270"/>
        <v>상승</v>
      </c>
    </row>
    <row r="8609" spans="1:5">
      <c r="A8609" s="1">
        <v>8607</v>
      </c>
      <c r="B8609" s="3">
        <v>-1.1865255E-2</v>
      </c>
      <c r="C8609" s="3">
        <v>-1.6566265060240899E-2</v>
      </c>
      <c r="D8609" s="5">
        <f t="shared" si="269"/>
        <v>4.7010100602408993E-3</v>
      </c>
      <c r="E8609" s="2" t="str">
        <f t="shared" si="270"/>
        <v>하락</v>
      </c>
    </row>
    <row r="8610" spans="1:5">
      <c r="A8610" s="1">
        <v>8608</v>
      </c>
      <c r="B8610" s="3">
        <v>8.8259619999999999E-4</v>
      </c>
      <c r="C8610" s="3">
        <v>-5.3879310344827503E-3</v>
      </c>
      <c r="D8610" s="5">
        <f t="shared" si="269"/>
        <v>6.2705272344827506E-3</v>
      </c>
      <c r="E8610" s="2" t="str">
        <f t="shared" si="270"/>
        <v>반대</v>
      </c>
    </row>
    <row r="8611" spans="1:5">
      <c r="A8611" s="1">
        <v>8609</v>
      </c>
      <c r="B8611" s="3">
        <v>2.4025829999999998E-3</v>
      </c>
      <c r="C8611" s="3">
        <v>0</v>
      </c>
      <c r="D8611" s="5">
        <f t="shared" si="269"/>
        <v>2.4025829999999998E-3</v>
      </c>
      <c r="E8611" s="2" t="str">
        <f t="shared" si="270"/>
        <v>상승</v>
      </c>
    </row>
    <row r="8612" spans="1:5">
      <c r="A8612" s="1">
        <v>8610</v>
      </c>
      <c r="B8612" s="3">
        <v>-3.2845995999999998E-3</v>
      </c>
      <c r="C8612" s="3">
        <v>-7.0859167404782996E-3</v>
      </c>
      <c r="D8612" s="5">
        <f t="shared" si="269"/>
        <v>3.8013171404782998E-3</v>
      </c>
      <c r="E8612" s="2" t="str">
        <f t="shared" si="270"/>
        <v>하락</v>
      </c>
    </row>
    <row r="8613" spans="1:5">
      <c r="A8613" s="1">
        <v>8611</v>
      </c>
      <c r="B8613" s="3">
        <v>1.6210922E-4</v>
      </c>
      <c r="C8613" s="3">
        <v>0</v>
      </c>
      <c r="D8613" s="5">
        <f t="shared" si="269"/>
        <v>1.6210922E-4</v>
      </c>
      <c r="E8613" s="2" t="str">
        <f t="shared" si="270"/>
        <v>상승</v>
      </c>
    </row>
    <row r="8614" spans="1:5">
      <c r="A8614" s="1">
        <v>8612</v>
      </c>
      <c r="B8614" s="3">
        <v>5.6254399999999998E-3</v>
      </c>
      <c r="C8614" s="3">
        <v>2.86123032904148E-3</v>
      </c>
      <c r="D8614" s="5">
        <f t="shared" si="269"/>
        <v>2.7642096709585198E-3</v>
      </c>
      <c r="E8614" s="2" t="str">
        <f t="shared" si="270"/>
        <v>상승</v>
      </c>
    </row>
    <row r="8615" spans="1:5">
      <c r="A8615" s="1">
        <v>8613</v>
      </c>
      <c r="B8615" s="3">
        <v>-7.3447479999999999E-3</v>
      </c>
      <c r="C8615" s="3">
        <v>-9.1277890466531404E-3</v>
      </c>
      <c r="D8615" s="5">
        <f t="shared" si="269"/>
        <v>1.7830410466531405E-3</v>
      </c>
      <c r="E8615" s="2" t="str">
        <f t="shared" si="270"/>
        <v>하락</v>
      </c>
    </row>
    <row r="8616" spans="1:5">
      <c r="A8616" s="1">
        <v>8614</v>
      </c>
      <c r="B8616" s="3">
        <v>-9.5550080000000003E-4</v>
      </c>
      <c r="C8616" s="3">
        <v>-2.1881838074398201E-3</v>
      </c>
      <c r="D8616" s="5">
        <f t="shared" si="269"/>
        <v>1.2326830074398201E-3</v>
      </c>
      <c r="E8616" s="2" t="str">
        <f t="shared" si="270"/>
        <v>하락</v>
      </c>
    </row>
    <row r="8617" spans="1:5">
      <c r="A8617" s="1">
        <v>8615</v>
      </c>
      <c r="B8617" s="3">
        <v>-1.6999106E-3</v>
      </c>
      <c r="C8617" s="3">
        <v>-3.2502708559046501E-3</v>
      </c>
      <c r="D8617" s="5">
        <f t="shared" si="269"/>
        <v>1.5503602559046501E-3</v>
      </c>
      <c r="E8617" s="2" t="str">
        <f t="shared" si="270"/>
        <v>하락</v>
      </c>
    </row>
    <row r="8618" spans="1:5">
      <c r="A8618" s="1">
        <v>8616</v>
      </c>
      <c r="B8618" s="3">
        <v>5.6162733000000003E-3</v>
      </c>
      <c r="C8618" s="3">
        <v>5.1457975986277799E-3</v>
      </c>
      <c r="D8618" s="5">
        <f t="shared" si="269"/>
        <v>4.7047570137222043E-4</v>
      </c>
      <c r="E8618" s="2" t="str">
        <f t="shared" si="270"/>
        <v>상승</v>
      </c>
    </row>
    <row r="8619" spans="1:5">
      <c r="A8619" s="1">
        <v>8617</v>
      </c>
      <c r="B8619" s="3">
        <v>-4.8183124000000001E-3</v>
      </c>
      <c r="C8619" s="3">
        <v>-3.5492457852706301E-3</v>
      </c>
      <c r="D8619" s="5">
        <f t="shared" si="269"/>
        <v>1.26906661472937E-3</v>
      </c>
      <c r="E8619" s="2" t="str">
        <f t="shared" si="270"/>
        <v>하락</v>
      </c>
    </row>
    <row r="8620" spans="1:5">
      <c r="A8620" s="1">
        <v>8618</v>
      </c>
      <c r="B8620" s="3">
        <v>-3.2069944E-3</v>
      </c>
      <c r="C8620" s="3">
        <v>-5.0761421319796898E-3</v>
      </c>
      <c r="D8620" s="5">
        <f t="shared" si="269"/>
        <v>1.8691477319796898E-3</v>
      </c>
      <c r="E8620" s="2" t="str">
        <f t="shared" si="270"/>
        <v>하락</v>
      </c>
    </row>
    <row r="8621" spans="1:5">
      <c r="A8621" s="1">
        <v>8619</v>
      </c>
      <c r="B8621" s="3">
        <v>-2.9113068000000001E-4</v>
      </c>
      <c r="C8621" s="3">
        <v>-1.2062726176115799E-3</v>
      </c>
      <c r="D8621" s="5">
        <f t="shared" si="269"/>
        <v>9.1514193761157991E-4</v>
      </c>
      <c r="E8621" s="2" t="str">
        <f t="shared" si="270"/>
        <v>하락</v>
      </c>
    </row>
    <row r="8622" spans="1:5">
      <c r="A8622" s="1">
        <v>8620</v>
      </c>
      <c r="B8622" s="3">
        <v>7.2243569999999998E-3</v>
      </c>
      <c r="C8622" s="3">
        <v>7.3637702503681797E-3</v>
      </c>
      <c r="D8622" s="5">
        <f t="shared" si="269"/>
        <v>1.3941325036817987E-4</v>
      </c>
      <c r="E8622" s="2" t="str">
        <f t="shared" si="270"/>
        <v>상승</v>
      </c>
    </row>
    <row r="8623" spans="1:5">
      <c r="A8623" s="1">
        <v>8621</v>
      </c>
      <c r="B8623" s="3">
        <v>-1.8889282E-2</v>
      </c>
      <c r="C8623" s="3">
        <v>-2.3876404494382001E-2</v>
      </c>
      <c r="D8623" s="5">
        <f t="shared" si="269"/>
        <v>4.9871224943820007E-3</v>
      </c>
      <c r="E8623" s="2" t="str">
        <f t="shared" si="270"/>
        <v>하락</v>
      </c>
    </row>
    <row r="8624" spans="1:5">
      <c r="A8624" s="1">
        <v>8622</v>
      </c>
      <c r="B8624" s="3">
        <v>-6.4628539999999996E-3</v>
      </c>
      <c r="C8624" s="3">
        <v>-1.33928571428571E-2</v>
      </c>
      <c r="D8624" s="5">
        <f t="shared" si="269"/>
        <v>6.9300031428571008E-3</v>
      </c>
      <c r="E8624" s="2" t="str">
        <f t="shared" si="270"/>
        <v>하락</v>
      </c>
    </row>
    <row r="8625" spans="1:5">
      <c r="A8625" s="1">
        <v>8623</v>
      </c>
      <c r="B8625" s="3">
        <v>-1.6495934999999999E-3</v>
      </c>
      <c r="C8625" s="3">
        <v>-5.8823529411764696E-3</v>
      </c>
      <c r="D8625" s="5">
        <f t="shared" si="269"/>
        <v>4.2327594411764695E-3</v>
      </c>
      <c r="E8625" s="2" t="str">
        <f t="shared" si="270"/>
        <v>하락</v>
      </c>
    </row>
    <row r="8626" spans="1:5">
      <c r="A8626" s="1">
        <v>8624</v>
      </c>
      <c r="B8626" s="3">
        <v>6.9977314999999998E-3</v>
      </c>
      <c r="C8626" s="3">
        <v>4.4843049327354199E-3</v>
      </c>
      <c r="D8626" s="5">
        <f t="shared" si="269"/>
        <v>2.51342656726458E-3</v>
      </c>
      <c r="E8626" s="2" t="str">
        <f t="shared" si="270"/>
        <v>상승</v>
      </c>
    </row>
    <row r="8627" spans="1:5">
      <c r="A8627" s="1">
        <v>8625</v>
      </c>
      <c r="B8627" s="3">
        <v>2.2200142999999999E-3</v>
      </c>
      <c r="C8627" s="3">
        <v>-4.4910179640718501E-3</v>
      </c>
      <c r="D8627" s="5">
        <f t="shared" si="269"/>
        <v>6.7110322640718499E-3</v>
      </c>
      <c r="E8627" s="2" t="str">
        <f t="shared" si="270"/>
        <v>반대</v>
      </c>
    </row>
    <row r="8628" spans="1:5">
      <c r="A8628" s="1">
        <v>8626</v>
      </c>
      <c r="B8628" s="3">
        <v>-1.5836780000000002E-2</v>
      </c>
      <c r="C8628" s="3">
        <v>-2.3109243697478899E-2</v>
      </c>
      <c r="D8628" s="5">
        <f t="shared" si="269"/>
        <v>7.2724636974788974E-3</v>
      </c>
      <c r="E8628" s="2" t="str">
        <f t="shared" si="270"/>
        <v>하락</v>
      </c>
    </row>
    <row r="8629" spans="1:5">
      <c r="A8629" s="1">
        <v>8627</v>
      </c>
      <c r="B8629" s="3">
        <v>-4.0671667000000003E-3</v>
      </c>
      <c r="C8629" s="3">
        <v>-7.6923076923076901E-3</v>
      </c>
      <c r="D8629" s="5">
        <f t="shared" si="269"/>
        <v>3.6251409923076898E-3</v>
      </c>
      <c r="E8629" s="2" t="str">
        <f t="shared" si="270"/>
        <v>하락</v>
      </c>
    </row>
    <row r="8630" spans="1:5">
      <c r="A8630" s="1">
        <v>8628</v>
      </c>
      <c r="B8630" s="3">
        <v>1.7994639E-2</v>
      </c>
      <c r="C8630" s="3">
        <v>1.5706806282722498E-2</v>
      </c>
      <c r="D8630" s="5">
        <f t="shared" si="269"/>
        <v>2.2878327172775013E-3</v>
      </c>
      <c r="E8630" s="2" t="str">
        <f t="shared" si="270"/>
        <v>상승</v>
      </c>
    </row>
    <row r="8631" spans="1:5">
      <c r="A8631" s="1">
        <v>8629</v>
      </c>
      <c r="B8631" s="3">
        <v>-1.3056707999999999E-3</v>
      </c>
      <c r="C8631" s="3">
        <v>-5.3475935828877002E-3</v>
      </c>
      <c r="D8631" s="5">
        <f t="shared" si="269"/>
        <v>4.0419227828877007E-3</v>
      </c>
      <c r="E8631" s="2" t="str">
        <f t="shared" si="270"/>
        <v>하락</v>
      </c>
    </row>
    <row r="8632" spans="1:5">
      <c r="A8632" s="1">
        <v>8630</v>
      </c>
      <c r="B8632" s="3">
        <v>-2.9499476999999999E-3</v>
      </c>
      <c r="C8632" s="3">
        <v>-5.5788005578800504E-3</v>
      </c>
      <c r="D8632" s="5">
        <f t="shared" si="269"/>
        <v>2.6288528578800505E-3</v>
      </c>
      <c r="E8632" s="2" t="str">
        <f t="shared" si="270"/>
        <v>하락</v>
      </c>
    </row>
    <row r="8633" spans="1:5">
      <c r="A8633" s="1">
        <v>8631</v>
      </c>
      <c r="B8633" s="3">
        <v>-2.672099E-4</v>
      </c>
      <c r="C8633" s="3">
        <v>-8.5543199315654401E-4</v>
      </c>
      <c r="D8633" s="5">
        <f t="shared" si="269"/>
        <v>5.8822209315654401E-4</v>
      </c>
      <c r="E8633" s="2" t="str">
        <f t="shared" si="270"/>
        <v>하락</v>
      </c>
    </row>
    <row r="8634" spans="1:5">
      <c r="A8634" s="1">
        <v>8632</v>
      </c>
      <c r="B8634" s="3">
        <v>3.0887003999999999E-3</v>
      </c>
      <c r="C8634" s="3">
        <v>2.9940119760479E-3</v>
      </c>
      <c r="D8634" s="5">
        <f t="shared" si="269"/>
        <v>9.4688423952099879E-5</v>
      </c>
      <c r="E8634" s="2" t="str">
        <f t="shared" si="270"/>
        <v>상승</v>
      </c>
    </row>
    <row r="8635" spans="1:5">
      <c r="A8635" s="1">
        <v>8633</v>
      </c>
      <c r="B8635" s="3">
        <v>5.3257043000000002E-3</v>
      </c>
      <c r="C8635" s="3">
        <v>4.2881646655231502E-3</v>
      </c>
      <c r="D8635" s="5">
        <f t="shared" si="269"/>
        <v>1.03753963447685E-3</v>
      </c>
      <c r="E8635" s="2" t="str">
        <f t="shared" si="270"/>
        <v>상승</v>
      </c>
    </row>
    <row r="8636" spans="1:5">
      <c r="A8636" s="1">
        <v>8634</v>
      </c>
      <c r="B8636" s="3">
        <v>-4.2534265999999996E-3</v>
      </c>
      <c r="C8636" s="3">
        <v>-7.4626865671641703E-3</v>
      </c>
      <c r="D8636" s="5">
        <f t="shared" si="269"/>
        <v>3.2092599671641707E-3</v>
      </c>
      <c r="E8636" s="2" t="str">
        <f t="shared" si="270"/>
        <v>하락</v>
      </c>
    </row>
    <row r="8637" spans="1:5">
      <c r="A8637" s="1">
        <v>8635</v>
      </c>
      <c r="B8637" s="3">
        <v>-2.316944E-3</v>
      </c>
      <c r="C8637" s="3">
        <v>-4.3668122270742304E-3</v>
      </c>
      <c r="D8637" s="5">
        <f t="shared" si="269"/>
        <v>2.0498682270742303E-3</v>
      </c>
      <c r="E8637" s="2" t="str">
        <f t="shared" si="270"/>
        <v>하락</v>
      </c>
    </row>
    <row r="8638" spans="1:5">
      <c r="A8638" s="1">
        <v>8636</v>
      </c>
      <c r="B8638" s="3">
        <v>-2.5923059999999998E-4</v>
      </c>
      <c r="C8638" s="3">
        <v>-2.7173913043478199E-3</v>
      </c>
      <c r="D8638" s="5">
        <f t="shared" si="269"/>
        <v>2.4581607043478201E-3</v>
      </c>
      <c r="E8638" s="2" t="str">
        <f t="shared" si="270"/>
        <v>하락</v>
      </c>
    </row>
    <row r="8639" spans="1:5">
      <c r="A8639" s="1">
        <v>8637</v>
      </c>
      <c r="B8639" s="3">
        <v>2.0569939999999998E-2</v>
      </c>
      <c r="C8639" s="3">
        <v>2.10896309314587E-2</v>
      </c>
      <c r="D8639" s="5">
        <f t="shared" si="269"/>
        <v>5.1969093145870157E-4</v>
      </c>
      <c r="E8639" s="2" t="str">
        <f t="shared" si="270"/>
        <v>상승</v>
      </c>
    </row>
    <row r="8640" spans="1:5">
      <c r="A8640" s="1">
        <v>8638</v>
      </c>
      <c r="B8640" s="3">
        <v>-5.9885993000000004E-3</v>
      </c>
      <c r="C8640" s="3">
        <v>-1.0174418604651099E-2</v>
      </c>
      <c r="D8640" s="5">
        <f t="shared" si="269"/>
        <v>4.185819304651099E-3</v>
      </c>
      <c r="E8640" s="2" t="str">
        <f t="shared" si="270"/>
        <v>하락</v>
      </c>
    </row>
    <row r="8641" spans="1:5">
      <c r="A8641" s="1">
        <v>8639</v>
      </c>
      <c r="B8641" s="3">
        <v>4.0136264000000003E-3</v>
      </c>
      <c r="C8641" s="3">
        <v>1.4265335235377999E-3</v>
      </c>
      <c r="D8641" s="5">
        <f t="shared" si="269"/>
        <v>2.5870928764622006E-3</v>
      </c>
      <c r="E8641" s="2" t="str">
        <f t="shared" si="270"/>
        <v>상승</v>
      </c>
    </row>
    <row r="8642" spans="1:5">
      <c r="A8642" s="1">
        <v>8640</v>
      </c>
      <c r="B8642" s="3">
        <v>8.9748720000000001E-3</v>
      </c>
      <c r="C8642" s="3">
        <v>1.0615711252653899E-2</v>
      </c>
      <c r="D8642" s="5">
        <f t="shared" si="269"/>
        <v>1.6408392526538994E-3</v>
      </c>
      <c r="E8642" s="2" t="str">
        <f t="shared" si="270"/>
        <v>상승</v>
      </c>
    </row>
    <row r="8643" spans="1:5">
      <c r="A8643" s="1">
        <v>8641</v>
      </c>
      <c r="B8643" s="3">
        <v>9.7504180000000003E-3</v>
      </c>
      <c r="C8643" s="3">
        <v>9.4228504122496996E-3</v>
      </c>
      <c r="D8643" s="5">
        <f t="shared" ref="D8643:D8706" si="271">ABS(C8643-B8643)</f>
        <v>3.2756758775030065E-4</v>
      </c>
      <c r="E8643" s="2" t="str">
        <f t="shared" ref="E8643:E8706" si="272">IF(AND(B8643&gt;=0,C8643&gt;=0),"상승",IF(AND(B8643&lt;0,C8643&lt;0),"하락","반대"))</f>
        <v>상승</v>
      </c>
    </row>
    <row r="8644" spans="1:5">
      <c r="A8644" s="1">
        <v>8642</v>
      </c>
      <c r="B8644" s="3">
        <v>2.2541674000000001E-2</v>
      </c>
      <c r="C8644" s="3">
        <v>2.4911032028469698E-2</v>
      </c>
      <c r="D8644" s="5">
        <f t="shared" si="271"/>
        <v>2.3693580284696973E-3</v>
      </c>
      <c r="E8644" s="2" t="str">
        <f t="shared" si="272"/>
        <v>상승</v>
      </c>
    </row>
    <row r="8645" spans="1:5">
      <c r="A8645" s="1">
        <v>8643</v>
      </c>
      <c r="B8645" s="3">
        <v>5.7266870000000005E-4</v>
      </c>
      <c r="C8645" s="3">
        <v>8.4175084175084096E-4</v>
      </c>
      <c r="D8645" s="5">
        <f t="shared" si="271"/>
        <v>2.6908214175084091E-4</v>
      </c>
      <c r="E8645" s="2" t="str">
        <f t="shared" si="272"/>
        <v>상승</v>
      </c>
    </row>
    <row r="8646" spans="1:5">
      <c r="A8646" s="1">
        <v>8644</v>
      </c>
      <c r="B8646" s="3">
        <v>-3.2360005999999997E-2</v>
      </c>
      <c r="C8646" s="3">
        <v>-3.53741496598639E-2</v>
      </c>
      <c r="D8646" s="5">
        <f t="shared" si="271"/>
        <v>3.0141436598639035E-3</v>
      </c>
      <c r="E8646" s="2" t="str">
        <f t="shared" si="272"/>
        <v>하락</v>
      </c>
    </row>
    <row r="8647" spans="1:5">
      <c r="A8647" s="1">
        <v>8645</v>
      </c>
      <c r="B8647" s="3">
        <v>-1.0896301000000001E-2</v>
      </c>
      <c r="C8647" s="3">
        <v>-7.1839080459770097E-3</v>
      </c>
      <c r="D8647" s="5">
        <f t="shared" si="271"/>
        <v>3.7123929540229909E-3</v>
      </c>
      <c r="E8647" s="2" t="str">
        <f t="shared" si="272"/>
        <v>하락</v>
      </c>
    </row>
    <row r="8648" spans="1:5">
      <c r="A8648" s="1">
        <v>8646</v>
      </c>
      <c r="B8648" s="3">
        <v>6.0724330000000003E-3</v>
      </c>
      <c r="C8648" s="3">
        <v>4.6224961479198702E-3</v>
      </c>
      <c r="D8648" s="5">
        <f t="shared" si="271"/>
        <v>1.4499368520801302E-3</v>
      </c>
      <c r="E8648" s="2" t="str">
        <f t="shared" si="272"/>
        <v>상승</v>
      </c>
    </row>
    <row r="8649" spans="1:5">
      <c r="A8649" s="1">
        <v>8647</v>
      </c>
      <c r="B8649" s="3">
        <v>7.8657559999999998E-3</v>
      </c>
      <c r="C8649" s="3">
        <v>1.1574074074074001E-2</v>
      </c>
      <c r="D8649" s="5">
        <f t="shared" si="271"/>
        <v>3.7083180740740008E-3</v>
      </c>
      <c r="E8649" s="2" t="str">
        <f t="shared" si="272"/>
        <v>상승</v>
      </c>
    </row>
    <row r="8650" spans="1:5">
      <c r="A8650" s="1">
        <v>8648</v>
      </c>
      <c r="B8650" s="3">
        <v>4.099793E-3</v>
      </c>
      <c r="C8650" s="3">
        <v>5.1440329218106996E-3</v>
      </c>
      <c r="D8650" s="5">
        <f t="shared" si="271"/>
        <v>1.0442399218106996E-3</v>
      </c>
      <c r="E8650" s="2" t="str">
        <f t="shared" si="272"/>
        <v>상승</v>
      </c>
    </row>
    <row r="8651" spans="1:5">
      <c r="A8651" s="1">
        <v>8649</v>
      </c>
      <c r="B8651" s="3">
        <v>1.2354276000000001E-2</v>
      </c>
      <c r="C8651" s="3">
        <v>9.9255583126550799E-3</v>
      </c>
      <c r="D8651" s="5">
        <f t="shared" si="271"/>
        <v>2.4287176873449209E-3</v>
      </c>
      <c r="E8651" s="2" t="str">
        <f t="shared" si="272"/>
        <v>상승</v>
      </c>
    </row>
    <row r="8652" spans="1:5">
      <c r="A8652" s="1">
        <v>8650</v>
      </c>
      <c r="B8652" s="3">
        <v>-3.2032328000000001E-3</v>
      </c>
      <c r="C8652" s="3">
        <v>-6.18921308576481E-3</v>
      </c>
      <c r="D8652" s="5">
        <f t="shared" si="271"/>
        <v>2.9859802857648099E-3</v>
      </c>
      <c r="E8652" s="2" t="str">
        <f t="shared" si="272"/>
        <v>하락</v>
      </c>
    </row>
    <row r="8653" spans="1:5">
      <c r="A8653" s="1">
        <v>8651</v>
      </c>
      <c r="B8653" s="3">
        <v>6.7490954000000002E-3</v>
      </c>
      <c r="C8653" s="3">
        <v>6.3897763578274697E-3</v>
      </c>
      <c r="D8653" s="5">
        <f t="shared" si="271"/>
        <v>3.5931904217253053E-4</v>
      </c>
      <c r="E8653" s="2" t="str">
        <f t="shared" si="272"/>
        <v>상승</v>
      </c>
    </row>
    <row r="8654" spans="1:5">
      <c r="A8654" s="1">
        <v>8652</v>
      </c>
      <c r="B8654" s="3">
        <v>5.2608780000000001E-3</v>
      </c>
      <c r="C8654" s="3">
        <v>4.2881646655231502E-3</v>
      </c>
      <c r="D8654" s="5">
        <f t="shared" si="271"/>
        <v>9.7271333447684991E-4</v>
      </c>
      <c r="E8654" s="2" t="str">
        <f t="shared" si="272"/>
        <v>상승</v>
      </c>
    </row>
    <row r="8655" spans="1:5">
      <c r="A8655" s="1">
        <v>8653</v>
      </c>
      <c r="B8655" s="3">
        <v>3.2207264999999999E-2</v>
      </c>
      <c r="C8655" s="3">
        <v>2.5487256371814E-2</v>
      </c>
      <c r="D8655" s="5">
        <f t="shared" si="271"/>
        <v>6.7200086281859993E-3</v>
      </c>
      <c r="E8655" s="2" t="str">
        <f t="shared" si="272"/>
        <v>상승</v>
      </c>
    </row>
    <row r="8656" spans="1:5">
      <c r="A8656" s="1">
        <v>8654</v>
      </c>
      <c r="B8656" s="3">
        <v>5.5439547E-3</v>
      </c>
      <c r="C8656" s="3">
        <v>4.0650406504065002E-3</v>
      </c>
      <c r="D8656" s="5">
        <f t="shared" si="271"/>
        <v>1.4789140495934999E-3</v>
      </c>
      <c r="E8656" s="2" t="str">
        <f t="shared" si="272"/>
        <v>상승</v>
      </c>
    </row>
    <row r="8657" spans="1:5">
      <c r="A8657" s="1">
        <v>8655</v>
      </c>
      <c r="B8657" s="3">
        <v>3.3628396000000001E-3</v>
      </c>
      <c r="C8657" s="3">
        <v>1.64473684210526E-3</v>
      </c>
      <c r="D8657" s="5">
        <f t="shared" si="271"/>
        <v>1.71810275789474E-3</v>
      </c>
      <c r="E8657" s="2" t="str">
        <f t="shared" si="272"/>
        <v>상승</v>
      </c>
    </row>
    <row r="8658" spans="1:5">
      <c r="A8658" s="1">
        <v>8656</v>
      </c>
      <c r="B8658" s="3">
        <v>1.7933164000000001E-2</v>
      </c>
      <c r="C8658" s="3">
        <v>1.55979202772963E-2</v>
      </c>
      <c r="D8658" s="5">
        <f t="shared" si="271"/>
        <v>2.3352437227037014E-3</v>
      </c>
      <c r="E8658" s="2" t="str">
        <f t="shared" si="272"/>
        <v>상승</v>
      </c>
    </row>
    <row r="8659" spans="1:5">
      <c r="A8659" s="1">
        <v>8657</v>
      </c>
      <c r="B8659" s="3">
        <v>3.9691044999999999E-3</v>
      </c>
      <c r="C8659" s="3">
        <v>3.0927835051546299E-3</v>
      </c>
      <c r="D8659" s="5">
        <f t="shared" si="271"/>
        <v>8.7632099484537002E-4</v>
      </c>
      <c r="E8659" s="2" t="str">
        <f t="shared" si="272"/>
        <v>상승</v>
      </c>
    </row>
    <row r="8660" spans="1:5">
      <c r="A8660" s="1">
        <v>8658</v>
      </c>
      <c r="B8660" s="3">
        <v>-1.2886152999999999E-4</v>
      </c>
      <c r="C8660" s="3">
        <v>-2.6223776223776199E-3</v>
      </c>
      <c r="D8660" s="5">
        <f t="shared" si="271"/>
        <v>2.4935160923776198E-3</v>
      </c>
      <c r="E8660" s="2" t="str">
        <f t="shared" si="272"/>
        <v>하락</v>
      </c>
    </row>
    <row r="8661" spans="1:5">
      <c r="A8661" s="1">
        <v>8659</v>
      </c>
      <c r="B8661" s="3">
        <v>-2.6224973E-4</v>
      </c>
      <c r="C8661" s="3">
        <v>0</v>
      </c>
      <c r="D8661" s="5">
        <f t="shared" si="271"/>
        <v>2.6224973E-4</v>
      </c>
      <c r="E8661" s="2" t="str">
        <f t="shared" si="272"/>
        <v>반대</v>
      </c>
    </row>
    <row r="8662" spans="1:5">
      <c r="A8662" s="1">
        <v>8660</v>
      </c>
      <c r="B8662" s="3">
        <v>5.052333E-3</v>
      </c>
      <c r="C8662" s="3">
        <v>0</v>
      </c>
      <c r="D8662" s="5">
        <f t="shared" si="271"/>
        <v>5.052333E-3</v>
      </c>
      <c r="E8662" s="2" t="str">
        <f t="shared" si="272"/>
        <v>상승</v>
      </c>
    </row>
    <row r="8663" spans="1:5">
      <c r="A8663" s="1">
        <v>8661</v>
      </c>
      <c r="B8663" s="3">
        <v>-1.3121347E-3</v>
      </c>
      <c r="C8663" s="3">
        <v>-4.5819014891179798E-3</v>
      </c>
      <c r="D8663" s="5">
        <f t="shared" si="271"/>
        <v>3.2697667891179796E-3</v>
      </c>
      <c r="E8663" s="2" t="str">
        <f t="shared" si="272"/>
        <v>하락</v>
      </c>
    </row>
    <row r="8664" spans="1:5">
      <c r="A8664" s="1">
        <v>8662</v>
      </c>
      <c r="B8664" s="3">
        <v>-6.4102650000000001E-3</v>
      </c>
      <c r="C8664" s="3">
        <v>-5.7887120115774201E-3</v>
      </c>
      <c r="D8664" s="5">
        <f t="shared" si="271"/>
        <v>6.2155298842257994E-4</v>
      </c>
      <c r="E8664" s="2" t="str">
        <f t="shared" si="272"/>
        <v>하락</v>
      </c>
    </row>
    <row r="8665" spans="1:5">
      <c r="A8665" s="1">
        <v>8663</v>
      </c>
      <c r="B8665" s="3">
        <v>2.9583189999999999E-2</v>
      </c>
      <c r="C8665" s="3">
        <v>2.1220159151193602E-2</v>
      </c>
      <c r="D8665" s="5">
        <f t="shared" si="271"/>
        <v>8.3630308488063972E-3</v>
      </c>
      <c r="E8665" s="2" t="str">
        <f t="shared" si="272"/>
        <v>상승</v>
      </c>
    </row>
    <row r="8666" spans="1:5">
      <c r="A8666" s="1">
        <v>8664</v>
      </c>
      <c r="B8666" s="3">
        <v>7.9475799999999992E-3</v>
      </c>
      <c r="C8666" s="3">
        <v>1.27462340672074E-2</v>
      </c>
      <c r="D8666" s="5">
        <f t="shared" si="271"/>
        <v>4.7986540672074005E-3</v>
      </c>
      <c r="E8666" s="2" t="str">
        <f t="shared" si="272"/>
        <v>상승</v>
      </c>
    </row>
    <row r="8667" spans="1:5">
      <c r="A8667" s="1">
        <v>8665</v>
      </c>
      <c r="B8667" s="3">
        <v>3.6524330000000001E-3</v>
      </c>
      <c r="C8667" s="3">
        <v>1.4025245441795201E-3</v>
      </c>
      <c r="D8667" s="5">
        <f t="shared" si="271"/>
        <v>2.24990845582048E-3</v>
      </c>
      <c r="E8667" s="2" t="str">
        <f t="shared" si="272"/>
        <v>상승</v>
      </c>
    </row>
    <row r="8668" spans="1:5">
      <c r="A8668" s="1">
        <v>8666</v>
      </c>
      <c r="B8668" s="3">
        <v>9.7010884000000002E-4</v>
      </c>
      <c r="C8668" s="3">
        <v>0</v>
      </c>
      <c r="D8668" s="5">
        <f t="shared" si="271"/>
        <v>9.7010884000000002E-4</v>
      </c>
      <c r="E8668" s="2" t="str">
        <f t="shared" si="272"/>
        <v>상승</v>
      </c>
    </row>
    <row r="8669" spans="1:5">
      <c r="A8669" s="1">
        <v>8667</v>
      </c>
      <c r="B8669" s="3">
        <v>-3.5576475999999999E-3</v>
      </c>
      <c r="C8669" s="3">
        <v>-4.8685491723466402E-3</v>
      </c>
      <c r="D8669" s="5">
        <f t="shared" si="271"/>
        <v>1.3109015723466403E-3</v>
      </c>
      <c r="E8669" s="2" t="str">
        <f t="shared" si="272"/>
        <v>하락</v>
      </c>
    </row>
    <row r="8670" spans="1:5">
      <c r="A8670" s="1">
        <v>8668</v>
      </c>
      <c r="B8670" s="3">
        <v>1.1074310999999999E-3</v>
      </c>
      <c r="C8670" s="3">
        <v>8.9686098654708499E-4</v>
      </c>
      <c r="D8670" s="5">
        <f t="shared" si="271"/>
        <v>2.1057011345291491E-4</v>
      </c>
      <c r="E8670" s="2" t="str">
        <f t="shared" si="272"/>
        <v>상승</v>
      </c>
    </row>
    <row r="8671" spans="1:5">
      <c r="A8671" s="1">
        <v>8669</v>
      </c>
      <c r="B8671" s="3">
        <v>5.3947609999999997E-3</v>
      </c>
      <c r="C8671" s="3">
        <v>6.8965517241379301E-3</v>
      </c>
      <c r="D8671" s="5">
        <f t="shared" si="271"/>
        <v>1.5017907241379304E-3</v>
      </c>
      <c r="E8671" s="2" t="str">
        <f t="shared" si="272"/>
        <v>상승</v>
      </c>
    </row>
    <row r="8672" spans="1:5">
      <c r="A8672" s="1">
        <v>8670</v>
      </c>
      <c r="B8672" s="3">
        <v>4.3771089999999999E-2</v>
      </c>
      <c r="C8672" s="3">
        <v>4.8587570621468901E-2</v>
      </c>
      <c r="D8672" s="5">
        <f t="shared" si="271"/>
        <v>4.8164806214689021E-3</v>
      </c>
      <c r="E8672" s="2" t="str">
        <f t="shared" si="272"/>
        <v>상승</v>
      </c>
    </row>
    <row r="8673" spans="1:5">
      <c r="A8673" s="1">
        <v>8671</v>
      </c>
      <c r="B8673" s="3">
        <v>3.3611048000000001E-4</v>
      </c>
      <c r="C8673" s="3">
        <v>-1.0526315789473599E-3</v>
      </c>
      <c r="D8673" s="5">
        <f t="shared" si="271"/>
        <v>1.3887420589473599E-3</v>
      </c>
      <c r="E8673" s="2" t="str">
        <f t="shared" si="272"/>
        <v>반대</v>
      </c>
    </row>
    <row r="8674" spans="1:5">
      <c r="A8674" s="1">
        <v>8672</v>
      </c>
      <c r="B8674" s="3">
        <v>5.4959539999999999E-3</v>
      </c>
      <c r="C8674" s="3">
        <v>4.6565774155995299E-3</v>
      </c>
      <c r="D8674" s="5">
        <f t="shared" si="271"/>
        <v>8.3937658440047004E-4</v>
      </c>
      <c r="E8674" s="2" t="str">
        <f t="shared" si="272"/>
        <v>상승</v>
      </c>
    </row>
    <row r="8675" spans="1:5">
      <c r="A8675" s="1">
        <v>8673</v>
      </c>
      <c r="B8675" s="3">
        <v>1.5083071999999999E-2</v>
      </c>
      <c r="C8675" s="3">
        <v>1.31233595800524E-2</v>
      </c>
      <c r="D8675" s="5">
        <f t="shared" si="271"/>
        <v>1.9597124199475999E-3</v>
      </c>
      <c r="E8675" s="2" t="str">
        <f t="shared" si="272"/>
        <v>상승</v>
      </c>
    </row>
    <row r="8676" spans="1:5">
      <c r="A8676" s="1">
        <v>8674</v>
      </c>
      <c r="B8676" s="3">
        <v>7.3689549999999999E-3</v>
      </c>
      <c r="C8676" s="3">
        <v>0</v>
      </c>
      <c r="D8676" s="5">
        <f t="shared" si="271"/>
        <v>7.3689549999999999E-3</v>
      </c>
      <c r="E8676" s="2" t="str">
        <f t="shared" si="272"/>
        <v>상승</v>
      </c>
    </row>
    <row r="8677" spans="1:5">
      <c r="A8677" s="1">
        <v>8675</v>
      </c>
      <c r="B8677" s="3">
        <v>-2.9777250000000001E-3</v>
      </c>
      <c r="C8677" s="3">
        <v>-8.4865629420084795E-3</v>
      </c>
      <c r="D8677" s="5">
        <f t="shared" si="271"/>
        <v>5.508837942008479E-3</v>
      </c>
      <c r="E8677" s="2" t="str">
        <f t="shared" si="272"/>
        <v>하락</v>
      </c>
    </row>
    <row r="8678" spans="1:5">
      <c r="A8678" s="1">
        <v>8676</v>
      </c>
      <c r="B8678" s="3">
        <v>7.5488170000000002E-3</v>
      </c>
      <c r="C8678" s="3">
        <v>6.5040650406504004E-3</v>
      </c>
      <c r="D8678" s="5">
        <f t="shared" si="271"/>
        <v>1.0447519593495998E-3</v>
      </c>
      <c r="E8678" s="2" t="str">
        <f t="shared" si="272"/>
        <v>상승</v>
      </c>
    </row>
    <row r="8679" spans="1:5">
      <c r="A8679" s="1">
        <v>8677</v>
      </c>
      <c r="B8679" s="3">
        <v>1.7323472E-3</v>
      </c>
      <c r="C8679" s="3">
        <v>1.0449320794148299E-3</v>
      </c>
      <c r="D8679" s="5">
        <f t="shared" si="271"/>
        <v>6.8741512058517014E-4</v>
      </c>
      <c r="E8679" s="2" t="str">
        <f t="shared" si="272"/>
        <v>상승</v>
      </c>
    </row>
    <row r="8680" spans="1:5">
      <c r="A8680" s="1">
        <v>8678</v>
      </c>
      <c r="B8680" s="3">
        <v>-1.9530878999999999E-3</v>
      </c>
      <c r="C8680" s="3">
        <v>-3.8095238095238E-3</v>
      </c>
      <c r="D8680" s="5">
        <f t="shared" si="271"/>
        <v>1.8564359095238001E-3</v>
      </c>
      <c r="E8680" s="2" t="str">
        <f t="shared" si="272"/>
        <v>하락</v>
      </c>
    </row>
    <row r="8681" spans="1:5">
      <c r="A8681" s="1">
        <v>8679</v>
      </c>
      <c r="B8681" s="3">
        <v>2.4085192000000001E-3</v>
      </c>
      <c r="C8681" s="3">
        <v>0</v>
      </c>
      <c r="D8681" s="5">
        <f t="shared" si="271"/>
        <v>2.4085192000000001E-3</v>
      </c>
      <c r="E8681" s="2" t="str">
        <f t="shared" si="272"/>
        <v>상승</v>
      </c>
    </row>
    <row r="8682" spans="1:5">
      <c r="A8682" s="1">
        <v>8680</v>
      </c>
      <c r="B8682" s="3">
        <v>1.2924970000000001E-3</v>
      </c>
      <c r="C8682" s="3">
        <v>-3.6697247706421999E-3</v>
      </c>
      <c r="D8682" s="5">
        <f t="shared" si="271"/>
        <v>4.9622217706422004E-3</v>
      </c>
      <c r="E8682" s="2" t="str">
        <f t="shared" si="272"/>
        <v>반대</v>
      </c>
    </row>
    <row r="8683" spans="1:5">
      <c r="A8683" s="1">
        <v>8681</v>
      </c>
      <c r="B8683" s="3">
        <v>4.0308890000000002E-3</v>
      </c>
      <c r="C8683" s="3">
        <v>2.5619128949615701E-3</v>
      </c>
      <c r="D8683" s="5">
        <f t="shared" si="271"/>
        <v>1.4689761050384301E-3</v>
      </c>
      <c r="E8683" s="2" t="str">
        <f t="shared" si="272"/>
        <v>상승</v>
      </c>
    </row>
    <row r="8684" spans="1:5">
      <c r="A8684" s="1">
        <v>8682</v>
      </c>
      <c r="B8684" s="3">
        <v>-7.1312055999999996E-4</v>
      </c>
      <c r="C8684" s="3">
        <v>-1.36425648021828E-3</v>
      </c>
      <c r="D8684" s="5">
        <f t="shared" si="271"/>
        <v>6.5113592021828E-4</v>
      </c>
      <c r="E8684" s="2" t="str">
        <f t="shared" si="272"/>
        <v>하락</v>
      </c>
    </row>
    <row r="8685" spans="1:5">
      <c r="A8685" s="1">
        <v>8683</v>
      </c>
      <c r="B8685" s="3">
        <v>2.9261358000000001E-4</v>
      </c>
      <c r="C8685" s="3">
        <v>0</v>
      </c>
      <c r="D8685" s="5">
        <f t="shared" si="271"/>
        <v>2.9261358000000001E-4</v>
      </c>
      <c r="E8685" s="2" t="str">
        <f t="shared" si="272"/>
        <v>상승</v>
      </c>
    </row>
    <row r="8686" spans="1:5">
      <c r="A8686" s="1">
        <v>8684</v>
      </c>
      <c r="B8686" s="3">
        <v>7.967132E-3</v>
      </c>
      <c r="C8686" s="3">
        <v>3.2520325203252002E-3</v>
      </c>
      <c r="D8686" s="5">
        <f t="shared" si="271"/>
        <v>4.7150994796748003E-3</v>
      </c>
      <c r="E8686" s="2" t="str">
        <f t="shared" si="272"/>
        <v>상승</v>
      </c>
    </row>
    <row r="8687" spans="1:5">
      <c r="A8687" s="1">
        <v>8685</v>
      </c>
      <c r="B8687" s="3">
        <v>-8.1525580000000003E-4</v>
      </c>
      <c r="C8687" s="3">
        <v>-3.4722222222222199E-3</v>
      </c>
      <c r="D8687" s="5">
        <f t="shared" si="271"/>
        <v>2.65696642222222E-3</v>
      </c>
      <c r="E8687" s="2" t="str">
        <f t="shared" si="272"/>
        <v>하락</v>
      </c>
    </row>
    <row r="8688" spans="1:5">
      <c r="A8688" s="1">
        <v>8686</v>
      </c>
      <c r="B8688" s="3">
        <v>-2.0940173000000002E-3</v>
      </c>
      <c r="C8688" s="3">
        <v>-5.9880239520958001E-3</v>
      </c>
      <c r="D8688" s="5">
        <f t="shared" si="271"/>
        <v>3.8940066520957999E-3</v>
      </c>
      <c r="E8688" s="2" t="str">
        <f t="shared" si="272"/>
        <v>하락</v>
      </c>
    </row>
    <row r="8689" spans="1:5">
      <c r="A8689" s="1">
        <v>8687</v>
      </c>
      <c r="B8689" s="3">
        <v>3.6432047E-3</v>
      </c>
      <c r="C8689" s="3">
        <v>1.58478605388272E-3</v>
      </c>
      <c r="D8689" s="5">
        <f t="shared" si="271"/>
        <v>2.0584186461172797E-3</v>
      </c>
      <c r="E8689" s="2" t="str">
        <f t="shared" si="272"/>
        <v>상승</v>
      </c>
    </row>
    <row r="8690" spans="1:5">
      <c r="A8690" s="1">
        <v>8688</v>
      </c>
      <c r="B8690" s="3">
        <v>7.0086460000000003E-4</v>
      </c>
      <c r="C8690" s="3">
        <v>0</v>
      </c>
      <c r="D8690" s="5">
        <f t="shared" si="271"/>
        <v>7.0086460000000003E-4</v>
      </c>
      <c r="E8690" s="2" t="str">
        <f t="shared" si="272"/>
        <v>상승</v>
      </c>
    </row>
    <row r="8691" spans="1:5">
      <c r="A8691" s="1">
        <v>8689</v>
      </c>
      <c r="B8691" s="3">
        <v>-4.6591280000000002E-4</v>
      </c>
      <c r="C8691" s="3">
        <v>1.0559662090813E-3</v>
      </c>
      <c r="D8691" s="5">
        <f t="shared" si="271"/>
        <v>1.5218790090813E-3</v>
      </c>
      <c r="E8691" s="2" t="str">
        <f t="shared" si="272"/>
        <v>반대</v>
      </c>
    </row>
    <row r="8692" spans="1:5">
      <c r="A8692" s="1">
        <v>8690</v>
      </c>
      <c r="B8692" s="3">
        <v>4.1187875E-4</v>
      </c>
      <c r="C8692" s="3">
        <v>0</v>
      </c>
      <c r="D8692" s="5">
        <f t="shared" si="271"/>
        <v>4.1187875E-4</v>
      </c>
      <c r="E8692" s="2" t="str">
        <f t="shared" si="272"/>
        <v>상승</v>
      </c>
    </row>
    <row r="8693" spans="1:5">
      <c r="A8693" s="1">
        <v>8691</v>
      </c>
      <c r="B8693" s="3">
        <v>1.1481032E-4</v>
      </c>
      <c r="C8693" s="3">
        <v>0</v>
      </c>
      <c r="D8693" s="5">
        <f t="shared" si="271"/>
        <v>1.1481032E-4</v>
      </c>
      <c r="E8693" s="2" t="str">
        <f t="shared" si="272"/>
        <v>상승</v>
      </c>
    </row>
    <row r="8694" spans="1:5">
      <c r="A8694" s="1">
        <v>8692</v>
      </c>
      <c r="B8694" s="3">
        <v>6.1395043000000002E-3</v>
      </c>
      <c r="C8694" s="3">
        <v>5.7803468208092396E-3</v>
      </c>
      <c r="D8694" s="5">
        <f t="shared" si="271"/>
        <v>3.5915747919076056E-4</v>
      </c>
      <c r="E8694" s="2" t="str">
        <f t="shared" si="272"/>
        <v>상승</v>
      </c>
    </row>
    <row r="8695" spans="1:5">
      <c r="A8695" s="1">
        <v>8693</v>
      </c>
      <c r="B8695" s="3">
        <v>2.1779862999999999E-3</v>
      </c>
      <c r="C8695" s="3">
        <v>1.60771704180064E-3</v>
      </c>
      <c r="D8695" s="5">
        <f t="shared" si="271"/>
        <v>5.7026925819935988E-4</v>
      </c>
      <c r="E8695" s="2" t="str">
        <f t="shared" si="272"/>
        <v>상승</v>
      </c>
    </row>
    <row r="8696" spans="1:5">
      <c r="A8696" s="1">
        <v>8694</v>
      </c>
      <c r="B8696" s="3">
        <v>-1.079831E-2</v>
      </c>
      <c r="C8696" s="3">
        <v>-1.37614678899082E-2</v>
      </c>
      <c r="D8696" s="5">
        <f t="shared" si="271"/>
        <v>2.9631578899082002E-3</v>
      </c>
      <c r="E8696" s="2" t="str">
        <f t="shared" si="272"/>
        <v>하락</v>
      </c>
    </row>
    <row r="8697" spans="1:5">
      <c r="A8697" s="1">
        <v>8695</v>
      </c>
      <c r="B8697" s="3">
        <v>-2.235374E-3</v>
      </c>
      <c r="C8697" s="3">
        <v>-4.3630017452006902E-3</v>
      </c>
      <c r="D8697" s="5">
        <f t="shared" si="271"/>
        <v>2.1276277452006902E-3</v>
      </c>
      <c r="E8697" s="2" t="str">
        <f t="shared" si="272"/>
        <v>하락</v>
      </c>
    </row>
    <row r="8698" spans="1:5">
      <c r="A8698" s="1">
        <v>8696</v>
      </c>
      <c r="B8698" s="3">
        <v>-6.3143455000000002E-4</v>
      </c>
      <c r="C8698" s="3">
        <v>-1.36612021857923E-3</v>
      </c>
      <c r="D8698" s="5">
        <f t="shared" si="271"/>
        <v>7.3468566857922996E-4</v>
      </c>
      <c r="E8698" s="2" t="str">
        <f t="shared" si="272"/>
        <v>하락</v>
      </c>
    </row>
    <row r="8699" spans="1:5">
      <c r="A8699" s="1">
        <v>8697</v>
      </c>
      <c r="B8699" s="3">
        <v>-1.2348183E-2</v>
      </c>
      <c r="C8699" s="3">
        <v>-2.05973223480947E-2</v>
      </c>
      <c r="D8699" s="5">
        <f t="shared" si="271"/>
        <v>8.2491393480946997E-3</v>
      </c>
      <c r="E8699" s="2" t="str">
        <f t="shared" si="272"/>
        <v>하락</v>
      </c>
    </row>
    <row r="8700" spans="1:5">
      <c r="A8700" s="1">
        <v>8698</v>
      </c>
      <c r="B8700" s="3">
        <v>-4.3542490000000001E-3</v>
      </c>
      <c r="C8700" s="3">
        <v>-5.6603773584905596E-3</v>
      </c>
      <c r="D8700" s="5">
        <f t="shared" si="271"/>
        <v>1.3061283584905594E-3</v>
      </c>
      <c r="E8700" s="2" t="str">
        <f t="shared" si="272"/>
        <v>하락</v>
      </c>
    </row>
    <row r="8701" spans="1:5">
      <c r="A8701" s="1">
        <v>8699</v>
      </c>
      <c r="B8701" s="3">
        <v>-6.4048604000000002E-3</v>
      </c>
      <c r="C8701" s="3">
        <v>-5.3691275167785197E-3</v>
      </c>
      <c r="D8701" s="5">
        <f t="shared" si="271"/>
        <v>1.0357328832214805E-3</v>
      </c>
      <c r="E8701" s="2" t="str">
        <f t="shared" si="272"/>
        <v>하락</v>
      </c>
    </row>
    <row r="8702" spans="1:5">
      <c r="A8702" s="1">
        <v>8700</v>
      </c>
      <c r="B8702" s="3">
        <v>4.7780894000000001E-4</v>
      </c>
      <c r="C8702" s="3">
        <v>-8.8417329796640104E-4</v>
      </c>
      <c r="D8702" s="5">
        <f t="shared" si="271"/>
        <v>1.361982237966401E-3</v>
      </c>
      <c r="E8702" s="2" t="str">
        <f t="shared" si="272"/>
        <v>반대</v>
      </c>
    </row>
    <row r="8703" spans="1:5">
      <c r="A8703" s="1">
        <v>8701</v>
      </c>
      <c r="B8703" s="3">
        <v>-6.1425560000000004E-3</v>
      </c>
      <c r="C8703" s="3">
        <v>-6.5040650406504004E-3</v>
      </c>
      <c r="D8703" s="5">
        <f t="shared" si="271"/>
        <v>3.6150904065040002E-4</v>
      </c>
      <c r="E8703" s="2" t="str">
        <f t="shared" si="272"/>
        <v>하락</v>
      </c>
    </row>
    <row r="8704" spans="1:5">
      <c r="A8704" s="1">
        <v>8702</v>
      </c>
      <c r="B8704" s="3">
        <v>-9.2561499999999994E-3</v>
      </c>
      <c r="C8704" s="3">
        <v>-1.3612565445026099E-2</v>
      </c>
      <c r="D8704" s="5">
        <f t="shared" si="271"/>
        <v>4.3564154450260999E-3</v>
      </c>
      <c r="E8704" s="2" t="str">
        <f t="shared" si="272"/>
        <v>하락</v>
      </c>
    </row>
    <row r="8705" spans="1:5">
      <c r="A8705" s="1">
        <v>8703</v>
      </c>
      <c r="B8705" s="3">
        <v>-2.2930381E-4</v>
      </c>
      <c r="C8705" s="3">
        <v>0</v>
      </c>
      <c r="D8705" s="5">
        <f t="shared" si="271"/>
        <v>2.2930381E-4</v>
      </c>
      <c r="E8705" s="2" t="str">
        <f t="shared" si="272"/>
        <v>반대</v>
      </c>
    </row>
    <row r="8706" spans="1:5">
      <c r="A8706" s="1">
        <v>8704</v>
      </c>
      <c r="B8706" s="3">
        <v>2.0729783000000002E-3</v>
      </c>
      <c r="C8706" s="3">
        <v>0</v>
      </c>
      <c r="D8706" s="5">
        <f t="shared" si="271"/>
        <v>2.0729783000000002E-3</v>
      </c>
      <c r="E8706" s="2" t="str">
        <f t="shared" si="272"/>
        <v>상승</v>
      </c>
    </row>
    <row r="8707" spans="1:5">
      <c r="A8707" s="1">
        <v>8705</v>
      </c>
      <c r="B8707" s="3">
        <v>-5.6331310000000004E-3</v>
      </c>
      <c r="C8707" s="3">
        <v>-1.4192139737991201E-2</v>
      </c>
      <c r="D8707" s="5">
        <f t="shared" ref="D8707:D8770" si="273">ABS(C8707-B8707)</f>
        <v>8.5590087379911993E-3</v>
      </c>
      <c r="E8707" s="2" t="str">
        <f t="shared" ref="E8707:E8770" si="274">IF(AND(B8707&gt;=0,C8707&gt;=0),"상승",IF(AND(B8707&lt;0,C8707&lt;0),"하락","반대"))</f>
        <v>하락</v>
      </c>
    </row>
    <row r="8708" spans="1:5">
      <c r="A8708" s="1">
        <v>8706</v>
      </c>
      <c r="B8708" s="3">
        <v>-1.996949E-3</v>
      </c>
      <c r="C8708" s="3">
        <v>-4.2432814710042397E-3</v>
      </c>
      <c r="D8708" s="5">
        <f t="shared" si="273"/>
        <v>2.2463324710042397E-3</v>
      </c>
      <c r="E8708" s="2" t="str">
        <f t="shared" si="274"/>
        <v>하락</v>
      </c>
    </row>
    <row r="8709" spans="1:5">
      <c r="A8709" s="1">
        <v>8707</v>
      </c>
      <c r="B8709" s="3">
        <v>-1.8936474E-3</v>
      </c>
      <c r="C8709" s="3">
        <v>-4.09165302782324E-3</v>
      </c>
      <c r="D8709" s="5">
        <f t="shared" si="273"/>
        <v>2.1980056278232398E-3</v>
      </c>
      <c r="E8709" s="2" t="str">
        <f t="shared" si="274"/>
        <v>하락</v>
      </c>
    </row>
    <row r="8710" spans="1:5">
      <c r="A8710" s="1">
        <v>8708</v>
      </c>
      <c r="B8710" s="3">
        <v>1.9554899999999998E-3</v>
      </c>
      <c r="C8710" s="3">
        <v>0</v>
      </c>
      <c r="D8710" s="5">
        <f t="shared" si="273"/>
        <v>1.9554899999999998E-3</v>
      </c>
      <c r="E8710" s="2" t="str">
        <f t="shared" si="274"/>
        <v>상승</v>
      </c>
    </row>
    <row r="8711" spans="1:5">
      <c r="A8711" s="1">
        <v>8709</v>
      </c>
      <c r="B8711" s="3">
        <v>1.0680275E-3</v>
      </c>
      <c r="C8711" s="3">
        <v>0</v>
      </c>
      <c r="D8711" s="5">
        <f t="shared" si="273"/>
        <v>1.0680275E-3</v>
      </c>
      <c r="E8711" s="2" t="str">
        <f t="shared" si="274"/>
        <v>상승</v>
      </c>
    </row>
    <row r="8712" spans="1:5">
      <c r="A8712" s="1">
        <v>8710</v>
      </c>
      <c r="B8712" s="3">
        <v>2.0965445999999999E-2</v>
      </c>
      <c r="C8712" s="3">
        <v>2.1052631578947299E-2</v>
      </c>
      <c r="D8712" s="5">
        <f t="shared" si="273"/>
        <v>8.7185578947299863E-5</v>
      </c>
      <c r="E8712" s="2" t="str">
        <f t="shared" si="274"/>
        <v>상승</v>
      </c>
    </row>
    <row r="8713" spans="1:5">
      <c r="A8713" s="1">
        <v>8711</v>
      </c>
      <c r="B8713" s="3">
        <v>-1.1813695E-3</v>
      </c>
      <c r="C8713" s="3">
        <v>-2.7777777777777701E-3</v>
      </c>
      <c r="D8713" s="5">
        <f t="shared" si="273"/>
        <v>1.5964082777777701E-3</v>
      </c>
      <c r="E8713" s="2" t="str">
        <f t="shared" si="274"/>
        <v>하락</v>
      </c>
    </row>
    <row r="8714" spans="1:5">
      <c r="A8714" s="1">
        <v>8712</v>
      </c>
      <c r="B8714" s="3">
        <v>-1.5782940000000001E-4</v>
      </c>
      <c r="C8714" s="3">
        <v>-3.2520325203252002E-3</v>
      </c>
      <c r="D8714" s="5">
        <f t="shared" si="273"/>
        <v>3.0942031203252001E-3</v>
      </c>
      <c r="E8714" s="2" t="str">
        <f t="shared" si="274"/>
        <v>하락</v>
      </c>
    </row>
    <row r="8715" spans="1:5">
      <c r="A8715" s="1">
        <v>8713</v>
      </c>
      <c r="B8715" s="3">
        <v>4.4328734000000002E-2</v>
      </c>
      <c r="C8715" s="3">
        <v>4.8816568047337201E-2</v>
      </c>
      <c r="D8715" s="5">
        <f t="shared" si="273"/>
        <v>4.4878340473371997E-3</v>
      </c>
      <c r="E8715" s="2" t="str">
        <f t="shared" si="274"/>
        <v>상승</v>
      </c>
    </row>
    <row r="8716" spans="1:5">
      <c r="A8716" s="1">
        <v>8714</v>
      </c>
      <c r="B8716" s="3">
        <v>8.4539999999999995E-4</v>
      </c>
      <c r="C8716" s="3">
        <v>0</v>
      </c>
      <c r="D8716" s="5">
        <f t="shared" si="273"/>
        <v>8.4539999999999995E-4</v>
      </c>
      <c r="E8716" s="2" t="str">
        <f t="shared" si="274"/>
        <v>상승</v>
      </c>
    </row>
    <row r="8717" spans="1:5">
      <c r="A8717" s="1">
        <v>8715</v>
      </c>
      <c r="B8717" s="3">
        <v>2.2231019999999998E-3</v>
      </c>
      <c r="C8717" s="3">
        <v>3.1055900621118002E-3</v>
      </c>
      <c r="D8717" s="5">
        <f t="shared" si="273"/>
        <v>8.8248806211180036E-4</v>
      </c>
      <c r="E8717" s="2" t="str">
        <f t="shared" si="274"/>
        <v>상승</v>
      </c>
    </row>
    <row r="8718" spans="1:5">
      <c r="A8718" s="1">
        <v>8716</v>
      </c>
      <c r="B8718" s="3">
        <v>2.8692050000000001E-3</v>
      </c>
      <c r="C8718" s="3">
        <v>3.7878787878787802E-3</v>
      </c>
      <c r="D8718" s="5">
        <f t="shared" si="273"/>
        <v>9.1867378787878007E-4</v>
      </c>
      <c r="E8718" s="2" t="str">
        <f t="shared" si="274"/>
        <v>상승</v>
      </c>
    </row>
    <row r="8719" spans="1:5">
      <c r="A8719" s="1">
        <v>8717</v>
      </c>
      <c r="B8719" s="3">
        <v>1.5232990999999999E-3</v>
      </c>
      <c r="C8719" s="3">
        <v>-1.3831258644536599E-3</v>
      </c>
      <c r="D8719" s="5">
        <f t="shared" si="273"/>
        <v>2.9064249644536596E-3</v>
      </c>
      <c r="E8719" s="2" t="str">
        <f t="shared" si="274"/>
        <v>반대</v>
      </c>
    </row>
    <row r="8720" spans="1:5">
      <c r="A8720" s="1">
        <v>8718</v>
      </c>
      <c r="B8720" s="3">
        <v>-1.4924187E-2</v>
      </c>
      <c r="C8720" s="3">
        <v>-2.2636484687083801E-2</v>
      </c>
      <c r="D8720" s="5">
        <f t="shared" si="273"/>
        <v>7.7122976870838012E-3</v>
      </c>
      <c r="E8720" s="2" t="str">
        <f t="shared" si="274"/>
        <v>하락</v>
      </c>
    </row>
    <row r="8721" spans="1:5">
      <c r="A8721" s="1">
        <v>8719</v>
      </c>
      <c r="B8721" s="3">
        <v>1.5738760000000001E-2</v>
      </c>
      <c r="C8721" s="3">
        <v>1.8151815181518101E-2</v>
      </c>
      <c r="D8721" s="5">
        <f t="shared" si="273"/>
        <v>2.4130551815180999E-3</v>
      </c>
      <c r="E8721" s="2" t="str">
        <f t="shared" si="274"/>
        <v>상승</v>
      </c>
    </row>
    <row r="8722" spans="1:5">
      <c r="A8722" s="1">
        <v>8720</v>
      </c>
      <c r="B8722" s="3">
        <v>3.0192481E-3</v>
      </c>
      <c r="C8722" s="3">
        <v>1.89753320683111E-3</v>
      </c>
      <c r="D8722" s="5">
        <f t="shared" si="273"/>
        <v>1.12171489316889E-3</v>
      </c>
      <c r="E8722" s="2" t="str">
        <f t="shared" si="274"/>
        <v>상승</v>
      </c>
    </row>
    <row r="8723" spans="1:5">
      <c r="A8723" s="1">
        <v>8721</v>
      </c>
      <c r="B8723" s="3">
        <v>7.5991877000000001E-4</v>
      </c>
      <c r="C8723" s="3">
        <v>-4.6224961479198702E-3</v>
      </c>
      <c r="D8723" s="5">
        <f t="shared" si="273"/>
        <v>5.3824149179198706E-3</v>
      </c>
      <c r="E8723" s="2" t="str">
        <f t="shared" si="274"/>
        <v>반대</v>
      </c>
    </row>
    <row r="8724" spans="1:5">
      <c r="A8724" s="1">
        <v>8722</v>
      </c>
      <c r="B8724" s="3">
        <v>1.162164E-3</v>
      </c>
      <c r="C8724" s="3">
        <v>-1.37551581843191E-3</v>
      </c>
      <c r="D8724" s="5">
        <f t="shared" si="273"/>
        <v>2.5376798184319101E-3</v>
      </c>
      <c r="E8724" s="2" t="str">
        <f t="shared" si="274"/>
        <v>반대</v>
      </c>
    </row>
    <row r="8725" spans="1:5">
      <c r="A8725" s="1">
        <v>8723</v>
      </c>
      <c r="B8725" s="3">
        <v>-1.034412E-2</v>
      </c>
      <c r="C8725" s="3">
        <v>-1.33630289532293E-2</v>
      </c>
      <c r="D8725" s="5">
        <f t="shared" si="273"/>
        <v>3.0189089532293E-3</v>
      </c>
      <c r="E8725" s="2" t="str">
        <f t="shared" si="274"/>
        <v>하락</v>
      </c>
    </row>
    <row r="8726" spans="1:5">
      <c r="A8726" s="1">
        <v>8724</v>
      </c>
      <c r="B8726" s="3">
        <v>-1.1657478000000001E-2</v>
      </c>
      <c r="C8726" s="3">
        <v>-1.44329896907216E-2</v>
      </c>
      <c r="D8726" s="5">
        <f t="shared" si="273"/>
        <v>2.7755116907215993E-3</v>
      </c>
      <c r="E8726" s="2" t="str">
        <f t="shared" si="274"/>
        <v>하락</v>
      </c>
    </row>
    <row r="8727" spans="1:5">
      <c r="A8727" s="1">
        <v>8725</v>
      </c>
      <c r="B8727" s="3">
        <v>-1.0227578000000001E-3</v>
      </c>
      <c r="C8727" s="3">
        <v>-4.3290043290043203E-3</v>
      </c>
      <c r="D8727" s="5">
        <f t="shared" si="273"/>
        <v>3.30624652900432E-3</v>
      </c>
      <c r="E8727" s="2" t="str">
        <f t="shared" si="274"/>
        <v>하락</v>
      </c>
    </row>
    <row r="8728" spans="1:5">
      <c r="A8728" s="1">
        <v>8726</v>
      </c>
      <c r="B8728" s="3">
        <v>3.2522466E-2</v>
      </c>
      <c r="C8728" s="3">
        <v>2.6229508196721301E-2</v>
      </c>
      <c r="D8728" s="5">
        <f t="shared" si="273"/>
        <v>6.2929578032786988E-3</v>
      </c>
      <c r="E8728" s="2" t="str">
        <f t="shared" si="274"/>
        <v>상승</v>
      </c>
    </row>
    <row r="8729" spans="1:5">
      <c r="A8729" s="1">
        <v>8727</v>
      </c>
      <c r="B8729" s="3">
        <v>-2.0383129E-2</v>
      </c>
      <c r="C8729" s="3">
        <v>-2.6666666666666599E-2</v>
      </c>
      <c r="D8729" s="5">
        <f t="shared" si="273"/>
        <v>6.2835376666665992E-3</v>
      </c>
      <c r="E8729" s="2" t="str">
        <f t="shared" si="274"/>
        <v>하락</v>
      </c>
    </row>
    <row r="8730" spans="1:5">
      <c r="A8730" s="1">
        <v>8728</v>
      </c>
      <c r="B8730" s="3">
        <v>9.6274194999999996E-3</v>
      </c>
      <c r="C8730" s="3">
        <v>6.7750677506775003E-3</v>
      </c>
      <c r="D8730" s="5">
        <f t="shared" si="273"/>
        <v>2.8523517493224994E-3</v>
      </c>
      <c r="E8730" s="2" t="str">
        <f t="shared" si="274"/>
        <v>상승</v>
      </c>
    </row>
    <row r="8731" spans="1:5">
      <c r="A8731" s="1">
        <v>8729</v>
      </c>
      <c r="B8731" s="3">
        <v>-5.1256060000000004E-3</v>
      </c>
      <c r="C8731" s="3">
        <v>-7.8431372549019607E-3</v>
      </c>
      <c r="D8731" s="5">
        <f t="shared" si="273"/>
        <v>2.7175312549019602E-3</v>
      </c>
      <c r="E8731" s="2" t="str">
        <f t="shared" si="274"/>
        <v>하락</v>
      </c>
    </row>
    <row r="8732" spans="1:5">
      <c r="A8732" s="1">
        <v>8730</v>
      </c>
      <c r="B8732" s="3">
        <v>-4.9529829999999997E-2</v>
      </c>
      <c r="C8732" s="3">
        <v>-5.6955093099671401E-2</v>
      </c>
      <c r="D8732" s="5">
        <f t="shared" si="273"/>
        <v>7.4252630996714045E-3</v>
      </c>
      <c r="E8732" s="2" t="str">
        <f t="shared" si="274"/>
        <v>하락</v>
      </c>
    </row>
    <row r="8733" spans="1:5">
      <c r="A8733" s="1">
        <v>8731</v>
      </c>
      <c r="B8733" s="3">
        <v>3.0272212000000001E-3</v>
      </c>
      <c r="C8733" s="3">
        <v>3.07692307692307E-3</v>
      </c>
      <c r="D8733" s="5">
        <f t="shared" si="273"/>
        <v>4.9701876923069835E-5</v>
      </c>
      <c r="E8733" s="2" t="str">
        <f t="shared" si="274"/>
        <v>상승</v>
      </c>
    </row>
    <row r="8734" spans="1:5">
      <c r="A8734" s="1">
        <v>8732</v>
      </c>
      <c r="B8734" s="3">
        <v>4.0376639999999998E-3</v>
      </c>
      <c r="C8734" s="3">
        <v>1.45348837209302E-3</v>
      </c>
      <c r="D8734" s="5">
        <f t="shared" si="273"/>
        <v>2.5841756279069801E-3</v>
      </c>
      <c r="E8734" s="2" t="str">
        <f t="shared" si="274"/>
        <v>상승</v>
      </c>
    </row>
    <row r="8735" spans="1:5">
      <c r="A8735" s="1">
        <v>8733</v>
      </c>
      <c r="B8735" s="3">
        <v>1.2529994E-3</v>
      </c>
      <c r="C8735" s="3">
        <v>8.7336244541484694E-3</v>
      </c>
      <c r="D8735" s="5">
        <f t="shared" si="273"/>
        <v>7.4806250541484699E-3</v>
      </c>
      <c r="E8735" s="2" t="str">
        <f t="shared" si="274"/>
        <v>상승</v>
      </c>
    </row>
    <row r="8736" spans="1:5">
      <c r="A8736" s="1">
        <v>8734</v>
      </c>
      <c r="B8736" s="3">
        <v>-1.3947216E-3</v>
      </c>
      <c r="C8736" s="3">
        <v>1.9459459459459399E-2</v>
      </c>
      <c r="D8736" s="5">
        <f t="shared" si="273"/>
        <v>2.0854181059459399E-2</v>
      </c>
      <c r="E8736" s="2" t="str">
        <f t="shared" si="274"/>
        <v>반대</v>
      </c>
    </row>
    <row r="8737" spans="1:5">
      <c r="A8737" s="1">
        <v>8735</v>
      </c>
      <c r="B8737" s="3">
        <v>4.7823279999999999E-4</v>
      </c>
      <c r="C8737" s="3">
        <v>7.7433628318584E-3</v>
      </c>
      <c r="D8737" s="5">
        <f t="shared" si="273"/>
        <v>7.2651300318584003E-3</v>
      </c>
      <c r="E8737" s="2" t="str">
        <f t="shared" si="274"/>
        <v>상승</v>
      </c>
    </row>
    <row r="8738" spans="1:5">
      <c r="A8738" s="1">
        <v>8736</v>
      </c>
      <c r="B8738" s="3">
        <v>-5.4220090000000004E-4</v>
      </c>
      <c r="C8738" s="3">
        <v>-2.7297543221110102E-3</v>
      </c>
      <c r="D8738" s="5">
        <f t="shared" si="273"/>
        <v>2.1875534221110103E-3</v>
      </c>
      <c r="E8738" s="2" t="str">
        <f t="shared" si="274"/>
        <v>하락</v>
      </c>
    </row>
    <row r="8739" spans="1:5">
      <c r="A8739" s="1">
        <v>8737</v>
      </c>
      <c r="B8739" s="3">
        <v>-5.3904629999999999E-3</v>
      </c>
      <c r="C8739" s="3">
        <v>-8.58369098712446E-3</v>
      </c>
      <c r="D8739" s="5">
        <f t="shared" si="273"/>
        <v>3.1932279871244602E-3</v>
      </c>
      <c r="E8739" s="2" t="str">
        <f t="shared" si="274"/>
        <v>하락</v>
      </c>
    </row>
    <row r="8740" spans="1:5">
      <c r="A8740" s="1">
        <v>8738</v>
      </c>
      <c r="B8740" s="3">
        <v>-2.1097194E-2</v>
      </c>
      <c r="C8740" s="3">
        <v>-1.9662921348314599E-2</v>
      </c>
      <c r="D8740" s="5">
        <f t="shared" si="273"/>
        <v>1.4342726516854004E-3</v>
      </c>
      <c r="E8740" s="2" t="str">
        <f t="shared" si="274"/>
        <v>하락</v>
      </c>
    </row>
    <row r="8741" spans="1:5">
      <c r="A8741" s="1">
        <v>8739</v>
      </c>
      <c r="B8741" s="3">
        <v>9.5888080000000007E-3</v>
      </c>
      <c r="C8741" s="3">
        <v>1.05820105820105E-2</v>
      </c>
      <c r="D8741" s="5">
        <f t="shared" si="273"/>
        <v>9.9320258201049914E-4</v>
      </c>
      <c r="E8741" s="2" t="str">
        <f t="shared" si="274"/>
        <v>상승</v>
      </c>
    </row>
    <row r="8742" spans="1:5">
      <c r="A8742" s="1">
        <v>8740</v>
      </c>
      <c r="B8742" s="3">
        <v>-2.0932693000000001E-3</v>
      </c>
      <c r="C8742" s="3">
        <v>0</v>
      </c>
      <c r="D8742" s="5">
        <f t="shared" si="273"/>
        <v>2.0932693000000001E-3</v>
      </c>
      <c r="E8742" s="2" t="str">
        <f t="shared" si="274"/>
        <v>반대</v>
      </c>
    </row>
    <row r="8743" spans="1:5">
      <c r="A8743" s="1">
        <v>8741</v>
      </c>
      <c r="B8743" s="3">
        <v>1.0110792999999999E-3</v>
      </c>
      <c r="C8743" s="3">
        <v>-1.1976047904191599E-3</v>
      </c>
      <c r="D8743" s="5">
        <f t="shared" si="273"/>
        <v>2.2086840904191598E-3</v>
      </c>
      <c r="E8743" s="2" t="str">
        <f t="shared" si="274"/>
        <v>반대</v>
      </c>
    </row>
    <row r="8744" spans="1:5">
      <c r="A8744" s="1">
        <v>8742</v>
      </c>
      <c r="B8744" s="3">
        <v>-1.4770320999999999E-3</v>
      </c>
      <c r="C8744" s="3">
        <v>-5.5172413793103401E-3</v>
      </c>
      <c r="D8744" s="5">
        <f t="shared" si="273"/>
        <v>4.0402092793103399E-3</v>
      </c>
      <c r="E8744" s="2" t="str">
        <f t="shared" si="274"/>
        <v>하락</v>
      </c>
    </row>
    <row r="8745" spans="1:5">
      <c r="A8745" s="1">
        <v>8743</v>
      </c>
      <c r="B8745" s="3">
        <v>-7.4239153999999998E-3</v>
      </c>
      <c r="C8745" s="3">
        <v>-1.2500000000000001E-2</v>
      </c>
      <c r="D8745" s="5">
        <f t="shared" si="273"/>
        <v>5.0760846000000009E-3</v>
      </c>
      <c r="E8745" s="2" t="str">
        <f t="shared" si="274"/>
        <v>하락</v>
      </c>
    </row>
    <row r="8746" spans="1:5">
      <c r="A8746" s="1">
        <v>8744</v>
      </c>
      <c r="B8746" s="3">
        <v>1.01685105E-2</v>
      </c>
      <c r="C8746" s="3">
        <v>6.5445026178010401E-3</v>
      </c>
      <c r="D8746" s="5">
        <f t="shared" si="273"/>
        <v>3.62400788219896E-3</v>
      </c>
      <c r="E8746" s="2" t="str">
        <f t="shared" si="274"/>
        <v>상승</v>
      </c>
    </row>
    <row r="8747" spans="1:5">
      <c r="A8747" s="1">
        <v>8745</v>
      </c>
      <c r="B8747" s="3">
        <v>2.3338157000000002E-3</v>
      </c>
      <c r="C8747" s="3">
        <v>8.9047195013357001E-4</v>
      </c>
      <c r="D8747" s="5">
        <f t="shared" si="273"/>
        <v>1.4433437498664302E-3</v>
      </c>
      <c r="E8747" s="2" t="str">
        <f t="shared" si="274"/>
        <v>상승</v>
      </c>
    </row>
    <row r="8748" spans="1:5">
      <c r="A8748" s="1">
        <v>8746</v>
      </c>
      <c r="B8748" s="3">
        <v>1.2118741000000001E-2</v>
      </c>
      <c r="C8748" s="3">
        <v>1.24095139607032E-2</v>
      </c>
      <c r="D8748" s="5">
        <f t="shared" si="273"/>
        <v>2.9077296070319919E-4</v>
      </c>
      <c r="E8748" s="2" t="str">
        <f t="shared" si="274"/>
        <v>상승</v>
      </c>
    </row>
    <row r="8749" spans="1:5">
      <c r="A8749" s="1">
        <v>8747</v>
      </c>
      <c r="B8749" s="3">
        <v>-3.4675726000000001E-3</v>
      </c>
      <c r="C8749" s="3">
        <v>-7.7319587628865904E-3</v>
      </c>
      <c r="D8749" s="5">
        <f t="shared" si="273"/>
        <v>4.2643861628865899E-3</v>
      </c>
      <c r="E8749" s="2" t="str">
        <f t="shared" si="274"/>
        <v>하락</v>
      </c>
    </row>
    <row r="8750" spans="1:5">
      <c r="A8750" s="1">
        <v>8748</v>
      </c>
      <c r="B8750" s="3">
        <v>4.0921172999999998E-3</v>
      </c>
      <c r="C8750" s="3">
        <v>0</v>
      </c>
      <c r="D8750" s="5">
        <f t="shared" si="273"/>
        <v>4.0921172999999998E-3</v>
      </c>
      <c r="E8750" s="2" t="str">
        <f t="shared" si="274"/>
        <v>상승</v>
      </c>
    </row>
    <row r="8751" spans="1:5">
      <c r="A8751" s="1">
        <v>8749</v>
      </c>
      <c r="B8751" s="3">
        <v>3.3993249999999999E-3</v>
      </c>
      <c r="C8751" s="3">
        <v>2.6548672566371599E-3</v>
      </c>
      <c r="D8751" s="5">
        <f t="shared" si="273"/>
        <v>7.4445774336284005E-4</v>
      </c>
      <c r="E8751" s="2" t="str">
        <f t="shared" si="274"/>
        <v>상승</v>
      </c>
    </row>
    <row r="8752" spans="1:5">
      <c r="A8752" s="1">
        <v>8750</v>
      </c>
      <c r="B8752" s="3">
        <v>8.6556234999999992E-3</v>
      </c>
      <c r="C8752" s="3">
        <v>8.6730268863833403E-3</v>
      </c>
      <c r="D8752" s="5">
        <f t="shared" si="273"/>
        <v>1.7403386383341157E-5</v>
      </c>
      <c r="E8752" s="2" t="str">
        <f t="shared" si="274"/>
        <v>상승</v>
      </c>
    </row>
    <row r="8753" spans="1:5">
      <c r="A8753" s="1">
        <v>8751</v>
      </c>
      <c r="B8753" s="3">
        <v>-6.3533250000000002E-4</v>
      </c>
      <c r="C8753" s="3">
        <v>-1.76522506619594E-3</v>
      </c>
      <c r="D8753" s="5">
        <f t="shared" si="273"/>
        <v>1.1298925661959399E-3</v>
      </c>
      <c r="E8753" s="2" t="str">
        <f t="shared" si="274"/>
        <v>하락</v>
      </c>
    </row>
    <row r="8754" spans="1:5">
      <c r="A8754" s="1">
        <v>8752</v>
      </c>
      <c r="B8754" s="3">
        <v>-4.8841839999999997E-3</v>
      </c>
      <c r="C8754" s="3">
        <v>-3.1120331950207402E-3</v>
      </c>
      <c r="D8754" s="5">
        <f t="shared" si="273"/>
        <v>1.7721508049792596E-3</v>
      </c>
      <c r="E8754" s="2" t="str">
        <f t="shared" si="274"/>
        <v>하락</v>
      </c>
    </row>
    <row r="8755" spans="1:5">
      <c r="A8755" s="1">
        <v>8753</v>
      </c>
      <c r="B8755" s="3">
        <v>1.4986991E-2</v>
      </c>
      <c r="C8755" s="3">
        <v>2.4210526315789401E-2</v>
      </c>
      <c r="D8755" s="5">
        <f t="shared" si="273"/>
        <v>9.2235353157894013E-3</v>
      </c>
      <c r="E8755" s="2" t="str">
        <f t="shared" si="274"/>
        <v>상승</v>
      </c>
    </row>
    <row r="8756" spans="1:5">
      <c r="A8756" s="1">
        <v>8754</v>
      </c>
      <c r="B8756" s="3">
        <v>-9.1399649999999999E-3</v>
      </c>
      <c r="C8756" s="3">
        <v>-1.07816711590296E-2</v>
      </c>
      <c r="D8756" s="5">
        <f t="shared" si="273"/>
        <v>1.6417061590296E-3</v>
      </c>
      <c r="E8756" s="2" t="str">
        <f t="shared" si="274"/>
        <v>하락</v>
      </c>
    </row>
    <row r="8757" spans="1:5">
      <c r="A8757" s="1">
        <v>8755</v>
      </c>
      <c r="B8757" s="3">
        <v>2.6471120000000001E-3</v>
      </c>
      <c r="C8757" s="3">
        <v>1.3812154696132501E-3</v>
      </c>
      <c r="D8757" s="5">
        <f t="shared" si="273"/>
        <v>1.26589653038675E-3</v>
      </c>
      <c r="E8757" s="2" t="str">
        <f t="shared" si="274"/>
        <v>상승</v>
      </c>
    </row>
    <row r="8758" spans="1:5">
      <c r="A8758" s="1">
        <v>8756</v>
      </c>
      <c r="B8758" s="3">
        <v>-2.4676681000000002E-3</v>
      </c>
      <c r="C8758" s="3">
        <v>-4.5095828635851104E-3</v>
      </c>
      <c r="D8758" s="5">
        <f t="shared" si="273"/>
        <v>2.0419147635851102E-3</v>
      </c>
      <c r="E8758" s="2" t="str">
        <f t="shared" si="274"/>
        <v>하락</v>
      </c>
    </row>
    <row r="8759" spans="1:5">
      <c r="A8759" s="1">
        <v>8757</v>
      </c>
      <c r="B8759" s="3">
        <v>1.2949897000000001E-3</v>
      </c>
      <c r="C8759" s="3">
        <v>-2.5531914893616998E-3</v>
      </c>
      <c r="D8759" s="5">
        <f t="shared" si="273"/>
        <v>3.8481811893616999E-3</v>
      </c>
      <c r="E8759" s="2" t="str">
        <f t="shared" si="274"/>
        <v>반대</v>
      </c>
    </row>
    <row r="8760" spans="1:5">
      <c r="A8760" s="1">
        <v>8758</v>
      </c>
      <c r="B8760" s="3">
        <v>-3.4978914000000001E-3</v>
      </c>
      <c r="C8760" s="3">
        <v>-5.1813471502590597E-3</v>
      </c>
      <c r="D8760" s="5">
        <f t="shared" si="273"/>
        <v>1.6834557502590597E-3</v>
      </c>
      <c r="E8760" s="2" t="str">
        <f t="shared" si="274"/>
        <v>하락</v>
      </c>
    </row>
    <row r="8761" spans="1:5">
      <c r="A8761" s="1">
        <v>8759</v>
      </c>
      <c r="B8761" s="3">
        <v>-1.8603832000000001E-2</v>
      </c>
      <c r="C8761" s="3">
        <v>-1.6949152542372801E-2</v>
      </c>
      <c r="D8761" s="5">
        <f t="shared" si="273"/>
        <v>1.6546794576271992E-3</v>
      </c>
      <c r="E8761" s="2" t="str">
        <f t="shared" si="274"/>
        <v>하락</v>
      </c>
    </row>
    <row r="8762" spans="1:5">
      <c r="A8762" s="1">
        <v>8760</v>
      </c>
      <c r="B8762" s="3">
        <v>3.7758644E-3</v>
      </c>
      <c r="C8762" s="3">
        <v>-1.6181229773462699E-3</v>
      </c>
      <c r="D8762" s="5">
        <f t="shared" si="273"/>
        <v>5.3939873773462699E-3</v>
      </c>
      <c r="E8762" s="2" t="str">
        <f t="shared" si="274"/>
        <v>반대</v>
      </c>
    </row>
    <row r="8763" spans="1:5">
      <c r="A8763" s="1">
        <v>8761</v>
      </c>
      <c r="B8763" s="3">
        <v>-1.7572566E-3</v>
      </c>
      <c r="C8763" s="3">
        <v>-4.2016806722688996E-3</v>
      </c>
      <c r="D8763" s="5">
        <f t="shared" si="273"/>
        <v>2.4444240722688998E-3</v>
      </c>
      <c r="E8763" s="2" t="str">
        <f t="shared" si="274"/>
        <v>하락</v>
      </c>
    </row>
    <row r="8764" spans="1:5">
      <c r="A8764" s="1">
        <v>8762</v>
      </c>
      <c r="B8764" s="3">
        <v>1.6833325999999999E-2</v>
      </c>
      <c r="C8764" s="3">
        <v>7.3145245559038596E-3</v>
      </c>
      <c r="D8764" s="5">
        <f t="shared" si="273"/>
        <v>9.5188014440961387E-3</v>
      </c>
      <c r="E8764" s="2" t="str">
        <f t="shared" si="274"/>
        <v>상승</v>
      </c>
    </row>
    <row r="8765" spans="1:5">
      <c r="A8765" s="1">
        <v>8763</v>
      </c>
      <c r="B8765" s="3">
        <v>8.8601484999999997E-3</v>
      </c>
      <c r="C8765" s="3">
        <v>9.9009900990098994E-3</v>
      </c>
      <c r="D8765" s="5">
        <f t="shared" si="273"/>
        <v>1.0408415990098997E-3</v>
      </c>
      <c r="E8765" s="2" t="str">
        <f t="shared" si="274"/>
        <v>상승</v>
      </c>
    </row>
    <row r="8766" spans="1:5">
      <c r="A8766" s="1">
        <v>8764</v>
      </c>
      <c r="B8766" s="3">
        <v>2.0955838000000001E-3</v>
      </c>
      <c r="C8766" s="3">
        <v>8.3892617449664395E-4</v>
      </c>
      <c r="D8766" s="5">
        <f t="shared" si="273"/>
        <v>1.2566576255033561E-3</v>
      </c>
      <c r="E8766" s="2" t="str">
        <f t="shared" si="274"/>
        <v>상승</v>
      </c>
    </row>
    <row r="8767" spans="1:5">
      <c r="A8767" s="1">
        <v>8765</v>
      </c>
      <c r="B8767" s="3">
        <v>-4.3770679999999996E-3</v>
      </c>
      <c r="C8767" s="3">
        <v>-3.4722222222222199E-3</v>
      </c>
      <c r="D8767" s="5">
        <f t="shared" si="273"/>
        <v>9.0484577777777972E-4</v>
      </c>
      <c r="E8767" s="2" t="str">
        <f t="shared" si="274"/>
        <v>하락</v>
      </c>
    </row>
    <row r="8768" spans="1:5">
      <c r="A8768" s="1">
        <v>8766</v>
      </c>
      <c r="B8768" s="3">
        <v>7.3353727000000004E-3</v>
      </c>
      <c r="C8768" s="3">
        <v>5.1546391752577301E-3</v>
      </c>
      <c r="D8768" s="5">
        <f t="shared" si="273"/>
        <v>2.1807335247422703E-3</v>
      </c>
      <c r="E8768" s="2" t="str">
        <f t="shared" si="274"/>
        <v>상승</v>
      </c>
    </row>
    <row r="8769" spans="1:5">
      <c r="A8769" s="1">
        <v>8767</v>
      </c>
      <c r="B8769" s="3">
        <v>-8.4318520000000005E-4</v>
      </c>
      <c r="C8769" s="3">
        <v>-4.4117647058823503E-3</v>
      </c>
      <c r="D8769" s="5">
        <f t="shared" si="273"/>
        <v>3.5685795058823504E-3</v>
      </c>
      <c r="E8769" s="2" t="str">
        <f t="shared" si="274"/>
        <v>하락</v>
      </c>
    </row>
    <row r="8770" spans="1:5">
      <c r="A8770" s="1">
        <v>8768</v>
      </c>
      <c r="B8770" s="3">
        <v>-3.5873346E-3</v>
      </c>
      <c r="C8770" s="3">
        <v>-5.7937427578215496E-3</v>
      </c>
      <c r="D8770" s="5">
        <f t="shared" si="273"/>
        <v>2.2064081578215496E-3</v>
      </c>
      <c r="E8770" s="2" t="str">
        <f t="shared" si="274"/>
        <v>하락</v>
      </c>
    </row>
    <row r="8771" spans="1:5">
      <c r="A8771" s="1">
        <v>8769</v>
      </c>
      <c r="B8771" s="3">
        <v>-1.0128422999999999E-2</v>
      </c>
      <c r="C8771" s="3">
        <v>-1.3671875E-2</v>
      </c>
      <c r="D8771" s="5">
        <f t="shared" ref="D8771:D8834" si="275">ABS(C8771-B8771)</f>
        <v>3.5434520000000008E-3</v>
      </c>
      <c r="E8771" s="2" t="str">
        <f t="shared" ref="E8771:E8834" si="276">IF(AND(B8771&gt;=0,C8771&gt;=0),"상승",IF(AND(B8771&lt;0,C8771&lt;0),"하락","반대"))</f>
        <v>하락</v>
      </c>
    </row>
    <row r="8772" spans="1:5">
      <c r="A8772" s="1">
        <v>8770</v>
      </c>
      <c r="B8772" s="3">
        <v>3.5089831999999999E-3</v>
      </c>
      <c r="C8772" s="3">
        <v>4.8875855327468196E-3</v>
      </c>
      <c r="D8772" s="5">
        <f t="shared" si="275"/>
        <v>1.3786023327468197E-3</v>
      </c>
      <c r="E8772" s="2" t="str">
        <f t="shared" si="276"/>
        <v>상승</v>
      </c>
    </row>
    <row r="8773" spans="1:5">
      <c r="A8773" s="1">
        <v>8771</v>
      </c>
      <c r="B8773" s="3">
        <v>-1.7148129999999999E-4</v>
      </c>
      <c r="C8773" s="3">
        <v>-5.4171180931744303E-3</v>
      </c>
      <c r="D8773" s="5">
        <f t="shared" si="275"/>
        <v>5.2456367931744304E-3</v>
      </c>
      <c r="E8773" s="2" t="str">
        <f t="shared" si="276"/>
        <v>하락</v>
      </c>
    </row>
    <row r="8774" spans="1:5">
      <c r="A8774" s="1">
        <v>8772</v>
      </c>
      <c r="B8774" s="3">
        <v>6.0969856999999999E-3</v>
      </c>
      <c r="C8774" s="3">
        <v>4.2372881355932203E-3</v>
      </c>
      <c r="D8774" s="5">
        <f t="shared" si="275"/>
        <v>1.8596975644067796E-3</v>
      </c>
      <c r="E8774" s="2" t="str">
        <f t="shared" si="276"/>
        <v>상승</v>
      </c>
    </row>
    <row r="8775" spans="1:5">
      <c r="A8775" s="1">
        <v>8773</v>
      </c>
      <c r="B8775" s="3">
        <v>-1.3805664E-2</v>
      </c>
      <c r="C8775" s="3">
        <v>-1.59010600706713E-2</v>
      </c>
      <c r="D8775" s="5">
        <f t="shared" si="275"/>
        <v>2.0953960706712998E-3</v>
      </c>
      <c r="E8775" s="2" t="str">
        <f t="shared" si="276"/>
        <v>하락</v>
      </c>
    </row>
    <row r="8776" spans="1:5">
      <c r="A8776" s="1">
        <v>8774</v>
      </c>
      <c r="B8776" s="3">
        <v>2.1843114000000001E-3</v>
      </c>
      <c r="C8776" s="3">
        <v>0</v>
      </c>
      <c r="D8776" s="5">
        <f t="shared" si="275"/>
        <v>2.1843114000000001E-3</v>
      </c>
      <c r="E8776" s="2" t="str">
        <f t="shared" si="276"/>
        <v>상승</v>
      </c>
    </row>
    <row r="8777" spans="1:5">
      <c r="A8777" s="1">
        <v>8775</v>
      </c>
      <c r="B8777" s="3">
        <v>-1.5755456E-3</v>
      </c>
      <c r="C8777" s="3">
        <v>2.5641025641025602E-3</v>
      </c>
      <c r="D8777" s="5">
        <f t="shared" si="275"/>
        <v>4.1396481641025606E-3</v>
      </c>
      <c r="E8777" s="2" t="str">
        <f t="shared" si="276"/>
        <v>반대</v>
      </c>
    </row>
    <row r="8778" spans="1:5">
      <c r="A8778" s="1">
        <v>8776</v>
      </c>
      <c r="B8778" s="3">
        <v>-2.4100060000000001E-3</v>
      </c>
      <c r="C8778" s="3">
        <v>-4.3907793633369899E-3</v>
      </c>
      <c r="D8778" s="5">
        <f t="shared" si="275"/>
        <v>1.9807733633369897E-3</v>
      </c>
      <c r="E8778" s="2" t="str">
        <f t="shared" si="276"/>
        <v>하락</v>
      </c>
    </row>
    <row r="8779" spans="1:5">
      <c r="A8779" s="1">
        <v>8777</v>
      </c>
      <c r="B8779" s="3">
        <v>-3.4401135E-3</v>
      </c>
      <c r="C8779" s="3">
        <v>-2.8653295128939801E-3</v>
      </c>
      <c r="D8779" s="5">
        <f t="shared" si="275"/>
        <v>5.747839871060199E-4</v>
      </c>
      <c r="E8779" s="2" t="str">
        <f t="shared" si="276"/>
        <v>하락</v>
      </c>
    </row>
    <row r="8780" spans="1:5">
      <c r="A8780" s="1">
        <v>8778</v>
      </c>
      <c r="B8780" s="3">
        <v>-9.1785770000000003E-4</v>
      </c>
      <c r="C8780" s="3">
        <v>0</v>
      </c>
      <c r="D8780" s="5">
        <f t="shared" si="275"/>
        <v>9.1785770000000003E-4</v>
      </c>
      <c r="E8780" s="2" t="str">
        <f t="shared" si="276"/>
        <v>반대</v>
      </c>
    </row>
    <row r="8781" spans="1:5">
      <c r="A8781" s="1">
        <v>8779</v>
      </c>
      <c r="B8781" s="3">
        <v>1.0160789E-3</v>
      </c>
      <c r="C8781" s="3">
        <v>0</v>
      </c>
      <c r="D8781" s="5">
        <f t="shared" si="275"/>
        <v>1.0160789E-3</v>
      </c>
      <c r="E8781" s="2" t="str">
        <f t="shared" si="276"/>
        <v>상승</v>
      </c>
    </row>
    <row r="8782" spans="1:5">
      <c r="A8782" s="1">
        <v>8780</v>
      </c>
      <c r="B8782" s="3">
        <v>2.094175E-4</v>
      </c>
      <c r="C8782" s="3">
        <v>0</v>
      </c>
      <c r="D8782" s="5">
        <f t="shared" si="275"/>
        <v>2.094175E-4</v>
      </c>
      <c r="E8782" s="2" t="str">
        <f t="shared" si="276"/>
        <v>상승</v>
      </c>
    </row>
    <row r="8783" spans="1:5">
      <c r="A8783" s="1">
        <v>8781</v>
      </c>
      <c r="B8783" s="3">
        <v>-1.3180524E-3</v>
      </c>
      <c r="C8783" s="3">
        <v>0</v>
      </c>
      <c r="D8783" s="5">
        <f t="shared" si="275"/>
        <v>1.3180524E-3</v>
      </c>
      <c r="E8783" s="2" t="str">
        <f t="shared" si="276"/>
        <v>반대</v>
      </c>
    </row>
    <row r="8784" spans="1:5">
      <c r="A8784" s="1">
        <v>8782</v>
      </c>
      <c r="B8784" s="3">
        <v>-3.2594614000000001E-3</v>
      </c>
      <c r="C8784" s="3">
        <v>-4.5871559633027499E-3</v>
      </c>
      <c r="D8784" s="5">
        <f t="shared" si="275"/>
        <v>1.3276945633027499E-3</v>
      </c>
      <c r="E8784" s="2" t="str">
        <f t="shared" si="276"/>
        <v>하락</v>
      </c>
    </row>
    <row r="8785" spans="1:5">
      <c r="A8785" s="1">
        <v>8783</v>
      </c>
      <c r="B8785" s="3">
        <v>-2.6061157999999998E-3</v>
      </c>
      <c r="C8785" s="3">
        <v>-6.1791967044284198E-3</v>
      </c>
      <c r="D8785" s="5">
        <f t="shared" si="275"/>
        <v>3.5730809044284199E-3</v>
      </c>
      <c r="E8785" s="2" t="str">
        <f t="shared" si="276"/>
        <v>하락</v>
      </c>
    </row>
    <row r="8786" spans="1:5">
      <c r="A8786" s="1">
        <v>8784</v>
      </c>
      <c r="B8786" s="3">
        <v>-2.1614918E-2</v>
      </c>
      <c r="C8786" s="3">
        <v>-2.7728085867620701E-2</v>
      </c>
      <c r="D8786" s="5">
        <f t="shared" si="275"/>
        <v>6.1131678676207002E-3</v>
      </c>
      <c r="E8786" s="2" t="str">
        <f t="shared" si="276"/>
        <v>하락</v>
      </c>
    </row>
    <row r="8787" spans="1:5">
      <c r="A8787" s="1">
        <v>8785</v>
      </c>
      <c r="B8787" s="3">
        <v>9.1759790000000001E-5</v>
      </c>
      <c r="C8787" s="3">
        <v>0</v>
      </c>
      <c r="D8787" s="5">
        <f t="shared" si="275"/>
        <v>9.1759790000000001E-5</v>
      </c>
      <c r="E8787" s="2" t="str">
        <f t="shared" si="276"/>
        <v>상승</v>
      </c>
    </row>
    <row r="8788" spans="1:5">
      <c r="A8788" s="1">
        <v>8786</v>
      </c>
      <c r="B8788" s="3">
        <v>-9.4637269999999999E-3</v>
      </c>
      <c r="C8788" s="3">
        <v>-5.1282051282051204E-3</v>
      </c>
      <c r="D8788" s="5">
        <f t="shared" si="275"/>
        <v>4.3355218717948795E-3</v>
      </c>
      <c r="E8788" s="2" t="str">
        <f t="shared" si="276"/>
        <v>하락</v>
      </c>
    </row>
    <row r="8789" spans="1:5">
      <c r="A8789" s="1">
        <v>8787</v>
      </c>
      <c r="B8789" s="3">
        <v>1.601243E-3</v>
      </c>
      <c r="C8789" s="3">
        <v>0</v>
      </c>
      <c r="D8789" s="5">
        <f t="shared" si="275"/>
        <v>1.601243E-3</v>
      </c>
      <c r="E8789" s="2" t="str">
        <f t="shared" si="276"/>
        <v>상승</v>
      </c>
    </row>
    <row r="8790" spans="1:5">
      <c r="A8790" s="1">
        <v>8788</v>
      </c>
      <c r="B8790" s="3">
        <v>1.6125609999999999E-2</v>
      </c>
      <c r="C8790" s="3">
        <v>1.1816838995568599E-2</v>
      </c>
      <c r="D8790" s="5">
        <f t="shared" si="275"/>
        <v>4.3087710044313991E-3</v>
      </c>
      <c r="E8790" s="2" t="str">
        <f t="shared" si="276"/>
        <v>상승</v>
      </c>
    </row>
    <row r="8791" spans="1:5">
      <c r="A8791" s="1">
        <v>8789</v>
      </c>
      <c r="B8791" s="3">
        <v>-1.8189269000000001E-3</v>
      </c>
      <c r="C8791" s="3">
        <v>-1.44300144300144E-3</v>
      </c>
      <c r="D8791" s="5">
        <f t="shared" si="275"/>
        <v>3.7592545699856013E-4</v>
      </c>
      <c r="E8791" s="2" t="str">
        <f t="shared" si="276"/>
        <v>하락</v>
      </c>
    </row>
    <row r="8792" spans="1:5">
      <c r="A8792" s="1">
        <v>8790</v>
      </c>
      <c r="B8792" s="3">
        <v>4.2474148E-4</v>
      </c>
      <c r="C8792" s="3">
        <v>-2.11193241816261E-3</v>
      </c>
      <c r="D8792" s="5">
        <f t="shared" si="275"/>
        <v>2.53667389816261E-3</v>
      </c>
      <c r="E8792" s="2" t="str">
        <f t="shared" si="276"/>
        <v>반대</v>
      </c>
    </row>
    <row r="8793" spans="1:5">
      <c r="A8793" s="1">
        <v>8791</v>
      </c>
      <c r="B8793" s="3">
        <v>5.0474570000000003E-2</v>
      </c>
      <c r="C8793" s="3">
        <v>5.03816793893129E-2</v>
      </c>
      <c r="D8793" s="5">
        <f t="shared" si="275"/>
        <v>9.2890610687103303E-5</v>
      </c>
      <c r="E8793" s="2" t="str">
        <f t="shared" si="276"/>
        <v>상승</v>
      </c>
    </row>
    <row r="8794" spans="1:5">
      <c r="A8794" s="1">
        <v>8792</v>
      </c>
      <c r="B8794" s="3">
        <v>-3.1663730000000001E-3</v>
      </c>
      <c r="C8794" s="3">
        <v>-1.5432098765432E-3</v>
      </c>
      <c r="D8794" s="5">
        <f t="shared" si="275"/>
        <v>1.6231631234568001E-3</v>
      </c>
      <c r="E8794" s="2" t="str">
        <f t="shared" si="276"/>
        <v>하락</v>
      </c>
    </row>
    <row r="8795" spans="1:5">
      <c r="A8795" s="1">
        <v>8793</v>
      </c>
      <c r="B8795" s="3">
        <v>2.8451034E-3</v>
      </c>
      <c r="C8795" s="3">
        <v>1.4492753623188399E-3</v>
      </c>
      <c r="D8795" s="5">
        <f t="shared" si="275"/>
        <v>1.3958280376811601E-3</v>
      </c>
      <c r="E8795" s="2" t="str">
        <f t="shared" si="276"/>
        <v>상승</v>
      </c>
    </row>
    <row r="8796" spans="1:5">
      <c r="A8796" s="1">
        <v>8794</v>
      </c>
      <c r="B8796" s="3">
        <v>1.2489043999999999E-2</v>
      </c>
      <c r="C8796" s="3">
        <v>1.0294117647058801E-2</v>
      </c>
      <c r="D8796" s="5">
        <f t="shared" si="275"/>
        <v>2.1949263529411987E-3</v>
      </c>
      <c r="E8796" s="2" t="str">
        <f t="shared" si="276"/>
        <v>상승</v>
      </c>
    </row>
    <row r="8797" spans="1:5">
      <c r="A8797" s="1">
        <v>8795</v>
      </c>
      <c r="B8797" s="3">
        <v>-9.1827799999999998E-3</v>
      </c>
      <c r="C8797" s="3">
        <v>-1.5363128491620101E-2</v>
      </c>
      <c r="D8797" s="5">
        <f t="shared" si="275"/>
        <v>6.180348491620101E-3</v>
      </c>
      <c r="E8797" s="2" t="str">
        <f t="shared" si="276"/>
        <v>하락</v>
      </c>
    </row>
    <row r="8798" spans="1:5">
      <c r="A8798" s="1">
        <v>8796</v>
      </c>
      <c r="B8798" s="3">
        <v>-3.7954673000000001E-2</v>
      </c>
      <c r="C8798" s="3">
        <v>-4.4880785413744698E-2</v>
      </c>
      <c r="D8798" s="5">
        <f t="shared" si="275"/>
        <v>6.9261124137446964E-3</v>
      </c>
      <c r="E8798" s="2" t="str">
        <f t="shared" si="276"/>
        <v>하락</v>
      </c>
    </row>
    <row r="8799" spans="1:5">
      <c r="A8799" s="1">
        <v>8797</v>
      </c>
      <c r="B8799" s="3">
        <v>6.2513610000000004E-3</v>
      </c>
      <c r="C8799" s="3">
        <v>4.8309178743961298E-3</v>
      </c>
      <c r="D8799" s="5">
        <f t="shared" si="275"/>
        <v>1.4204431256038706E-3</v>
      </c>
      <c r="E8799" s="2" t="str">
        <f t="shared" si="276"/>
        <v>상승</v>
      </c>
    </row>
    <row r="8800" spans="1:5">
      <c r="A8800" s="1">
        <v>8798</v>
      </c>
      <c r="B8800" s="3">
        <v>-3.8027859999999998E-3</v>
      </c>
      <c r="C8800" s="3">
        <v>-6.3694267515923501E-3</v>
      </c>
      <c r="D8800" s="5">
        <f t="shared" si="275"/>
        <v>2.5666407515923502E-3</v>
      </c>
      <c r="E8800" s="2" t="str">
        <f t="shared" si="276"/>
        <v>하락</v>
      </c>
    </row>
    <row r="8801" spans="1:5">
      <c r="A8801" s="1">
        <v>8799</v>
      </c>
      <c r="B8801" s="3">
        <v>4.9032453000000002E-3</v>
      </c>
      <c r="C8801" s="3">
        <v>4.5662100456621002E-3</v>
      </c>
      <c r="D8801" s="5">
        <f t="shared" si="275"/>
        <v>3.3703525433789999E-4</v>
      </c>
      <c r="E8801" s="2" t="str">
        <f t="shared" si="276"/>
        <v>상승</v>
      </c>
    </row>
    <row r="8802" spans="1:5">
      <c r="A8802" s="1">
        <v>8800</v>
      </c>
      <c r="B8802" s="3">
        <v>-2.5195560000000001E-3</v>
      </c>
      <c r="C8802" s="3">
        <v>-1.40646976090014E-3</v>
      </c>
      <c r="D8802" s="5">
        <f t="shared" si="275"/>
        <v>1.11308623909986E-3</v>
      </c>
      <c r="E8802" s="2" t="str">
        <f t="shared" si="276"/>
        <v>하락</v>
      </c>
    </row>
    <row r="8803" spans="1:5">
      <c r="A8803" s="1">
        <v>8801</v>
      </c>
      <c r="B8803" s="3">
        <v>-1.2641809E-2</v>
      </c>
      <c r="C8803" s="3">
        <v>-1.3232514177693701E-2</v>
      </c>
      <c r="D8803" s="5">
        <f t="shared" si="275"/>
        <v>5.9070517769370043E-4</v>
      </c>
      <c r="E8803" s="2" t="str">
        <f t="shared" si="276"/>
        <v>하락</v>
      </c>
    </row>
    <row r="8804" spans="1:5">
      <c r="A8804" s="1">
        <v>8802</v>
      </c>
      <c r="B8804" s="3">
        <v>-3.7789213999999999E-5</v>
      </c>
      <c r="C8804" s="3">
        <v>-9.0744101633393804E-4</v>
      </c>
      <c r="D8804" s="5">
        <f t="shared" si="275"/>
        <v>8.6965180233393804E-4</v>
      </c>
      <c r="E8804" s="2" t="str">
        <f t="shared" si="276"/>
        <v>하락</v>
      </c>
    </row>
    <row r="8805" spans="1:5">
      <c r="A8805" s="1">
        <v>8803</v>
      </c>
      <c r="B8805" s="3">
        <v>6.8370443999999997E-3</v>
      </c>
      <c r="C8805" s="3">
        <v>7.0521861777150903E-3</v>
      </c>
      <c r="D8805" s="5">
        <f t="shared" si="275"/>
        <v>2.1514177771509053E-4</v>
      </c>
      <c r="E8805" s="2" t="str">
        <f t="shared" si="276"/>
        <v>상승</v>
      </c>
    </row>
    <row r="8806" spans="1:5">
      <c r="A8806" s="1">
        <v>8804</v>
      </c>
      <c r="B8806" s="3">
        <v>-1.0326935000000001E-3</v>
      </c>
      <c r="C8806" s="3">
        <v>0</v>
      </c>
      <c r="D8806" s="5">
        <f t="shared" si="275"/>
        <v>1.0326935000000001E-3</v>
      </c>
      <c r="E8806" s="2" t="str">
        <f t="shared" si="276"/>
        <v>반대</v>
      </c>
    </row>
    <row r="8807" spans="1:5">
      <c r="A8807" s="1">
        <v>8805</v>
      </c>
      <c r="B8807" s="3">
        <v>1.4872564000000001E-3</v>
      </c>
      <c r="C8807" s="3">
        <v>8.2034454470877698E-4</v>
      </c>
      <c r="D8807" s="5">
        <f t="shared" si="275"/>
        <v>6.6691185529122311E-4</v>
      </c>
      <c r="E8807" s="2" t="str">
        <f t="shared" si="276"/>
        <v>상승</v>
      </c>
    </row>
    <row r="8808" spans="1:5">
      <c r="A8808" s="1">
        <v>8806</v>
      </c>
      <c r="B8808" s="3">
        <v>-1.8084679999999999E-2</v>
      </c>
      <c r="C8808" s="3">
        <v>-2.61538461538461E-2</v>
      </c>
      <c r="D8808" s="5">
        <f t="shared" si="275"/>
        <v>8.0691661538461017E-3</v>
      </c>
      <c r="E8808" s="2" t="str">
        <f t="shared" si="276"/>
        <v>하락</v>
      </c>
    </row>
    <row r="8809" spans="1:5">
      <c r="A8809" s="1">
        <v>8807</v>
      </c>
      <c r="B8809" s="3">
        <v>1.6677276999999999E-3</v>
      </c>
      <c r="C8809" s="3">
        <v>-1.0224948875255601E-3</v>
      </c>
      <c r="D8809" s="5">
        <f t="shared" si="275"/>
        <v>2.6902225875255602E-3</v>
      </c>
      <c r="E8809" s="2" t="str">
        <f t="shared" si="276"/>
        <v>반대</v>
      </c>
    </row>
    <row r="8810" spans="1:5">
      <c r="A8810" s="1">
        <v>8808</v>
      </c>
      <c r="B8810" s="3">
        <v>2.2205260000000001E-2</v>
      </c>
      <c r="C8810" s="3">
        <v>2.27272727272727E-2</v>
      </c>
      <c r="D8810" s="5">
        <f t="shared" si="275"/>
        <v>5.2201272727269918E-4</v>
      </c>
      <c r="E8810" s="2" t="str">
        <f t="shared" si="276"/>
        <v>상승</v>
      </c>
    </row>
    <row r="8811" spans="1:5">
      <c r="A8811" s="1">
        <v>8809</v>
      </c>
      <c r="B8811" s="3">
        <v>2.9474050000000002E-3</v>
      </c>
      <c r="C8811" s="3">
        <v>0</v>
      </c>
      <c r="D8811" s="5">
        <f t="shared" si="275"/>
        <v>2.9474050000000002E-3</v>
      </c>
      <c r="E8811" s="2" t="str">
        <f t="shared" si="276"/>
        <v>상승</v>
      </c>
    </row>
    <row r="8812" spans="1:5">
      <c r="A8812" s="1">
        <v>8810</v>
      </c>
      <c r="B8812" s="3">
        <v>7.2958909999999997E-3</v>
      </c>
      <c r="C8812" s="3">
        <v>5.6369785794813899E-3</v>
      </c>
      <c r="D8812" s="5">
        <f t="shared" si="275"/>
        <v>1.6589124205186098E-3</v>
      </c>
      <c r="E8812" s="2" t="str">
        <f t="shared" si="276"/>
        <v>상승</v>
      </c>
    </row>
    <row r="8813" spans="1:5">
      <c r="A8813" s="1">
        <v>8811</v>
      </c>
      <c r="B8813" s="3">
        <v>1.0606315999999999E-2</v>
      </c>
      <c r="C8813" s="3">
        <v>7.7639751552795004E-3</v>
      </c>
      <c r="D8813" s="5">
        <f t="shared" si="275"/>
        <v>2.8423408447204989E-3</v>
      </c>
      <c r="E8813" s="2" t="str">
        <f t="shared" si="276"/>
        <v>상승</v>
      </c>
    </row>
    <row r="8814" spans="1:5">
      <c r="A8814" s="1">
        <v>8812</v>
      </c>
      <c r="B8814" s="3">
        <v>-7.5853075000000003E-4</v>
      </c>
      <c r="C8814" s="3">
        <v>0</v>
      </c>
      <c r="D8814" s="5">
        <f t="shared" si="275"/>
        <v>7.5853075000000003E-4</v>
      </c>
      <c r="E8814" s="2" t="str">
        <f t="shared" si="276"/>
        <v>반대</v>
      </c>
    </row>
    <row r="8815" spans="1:5">
      <c r="A8815" s="1">
        <v>8813</v>
      </c>
      <c r="B8815" s="3">
        <v>1.2905193000000001E-2</v>
      </c>
      <c r="C8815" s="3">
        <v>8.8105726872246704E-3</v>
      </c>
      <c r="D8815" s="5">
        <f t="shared" si="275"/>
        <v>4.0946203127753301E-3</v>
      </c>
      <c r="E8815" s="2" t="str">
        <f t="shared" si="276"/>
        <v>상승</v>
      </c>
    </row>
    <row r="8816" spans="1:5">
      <c r="A8816" s="1">
        <v>8814</v>
      </c>
      <c r="B8816" s="3">
        <v>-9.0006240000000005E-3</v>
      </c>
      <c r="C8816" s="3">
        <v>-1.10192837465564E-2</v>
      </c>
      <c r="D8816" s="5">
        <f t="shared" si="275"/>
        <v>2.0186597465563991E-3</v>
      </c>
      <c r="E8816" s="2" t="str">
        <f t="shared" si="276"/>
        <v>하락</v>
      </c>
    </row>
    <row r="8817" spans="1:5">
      <c r="A8817" s="1">
        <v>8815</v>
      </c>
      <c r="B8817" s="3">
        <v>4.2267944999999996E-3</v>
      </c>
      <c r="C8817" s="3">
        <v>-4.8387096774193498E-3</v>
      </c>
      <c r="D8817" s="5">
        <f t="shared" si="275"/>
        <v>9.0655041774193486E-3</v>
      </c>
      <c r="E8817" s="2" t="str">
        <f t="shared" si="276"/>
        <v>반대</v>
      </c>
    </row>
    <row r="8818" spans="1:5">
      <c r="A8818" s="1">
        <v>8816</v>
      </c>
      <c r="B8818" s="3">
        <v>-1.1391663999999999E-2</v>
      </c>
      <c r="C8818" s="3">
        <v>-2.0087336244541398E-2</v>
      </c>
      <c r="D8818" s="5">
        <f t="shared" si="275"/>
        <v>8.6956722445413991E-3</v>
      </c>
      <c r="E8818" s="2" t="str">
        <f t="shared" si="276"/>
        <v>하락</v>
      </c>
    </row>
    <row r="8819" spans="1:5">
      <c r="A8819" s="1">
        <v>8817</v>
      </c>
      <c r="B8819" s="3">
        <v>-2.1797478000000001E-4</v>
      </c>
      <c r="C8819" s="3">
        <v>-3.2154340836012801E-3</v>
      </c>
      <c r="D8819" s="5">
        <f t="shared" si="275"/>
        <v>2.99745930360128E-3</v>
      </c>
      <c r="E8819" s="2" t="str">
        <f t="shared" si="276"/>
        <v>하락</v>
      </c>
    </row>
    <row r="8820" spans="1:5">
      <c r="A8820" s="1">
        <v>8818</v>
      </c>
      <c r="B8820" s="3">
        <v>2.3246360000000002E-3</v>
      </c>
      <c r="C8820" s="3">
        <v>1.16009280742459E-3</v>
      </c>
      <c r="D8820" s="5">
        <f t="shared" si="275"/>
        <v>1.1645431925754101E-3</v>
      </c>
      <c r="E8820" s="2" t="str">
        <f t="shared" si="276"/>
        <v>상승</v>
      </c>
    </row>
    <row r="8821" spans="1:5">
      <c r="A8821" s="1">
        <v>8819</v>
      </c>
      <c r="B8821" s="3">
        <v>3.6379229999999999E-3</v>
      </c>
      <c r="C8821" s="3">
        <v>3.77358490566037E-3</v>
      </c>
      <c r="D8821" s="5">
        <f t="shared" si="275"/>
        <v>1.3566190566037008E-4</v>
      </c>
      <c r="E8821" s="2" t="str">
        <f t="shared" si="276"/>
        <v>상승</v>
      </c>
    </row>
    <row r="8822" spans="1:5">
      <c r="A8822" s="1">
        <v>8820</v>
      </c>
      <c r="B8822" s="3">
        <v>-1.7783338000000001E-3</v>
      </c>
      <c r="C8822" s="3">
        <v>-4.2194092827004199E-3</v>
      </c>
      <c r="D8822" s="5">
        <f t="shared" si="275"/>
        <v>2.4410754827004196E-3</v>
      </c>
      <c r="E8822" s="2" t="str">
        <f t="shared" si="276"/>
        <v>하락</v>
      </c>
    </row>
    <row r="8823" spans="1:5">
      <c r="A8823" s="1">
        <v>8821</v>
      </c>
      <c r="B8823" s="3">
        <v>-4.6579875000000003E-3</v>
      </c>
      <c r="C8823" s="3">
        <v>-9.5759233926128503E-3</v>
      </c>
      <c r="D8823" s="5">
        <f t="shared" si="275"/>
        <v>4.91793589261285E-3</v>
      </c>
      <c r="E8823" s="2" t="str">
        <f t="shared" si="276"/>
        <v>하락</v>
      </c>
    </row>
    <row r="8824" spans="1:5">
      <c r="A8824" s="1">
        <v>8822</v>
      </c>
      <c r="B8824" s="3">
        <v>-1.3708941999999999E-4</v>
      </c>
      <c r="C8824" s="3">
        <v>0</v>
      </c>
      <c r="D8824" s="5">
        <f t="shared" si="275"/>
        <v>1.3708941999999999E-4</v>
      </c>
      <c r="E8824" s="2" t="str">
        <f t="shared" si="276"/>
        <v>반대</v>
      </c>
    </row>
    <row r="8825" spans="1:5">
      <c r="A8825" s="1">
        <v>8823</v>
      </c>
      <c r="B8825" s="3">
        <v>4.7741677E-3</v>
      </c>
      <c r="C8825" s="3">
        <v>-1.62999185004074E-3</v>
      </c>
      <c r="D8825" s="5">
        <f t="shared" si="275"/>
        <v>6.4041595500407399E-3</v>
      </c>
      <c r="E8825" s="2" t="str">
        <f t="shared" si="276"/>
        <v>반대</v>
      </c>
    </row>
    <row r="8826" spans="1:5">
      <c r="A8826" s="1">
        <v>8824</v>
      </c>
      <c r="B8826" s="3">
        <v>-2.2925615E-2</v>
      </c>
      <c r="C8826" s="3">
        <v>-2.8148148148148099E-2</v>
      </c>
      <c r="D8826" s="5">
        <f t="shared" si="275"/>
        <v>5.2225331481480994E-3</v>
      </c>
      <c r="E8826" s="2" t="str">
        <f t="shared" si="276"/>
        <v>하락</v>
      </c>
    </row>
    <row r="8827" spans="1:5">
      <c r="A8827" s="1">
        <v>8825</v>
      </c>
      <c r="B8827" s="3">
        <v>4.7175990000000003E-3</v>
      </c>
      <c r="C8827" s="3">
        <v>3.3898305084745701E-3</v>
      </c>
      <c r="D8827" s="5">
        <f t="shared" si="275"/>
        <v>1.3277684915254302E-3</v>
      </c>
      <c r="E8827" s="2" t="str">
        <f t="shared" si="276"/>
        <v>상승</v>
      </c>
    </row>
    <row r="8828" spans="1:5">
      <c r="A8828" s="1">
        <v>8826</v>
      </c>
      <c r="B8828" s="3">
        <v>-1.2703065000000001E-3</v>
      </c>
      <c r="C8828" s="3">
        <v>-5.1679586563307496E-3</v>
      </c>
      <c r="D8828" s="5">
        <f t="shared" si="275"/>
        <v>3.8976521563307493E-3</v>
      </c>
      <c r="E8828" s="2" t="str">
        <f t="shared" si="276"/>
        <v>하락</v>
      </c>
    </row>
    <row r="8829" spans="1:5">
      <c r="A8829" s="1">
        <v>8827</v>
      </c>
      <c r="B8829" s="3">
        <v>1.3586030999999999E-3</v>
      </c>
      <c r="C8829" s="3">
        <v>9.0171325518485096E-4</v>
      </c>
      <c r="D8829" s="5">
        <f t="shared" si="275"/>
        <v>4.5688984481514897E-4</v>
      </c>
      <c r="E8829" s="2" t="str">
        <f t="shared" si="276"/>
        <v>상승</v>
      </c>
    </row>
    <row r="8830" spans="1:5">
      <c r="A8830" s="1">
        <v>8828</v>
      </c>
      <c r="B8830" s="3">
        <v>-2.1178296000000001E-3</v>
      </c>
      <c r="C8830" s="3">
        <v>-4.40528634361233E-3</v>
      </c>
      <c r="D8830" s="5">
        <f t="shared" si="275"/>
        <v>2.2874567436123299E-3</v>
      </c>
      <c r="E8830" s="2" t="str">
        <f t="shared" si="276"/>
        <v>하락</v>
      </c>
    </row>
    <row r="8831" spans="1:5">
      <c r="A8831" s="1">
        <v>8829</v>
      </c>
      <c r="B8831" s="3">
        <v>7.64484E-3</v>
      </c>
      <c r="C8831" s="3">
        <v>7.7120822622107899E-3</v>
      </c>
      <c r="D8831" s="5">
        <f t="shared" si="275"/>
        <v>6.7242262210789883E-5</v>
      </c>
      <c r="E8831" s="2" t="str">
        <f t="shared" si="276"/>
        <v>상승</v>
      </c>
    </row>
    <row r="8832" spans="1:5">
      <c r="A8832" s="1">
        <v>8830</v>
      </c>
      <c r="B8832" s="3">
        <v>5.7465522999999999E-3</v>
      </c>
      <c r="C8832" s="3">
        <v>6.3424947145877299E-3</v>
      </c>
      <c r="D8832" s="5">
        <f t="shared" si="275"/>
        <v>5.9594241458772994E-4</v>
      </c>
      <c r="E8832" s="2" t="str">
        <f t="shared" si="276"/>
        <v>상승</v>
      </c>
    </row>
    <row r="8833" spans="1:5">
      <c r="A8833" s="1">
        <v>8831</v>
      </c>
      <c r="B8833" s="3">
        <v>8.017263E-4</v>
      </c>
      <c r="C8833" s="3">
        <v>0</v>
      </c>
      <c r="D8833" s="5">
        <f t="shared" si="275"/>
        <v>8.017263E-4</v>
      </c>
      <c r="E8833" s="2" t="str">
        <f t="shared" si="276"/>
        <v>상승</v>
      </c>
    </row>
    <row r="8834" spans="1:5">
      <c r="A8834" s="1">
        <v>8832</v>
      </c>
      <c r="B8834" s="3">
        <v>-1.5436038E-3</v>
      </c>
      <c r="C8834" s="3">
        <v>-4.2328042328042296E-3</v>
      </c>
      <c r="D8834" s="5">
        <f t="shared" si="275"/>
        <v>2.6892004328042296E-3</v>
      </c>
      <c r="E8834" s="2" t="str">
        <f t="shared" si="276"/>
        <v>하락</v>
      </c>
    </row>
    <row r="8835" spans="1:5">
      <c r="A8835" s="1">
        <v>8833</v>
      </c>
      <c r="B8835" s="3">
        <v>1.4880709000000001E-2</v>
      </c>
      <c r="C8835" s="3">
        <v>1.41242937853107E-2</v>
      </c>
      <c r="D8835" s="5">
        <f t="shared" ref="D8835:D8898" si="277">ABS(C8835-B8835)</f>
        <v>7.5641521468930092E-4</v>
      </c>
      <c r="E8835" s="2" t="str">
        <f t="shared" ref="E8835:E8898" si="278">IF(AND(B8835&gt;=0,C8835&gt;=0),"상승",IF(AND(B8835&lt;0,C8835&lt;0),"하락","반대"))</f>
        <v>상승</v>
      </c>
    </row>
    <row r="8836" spans="1:5">
      <c r="A8836" s="1">
        <v>8834</v>
      </c>
      <c r="B8836" s="3">
        <v>1.4846679999999999E-2</v>
      </c>
      <c r="C8836" s="3">
        <v>1.42180094786729E-2</v>
      </c>
      <c r="D8836" s="5">
        <f t="shared" si="277"/>
        <v>6.2867052132709912E-4</v>
      </c>
      <c r="E8836" s="2" t="str">
        <f t="shared" si="278"/>
        <v>상승</v>
      </c>
    </row>
    <row r="8837" spans="1:5">
      <c r="A8837" s="1">
        <v>8835</v>
      </c>
      <c r="B8837" s="3">
        <v>-7.8509979999999997E-3</v>
      </c>
      <c r="C8837" s="3">
        <v>-1.0507880910683E-2</v>
      </c>
      <c r="D8837" s="5">
        <f t="shared" si="277"/>
        <v>2.6568829106830005E-3</v>
      </c>
      <c r="E8837" s="2" t="str">
        <f t="shared" si="278"/>
        <v>하락</v>
      </c>
    </row>
    <row r="8838" spans="1:5">
      <c r="A8838" s="1">
        <v>8836</v>
      </c>
      <c r="B8838" s="3">
        <v>-5.9233080000000004E-3</v>
      </c>
      <c r="C8838" s="3">
        <v>-1.1799410029498501E-2</v>
      </c>
      <c r="D8838" s="5">
        <f t="shared" si="277"/>
        <v>5.8761020294985002E-3</v>
      </c>
      <c r="E8838" s="2" t="str">
        <f t="shared" si="278"/>
        <v>하락</v>
      </c>
    </row>
    <row r="8839" spans="1:5">
      <c r="A8839" s="1">
        <v>8837</v>
      </c>
      <c r="B8839" s="3">
        <v>3.8951146000000001E-3</v>
      </c>
      <c r="C8839" s="3">
        <v>1.63666121112929E-3</v>
      </c>
      <c r="D8839" s="5">
        <f t="shared" si="277"/>
        <v>2.25845338887071E-3</v>
      </c>
      <c r="E8839" s="2" t="str">
        <f t="shared" si="278"/>
        <v>상승</v>
      </c>
    </row>
    <row r="8840" spans="1:5">
      <c r="A8840" s="1">
        <v>8838</v>
      </c>
      <c r="B8840" s="3">
        <v>-2.1487976999999998E-3</v>
      </c>
      <c r="C8840" s="3">
        <v>-3.0303030303030299E-3</v>
      </c>
      <c r="D8840" s="5">
        <f t="shared" si="277"/>
        <v>8.8150533030303003E-4</v>
      </c>
      <c r="E8840" s="2" t="str">
        <f t="shared" si="278"/>
        <v>하락</v>
      </c>
    </row>
    <row r="8841" spans="1:5">
      <c r="A8841" s="1">
        <v>8839</v>
      </c>
      <c r="B8841" s="3">
        <v>-6.1139189999999998E-3</v>
      </c>
      <c r="C8841" s="3">
        <v>-9.5602294455066905E-3</v>
      </c>
      <c r="D8841" s="5">
        <f t="shared" si="277"/>
        <v>3.4463104455066907E-3</v>
      </c>
      <c r="E8841" s="2" t="str">
        <f t="shared" si="278"/>
        <v>하락</v>
      </c>
    </row>
    <row r="8842" spans="1:5">
      <c r="A8842" s="1">
        <v>8840</v>
      </c>
      <c r="B8842" s="3">
        <v>-1.5489771E-3</v>
      </c>
      <c r="C8842" s="3">
        <v>-2.7548209366391099E-3</v>
      </c>
      <c r="D8842" s="5">
        <f t="shared" si="277"/>
        <v>1.2058438366391098E-3</v>
      </c>
      <c r="E8842" s="2" t="str">
        <f t="shared" si="278"/>
        <v>하락</v>
      </c>
    </row>
    <row r="8843" spans="1:5">
      <c r="A8843" s="1">
        <v>8841</v>
      </c>
      <c r="B8843" s="3">
        <v>-1.3553231000000001E-2</v>
      </c>
      <c r="C8843" s="3">
        <v>-1.6930022573363401E-2</v>
      </c>
      <c r="D8843" s="5">
        <f t="shared" si="277"/>
        <v>3.3767915733634007E-3</v>
      </c>
      <c r="E8843" s="2" t="str">
        <f t="shared" si="278"/>
        <v>하락</v>
      </c>
    </row>
    <row r="8844" spans="1:5">
      <c r="A8844" s="1">
        <v>8842</v>
      </c>
      <c r="B8844" s="3">
        <v>-8.0513289999999994E-3</v>
      </c>
      <c r="C8844" s="3">
        <v>-1.17130307467057E-2</v>
      </c>
      <c r="D8844" s="5">
        <f t="shared" si="277"/>
        <v>3.6617017467057006E-3</v>
      </c>
      <c r="E8844" s="2" t="str">
        <f t="shared" si="278"/>
        <v>하락</v>
      </c>
    </row>
    <row r="8845" spans="1:5">
      <c r="A8845" s="1">
        <v>8843</v>
      </c>
      <c r="B8845" s="3">
        <v>-2.7689459999999999E-2</v>
      </c>
      <c r="C8845" s="3">
        <v>-3.0716723549488002E-2</v>
      </c>
      <c r="D8845" s="5">
        <f t="shared" si="277"/>
        <v>3.0272635494880025E-3</v>
      </c>
      <c r="E8845" s="2" t="str">
        <f t="shared" si="278"/>
        <v>하락</v>
      </c>
    </row>
    <row r="8846" spans="1:5">
      <c r="A8846" s="1">
        <v>8844</v>
      </c>
      <c r="B8846" s="3">
        <v>8.6970385000000004E-3</v>
      </c>
      <c r="C8846" s="3">
        <v>1.1527377521613799E-2</v>
      </c>
      <c r="D8846" s="5">
        <f t="shared" si="277"/>
        <v>2.8303390216137987E-3</v>
      </c>
      <c r="E8846" s="2" t="str">
        <f t="shared" si="278"/>
        <v>상승</v>
      </c>
    </row>
    <row r="8847" spans="1:5">
      <c r="A8847" s="1">
        <v>8845</v>
      </c>
      <c r="B8847" s="3">
        <v>2.2174495E-3</v>
      </c>
      <c r="C8847" s="3">
        <v>2.0703933747412001E-3</v>
      </c>
      <c r="D8847" s="5">
        <f t="shared" si="277"/>
        <v>1.4705612525879987E-4</v>
      </c>
      <c r="E8847" s="2" t="str">
        <f t="shared" si="278"/>
        <v>상승</v>
      </c>
    </row>
    <row r="8848" spans="1:5">
      <c r="A8848" s="1">
        <v>8846</v>
      </c>
      <c r="B8848" s="3">
        <v>-3.5710450000000001E-3</v>
      </c>
      <c r="C8848" s="3">
        <v>-3.2362459546925498E-3</v>
      </c>
      <c r="D8848" s="5">
        <f t="shared" si="277"/>
        <v>3.3479904530745027E-4</v>
      </c>
      <c r="E8848" s="2" t="str">
        <f t="shared" si="278"/>
        <v>하락</v>
      </c>
    </row>
    <row r="8849" spans="1:5">
      <c r="A8849" s="1">
        <v>8847</v>
      </c>
      <c r="B8849" s="3">
        <v>3.7721009999999999E-3</v>
      </c>
      <c r="C8849" s="3">
        <v>2.7285129604365599E-3</v>
      </c>
      <c r="D8849" s="5">
        <f t="shared" si="277"/>
        <v>1.04358803956344E-3</v>
      </c>
      <c r="E8849" s="2" t="str">
        <f t="shared" si="278"/>
        <v>상승</v>
      </c>
    </row>
    <row r="8850" spans="1:5">
      <c r="A8850" s="1">
        <v>8848</v>
      </c>
      <c r="B8850" s="3">
        <v>-1.4686829999999999E-3</v>
      </c>
      <c r="C8850" s="3">
        <v>-1.4184397163120499E-3</v>
      </c>
      <c r="D8850" s="5">
        <f t="shared" si="277"/>
        <v>5.024328368795003E-5</v>
      </c>
      <c r="E8850" s="2" t="str">
        <f t="shared" si="278"/>
        <v>하락</v>
      </c>
    </row>
    <row r="8851" spans="1:5">
      <c r="A8851" s="1">
        <v>8849</v>
      </c>
      <c r="B8851" s="3">
        <v>6.2308837999999998E-3</v>
      </c>
      <c r="C8851" s="3">
        <v>5.6258790436005601E-3</v>
      </c>
      <c r="D8851" s="5">
        <f t="shared" si="277"/>
        <v>6.0500475639943974E-4</v>
      </c>
      <c r="E8851" s="2" t="str">
        <f t="shared" si="278"/>
        <v>상승</v>
      </c>
    </row>
    <row r="8852" spans="1:5">
      <c r="A8852" s="1">
        <v>8850</v>
      </c>
      <c r="B8852" s="3">
        <v>6.6074810000000001E-3</v>
      </c>
      <c r="C8852" s="3">
        <v>8.4033613445378096E-3</v>
      </c>
      <c r="D8852" s="5">
        <f t="shared" si="277"/>
        <v>1.7958803445378094E-3</v>
      </c>
      <c r="E8852" s="2" t="str">
        <f t="shared" si="278"/>
        <v>상승</v>
      </c>
    </row>
    <row r="8853" spans="1:5">
      <c r="A8853" s="1">
        <v>8851</v>
      </c>
      <c r="B8853" s="3">
        <v>1.2625882999999999E-3</v>
      </c>
      <c r="C8853" s="3">
        <v>0</v>
      </c>
      <c r="D8853" s="5">
        <f t="shared" si="277"/>
        <v>1.2625882999999999E-3</v>
      </c>
      <c r="E8853" s="2" t="str">
        <f t="shared" si="278"/>
        <v>상승</v>
      </c>
    </row>
    <row r="8854" spans="1:5">
      <c r="A8854" s="1">
        <v>8852</v>
      </c>
      <c r="B8854" s="3">
        <v>-5.8644600000000002E-3</v>
      </c>
      <c r="C8854" s="3">
        <v>-8.4985835694051E-3</v>
      </c>
      <c r="D8854" s="5">
        <f t="shared" si="277"/>
        <v>2.6341235694050998E-3</v>
      </c>
      <c r="E8854" s="2" t="str">
        <f t="shared" si="278"/>
        <v>하락</v>
      </c>
    </row>
    <row r="8855" spans="1:5">
      <c r="A8855" s="1">
        <v>8853</v>
      </c>
      <c r="B8855" s="3">
        <v>5.0275935999999997E-3</v>
      </c>
      <c r="C8855" s="3">
        <v>1.1641443538998801E-3</v>
      </c>
      <c r="D8855" s="5">
        <f t="shared" si="277"/>
        <v>3.8634492461001196E-3</v>
      </c>
      <c r="E8855" s="2" t="str">
        <f t="shared" si="278"/>
        <v>상승</v>
      </c>
    </row>
    <row r="8856" spans="1:5">
      <c r="A8856" s="1">
        <v>8854</v>
      </c>
      <c r="B8856" s="3">
        <v>2.7214366E-3</v>
      </c>
      <c r="C8856" s="3">
        <v>-1.3831258644536599E-3</v>
      </c>
      <c r="D8856" s="5">
        <f t="shared" si="277"/>
        <v>4.1045624644536604E-3</v>
      </c>
      <c r="E8856" s="2" t="str">
        <f t="shared" si="278"/>
        <v>반대</v>
      </c>
    </row>
    <row r="8857" spans="1:5">
      <c r="A8857" s="1">
        <v>8855</v>
      </c>
      <c r="B8857" s="3">
        <v>-3.5293139999999999E-4</v>
      </c>
      <c r="C8857" s="3">
        <v>-2.20994475138121E-3</v>
      </c>
      <c r="D8857" s="5">
        <f t="shared" si="277"/>
        <v>1.85701335138121E-3</v>
      </c>
      <c r="E8857" s="2" t="str">
        <f t="shared" si="278"/>
        <v>하락</v>
      </c>
    </row>
    <row r="8858" spans="1:5">
      <c r="A8858" s="1">
        <v>8856</v>
      </c>
      <c r="B8858" s="3">
        <v>-6.6240899999999998E-4</v>
      </c>
      <c r="C8858" s="3">
        <v>-3.48027842227378E-3</v>
      </c>
      <c r="D8858" s="5">
        <f t="shared" si="277"/>
        <v>2.8178694222737799E-3</v>
      </c>
      <c r="E8858" s="2" t="str">
        <f t="shared" si="278"/>
        <v>하락</v>
      </c>
    </row>
    <row r="8859" spans="1:5">
      <c r="A8859" s="1">
        <v>8857</v>
      </c>
      <c r="B8859" s="3">
        <v>5.3409409999999997E-4</v>
      </c>
      <c r="C8859" s="3">
        <v>-1.3927576601671301E-3</v>
      </c>
      <c r="D8859" s="5">
        <f t="shared" si="277"/>
        <v>1.92685176016713E-3</v>
      </c>
      <c r="E8859" s="2" t="str">
        <f t="shared" si="278"/>
        <v>반대</v>
      </c>
    </row>
    <row r="8860" spans="1:5">
      <c r="A8860" s="1">
        <v>8858</v>
      </c>
      <c r="B8860" s="3">
        <v>2.7359930000000001E-4</v>
      </c>
      <c r="C8860" s="3">
        <v>4.4198895027624304E-3</v>
      </c>
      <c r="D8860" s="5">
        <f t="shared" si="277"/>
        <v>4.1462902027624305E-3</v>
      </c>
      <c r="E8860" s="2" t="str">
        <f t="shared" si="278"/>
        <v>상승</v>
      </c>
    </row>
    <row r="8861" spans="1:5">
      <c r="A8861" s="1">
        <v>8859</v>
      </c>
      <c r="B8861" s="3">
        <v>2.3302077000000002E-3</v>
      </c>
      <c r="C8861" s="3">
        <v>-1.46842878120411E-3</v>
      </c>
      <c r="D8861" s="5">
        <f t="shared" si="277"/>
        <v>3.7986364812041102E-3</v>
      </c>
      <c r="E8861" s="2" t="str">
        <f t="shared" si="278"/>
        <v>반대</v>
      </c>
    </row>
    <row r="8862" spans="1:5">
      <c r="A8862" s="1">
        <v>8860</v>
      </c>
      <c r="B8862" s="3">
        <v>1.4712708999999999E-2</v>
      </c>
      <c r="C8862" s="3">
        <v>2.2191400832177501E-2</v>
      </c>
      <c r="D8862" s="5">
        <f t="shared" si="277"/>
        <v>7.4786918321775014E-3</v>
      </c>
      <c r="E8862" s="2" t="str">
        <f t="shared" si="278"/>
        <v>상승</v>
      </c>
    </row>
    <row r="8863" spans="1:5">
      <c r="A8863" s="1">
        <v>8861</v>
      </c>
      <c r="B8863" s="3">
        <v>-5.2490210000000004E-3</v>
      </c>
      <c r="C8863" s="3">
        <v>-1.0482180293501001E-3</v>
      </c>
      <c r="D8863" s="5">
        <f t="shared" si="277"/>
        <v>4.2008029706499007E-3</v>
      </c>
      <c r="E8863" s="2" t="str">
        <f t="shared" si="278"/>
        <v>하락</v>
      </c>
    </row>
    <row r="8864" spans="1:5">
      <c r="A8864" s="1">
        <v>8862</v>
      </c>
      <c r="B8864" s="3">
        <v>-3.2672458000000001E-3</v>
      </c>
      <c r="C8864" s="3">
        <v>-5.9101654846335696E-3</v>
      </c>
      <c r="D8864" s="5">
        <f t="shared" si="277"/>
        <v>2.6429196846335695E-3</v>
      </c>
      <c r="E8864" s="2" t="str">
        <f t="shared" si="278"/>
        <v>하락</v>
      </c>
    </row>
    <row r="8865" spans="1:5">
      <c r="A8865" s="1">
        <v>8863</v>
      </c>
      <c r="B8865" s="3">
        <v>1.2716488000000001E-3</v>
      </c>
      <c r="C8865" s="3">
        <v>-2.15982721382289E-3</v>
      </c>
      <c r="D8865" s="5">
        <f t="shared" si="277"/>
        <v>3.43147601382289E-3</v>
      </c>
      <c r="E8865" s="2" t="str">
        <f t="shared" si="278"/>
        <v>반대</v>
      </c>
    </row>
    <row r="8866" spans="1:5">
      <c r="A8866" s="1">
        <v>8864</v>
      </c>
      <c r="B8866" s="3">
        <v>-1.2887668999999999E-2</v>
      </c>
      <c r="C8866" s="3">
        <v>-1.8800358102059E-2</v>
      </c>
      <c r="D8866" s="5">
        <f t="shared" si="277"/>
        <v>5.9126891020590006E-3</v>
      </c>
      <c r="E8866" s="2" t="str">
        <f t="shared" si="278"/>
        <v>하락</v>
      </c>
    </row>
    <row r="8867" spans="1:5">
      <c r="A8867" s="1">
        <v>8865</v>
      </c>
      <c r="B8867" s="3">
        <v>-8.3637033999999996E-4</v>
      </c>
      <c r="C8867" s="3">
        <v>-7.12250712250712E-3</v>
      </c>
      <c r="D8867" s="5">
        <f t="shared" si="277"/>
        <v>6.2861367825071202E-3</v>
      </c>
      <c r="E8867" s="2" t="str">
        <f t="shared" si="278"/>
        <v>하락</v>
      </c>
    </row>
    <row r="8868" spans="1:5">
      <c r="A8868" s="1">
        <v>8866</v>
      </c>
      <c r="B8868" s="3">
        <v>-1.2648516E-2</v>
      </c>
      <c r="C8868" s="3">
        <v>-2.34375E-2</v>
      </c>
      <c r="D8868" s="5">
        <f t="shared" si="277"/>
        <v>1.0788984E-2</v>
      </c>
      <c r="E8868" s="2" t="str">
        <f t="shared" si="278"/>
        <v>하락</v>
      </c>
    </row>
    <row r="8869" spans="1:5">
      <c r="A8869" s="1">
        <v>8867</v>
      </c>
      <c r="B8869" s="3">
        <v>-6.0427696000000001E-3</v>
      </c>
      <c r="C8869" s="3">
        <v>-1.9746121297602202E-2</v>
      </c>
      <c r="D8869" s="5">
        <f t="shared" si="277"/>
        <v>1.3703351697602201E-2</v>
      </c>
      <c r="E8869" s="2" t="str">
        <f t="shared" si="278"/>
        <v>하락</v>
      </c>
    </row>
    <row r="8870" spans="1:5">
      <c r="A8870" s="1">
        <v>8868</v>
      </c>
      <c r="B8870" s="3">
        <v>6.5809220000000003E-3</v>
      </c>
      <c r="C8870" s="3">
        <v>6.3985374771480799E-3</v>
      </c>
      <c r="D8870" s="5">
        <f t="shared" si="277"/>
        <v>1.8238452285192046E-4</v>
      </c>
      <c r="E8870" s="2" t="str">
        <f t="shared" si="278"/>
        <v>상승</v>
      </c>
    </row>
    <row r="8871" spans="1:5">
      <c r="A8871" s="1">
        <v>8869</v>
      </c>
      <c r="B8871" s="3">
        <v>8.2143609999999999E-3</v>
      </c>
      <c r="C8871" s="3">
        <v>9.1324200913242004E-3</v>
      </c>
      <c r="D8871" s="5">
        <f t="shared" si="277"/>
        <v>9.1805909132420052E-4</v>
      </c>
      <c r="E8871" s="2" t="str">
        <f t="shared" si="278"/>
        <v>상승</v>
      </c>
    </row>
    <row r="8872" spans="1:5">
      <c r="A8872" s="1">
        <v>8870</v>
      </c>
      <c r="B8872" s="3">
        <v>1.4808638000000001E-2</v>
      </c>
      <c r="C8872" s="3">
        <v>9.2783505154639106E-3</v>
      </c>
      <c r="D8872" s="5">
        <f t="shared" si="277"/>
        <v>5.5302874845360901E-3</v>
      </c>
      <c r="E8872" s="2" t="str">
        <f t="shared" si="278"/>
        <v>상승</v>
      </c>
    </row>
    <row r="8873" spans="1:5">
      <c r="A8873" s="1">
        <v>8871</v>
      </c>
      <c r="B8873" s="3">
        <v>-2.970313E-4</v>
      </c>
      <c r="C8873" s="3">
        <v>1.76366843033509E-3</v>
      </c>
      <c r="D8873" s="5">
        <f t="shared" si="277"/>
        <v>2.0606997303350902E-3</v>
      </c>
      <c r="E8873" s="2" t="str">
        <f t="shared" si="278"/>
        <v>반대</v>
      </c>
    </row>
    <row r="8874" spans="1:5">
      <c r="A8874" s="1">
        <v>8872</v>
      </c>
      <c r="B8874" s="3">
        <v>3.1308312999999998E-3</v>
      </c>
      <c r="C8874" s="3">
        <v>2.7347310847766599E-3</v>
      </c>
      <c r="D8874" s="5">
        <f t="shared" si="277"/>
        <v>3.9610021522333994E-4</v>
      </c>
      <c r="E8874" s="2" t="str">
        <f t="shared" si="278"/>
        <v>상승</v>
      </c>
    </row>
    <row r="8875" spans="1:5">
      <c r="A8875" s="1">
        <v>8873</v>
      </c>
      <c r="B8875" s="3">
        <v>-1.3854564999999999E-3</v>
      </c>
      <c r="C8875" s="3">
        <v>-1.5337423312883399E-3</v>
      </c>
      <c r="D8875" s="5">
        <f t="shared" si="277"/>
        <v>1.4828583128833998E-4</v>
      </c>
      <c r="E8875" s="2" t="str">
        <f t="shared" si="278"/>
        <v>하락</v>
      </c>
    </row>
    <row r="8876" spans="1:5">
      <c r="A8876" s="1">
        <v>8874</v>
      </c>
      <c r="B8876" s="3">
        <v>-6.7771539999999996E-3</v>
      </c>
      <c r="C8876" s="3">
        <v>-9.4043887147335394E-3</v>
      </c>
      <c r="D8876" s="5">
        <f t="shared" si="277"/>
        <v>2.6272347147335397E-3</v>
      </c>
      <c r="E8876" s="2" t="str">
        <f t="shared" si="278"/>
        <v>하락</v>
      </c>
    </row>
    <row r="8877" spans="1:5">
      <c r="A8877" s="1">
        <v>8875</v>
      </c>
      <c r="B8877" s="3">
        <v>-2.1543682000000001E-2</v>
      </c>
      <c r="C8877" s="3">
        <v>-2.9259896729776198E-2</v>
      </c>
      <c r="D8877" s="5">
        <f t="shared" si="277"/>
        <v>7.7162147297761968E-3</v>
      </c>
      <c r="E8877" s="2" t="str">
        <f t="shared" si="278"/>
        <v>하락</v>
      </c>
    </row>
    <row r="8878" spans="1:5">
      <c r="A8878" s="1">
        <v>8876</v>
      </c>
      <c r="B8878" s="3">
        <v>6.4868679999999998E-3</v>
      </c>
      <c r="C8878" s="3">
        <v>3.4873583260680002E-3</v>
      </c>
      <c r="D8878" s="5">
        <f t="shared" si="277"/>
        <v>2.9995096739319996E-3</v>
      </c>
      <c r="E8878" s="2" t="str">
        <f t="shared" si="278"/>
        <v>상승</v>
      </c>
    </row>
    <row r="8879" spans="1:5">
      <c r="A8879" s="1">
        <v>8877</v>
      </c>
      <c r="B8879" s="3">
        <v>2.4162599999999999E-3</v>
      </c>
      <c r="C8879" s="3">
        <v>0</v>
      </c>
      <c r="D8879" s="5">
        <f t="shared" si="277"/>
        <v>2.4162599999999999E-3</v>
      </c>
      <c r="E8879" s="2" t="str">
        <f t="shared" si="278"/>
        <v>상승</v>
      </c>
    </row>
    <row r="8880" spans="1:5">
      <c r="A8880" s="1">
        <v>8878</v>
      </c>
      <c r="B8880" s="3">
        <v>-2.8389756999999999E-3</v>
      </c>
      <c r="C8880" s="3">
        <v>3.5629453681710198E-3</v>
      </c>
      <c r="D8880" s="5">
        <f t="shared" si="277"/>
        <v>6.4019210681710197E-3</v>
      </c>
      <c r="E8880" s="2" t="str">
        <f t="shared" si="278"/>
        <v>반대</v>
      </c>
    </row>
    <row r="8881" spans="1:5">
      <c r="A8881" s="1">
        <v>8879</v>
      </c>
      <c r="B8881" s="3">
        <v>3.1408899999999999E-3</v>
      </c>
      <c r="C8881" s="3">
        <v>1.1695906432748499E-3</v>
      </c>
      <c r="D8881" s="5">
        <f t="shared" si="277"/>
        <v>1.97129935672515E-3</v>
      </c>
      <c r="E8881" s="2" t="str">
        <f t="shared" si="278"/>
        <v>상승</v>
      </c>
    </row>
    <row r="8882" spans="1:5">
      <c r="A8882" s="1">
        <v>8880</v>
      </c>
      <c r="B8882" s="3">
        <v>-2.2523081999999998E-3</v>
      </c>
      <c r="C8882" s="3">
        <v>-5.8139534883720903E-3</v>
      </c>
      <c r="D8882" s="5">
        <f t="shared" si="277"/>
        <v>3.5616452883720905E-3</v>
      </c>
      <c r="E8882" s="2" t="str">
        <f t="shared" si="278"/>
        <v>하락</v>
      </c>
    </row>
    <row r="8883" spans="1:5">
      <c r="A8883" s="1">
        <v>8881</v>
      </c>
      <c r="B8883" s="3">
        <v>8.9252959999999992E-3</v>
      </c>
      <c r="C8883" s="3">
        <v>8.8235294117647006E-3</v>
      </c>
      <c r="D8883" s="5">
        <f t="shared" si="277"/>
        <v>1.0176658823529867E-4</v>
      </c>
      <c r="E8883" s="2" t="str">
        <f t="shared" si="278"/>
        <v>상승</v>
      </c>
    </row>
    <row r="8884" spans="1:5">
      <c r="A8884" s="1">
        <v>8882</v>
      </c>
      <c r="B8884" s="3">
        <v>2.8986357999999999E-3</v>
      </c>
      <c r="C8884" s="3">
        <v>2.2148394241417401E-3</v>
      </c>
      <c r="D8884" s="5">
        <f t="shared" si="277"/>
        <v>6.8379637585825985E-4</v>
      </c>
      <c r="E8884" s="2" t="str">
        <f t="shared" si="278"/>
        <v>상승</v>
      </c>
    </row>
    <row r="8885" spans="1:5">
      <c r="A8885" s="1">
        <v>8883</v>
      </c>
      <c r="B8885" s="3">
        <v>-6.8226444999999996E-4</v>
      </c>
      <c r="C8885" s="3">
        <v>-2.8860028860028799E-3</v>
      </c>
      <c r="D8885" s="5">
        <f t="shared" si="277"/>
        <v>2.2037384360028799E-3</v>
      </c>
      <c r="E8885" s="2" t="str">
        <f t="shared" si="278"/>
        <v>하락</v>
      </c>
    </row>
    <row r="8886" spans="1:5">
      <c r="A8886" s="1">
        <v>8884</v>
      </c>
      <c r="B8886" s="3">
        <v>2.4414726E-4</v>
      </c>
      <c r="C8886" s="3">
        <v>-1.4409221902017199E-3</v>
      </c>
      <c r="D8886" s="5">
        <f t="shared" si="277"/>
        <v>1.6850694502017198E-3</v>
      </c>
      <c r="E8886" s="2" t="str">
        <f t="shared" si="278"/>
        <v>반대</v>
      </c>
    </row>
    <row r="8887" spans="1:5">
      <c r="A8887" s="1">
        <v>8885</v>
      </c>
      <c r="B8887" s="3">
        <v>1.9893533999999998E-3</v>
      </c>
      <c r="C8887" s="3">
        <v>0</v>
      </c>
      <c r="D8887" s="5">
        <f t="shared" si="277"/>
        <v>1.9893533999999998E-3</v>
      </c>
      <c r="E8887" s="2" t="str">
        <f t="shared" si="278"/>
        <v>상승</v>
      </c>
    </row>
    <row r="8888" spans="1:5">
      <c r="A8888" s="1">
        <v>8886</v>
      </c>
      <c r="B8888" s="3">
        <v>-2.1210562000000001E-3</v>
      </c>
      <c r="C8888" s="3">
        <v>-3.4042553191489301E-3</v>
      </c>
      <c r="D8888" s="5">
        <f t="shared" si="277"/>
        <v>1.2831991191489299E-3</v>
      </c>
      <c r="E8888" s="2" t="str">
        <f t="shared" si="278"/>
        <v>하락</v>
      </c>
    </row>
    <row r="8889" spans="1:5">
      <c r="A8889" s="1">
        <v>8887</v>
      </c>
      <c r="B8889" s="3">
        <v>5.0347860000000003E-3</v>
      </c>
      <c r="C8889" s="3">
        <v>8.2101806239737209E-3</v>
      </c>
      <c r="D8889" s="5">
        <f t="shared" si="277"/>
        <v>3.1753946239737206E-3</v>
      </c>
      <c r="E8889" s="2" t="str">
        <f t="shared" si="278"/>
        <v>상승</v>
      </c>
    </row>
    <row r="8890" spans="1:5">
      <c r="A8890" s="1">
        <v>8888</v>
      </c>
      <c r="B8890" s="3">
        <v>-3.6235939999999999E-3</v>
      </c>
      <c r="C8890" s="3">
        <v>-9.8684210526315697E-3</v>
      </c>
      <c r="D8890" s="5">
        <f t="shared" si="277"/>
        <v>6.2448270526315698E-3</v>
      </c>
      <c r="E8890" s="2" t="str">
        <f t="shared" si="278"/>
        <v>하락</v>
      </c>
    </row>
    <row r="8891" spans="1:5">
      <c r="A8891" s="1">
        <v>8889</v>
      </c>
      <c r="B8891" s="3">
        <v>-1.1018170000000001E-2</v>
      </c>
      <c r="C8891" s="3">
        <v>-1.47058823529411E-2</v>
      </c>
      <c r="D8891" s="5">
        <f t="shared" si="277"/>
        <v>3.6877123529410992E-3</v>
      </c>
      <c r="E8891" s="2" t="str">
        <f t="shared" si="278"/>
        <v>하락</v>
      </c>
    </row>
    <row r="8892" spans="1:5">
      <c r="A8892" s="1">
        <v>8890</v>
      </c>
      <c r="B8892" s="3">
        <v>1.7479602999999999E-3</v>
      </c>
      <c r="C8892" s="3">
        <v>-5.2356020942408302E-3</v>
      </c>
      <c r="D8892" s="5">
        <f t="shared" si="277"/>
        <v>6.9835623942408297E-3</v>
      </c>
      <c r="E8892" s="2" t="str">
        <f t="shared" si="278"/>
        <v>반대</v>
      </c>
    </row>
    <row r="8893" spans="1:5">
      <c r="A8893" s="1">
        <v>8891</v>
      </c>
      <c r="B8893" s="3">
        <v>6.4631740000000001E-4</v>
      </c>
      <c r="C8893" s="3">
        <v>0</v>
      </c>
      <c r="D8893" s="5">
        <f t="shared" si="277"/>
        <v>6.4631740000000001E-4</v>
      </c>
      <c r="E8893" s="2" t="str">
        <f t="shared" si="278"/>
        <v>상승</v>
      </c>
    </row>
    <row r="8894" spans="1:5">
      <c r="A8894" s="1">
        <v>8892</v>
      </c>
      <c r="B8894" s="3">
        <v>-4.6826970000000002E-5</v>
      </c>
      <c r="C8894" s="3">
        <v>-2.1052631578947299E-3</v>
      </c>
      <c r="D8894" s="5">
        <f t="shared" si="277"/>
        <v>2.05843618789473E-3</v>
      </c>
      <c r="E8894" s="2" t="str">
        <f t="shared" si="278"/>
        <v>하락</v>
      </c>
    </row>
    <row r="8895" spans="1:5">
      <c r="A8895" s="1">
        <v>8893</v>
      </c>
      <c r="B8895" s="3">
        <v>1.8660856E-3</v>
      </c>
      <c r="C8895" s="3">
        <v>-1.806684733514E-3</v>
      </c>
      <c r="D8895" s="5">
        <f t="shared" si="277"/>
        <v>3.672770333514E-3</v>
      </c>
      <c r="E8895" s="2" t="str">
        <f t="shared" si="278"/>
        <v>반대</v>
      </c>
    </row>
    <row r="8896" spans="1:5">
      <c r="A8896" s="1">
        <v>8894</v>
      </c>
      <c r="B8896" s="3">
        <v>4.5239970000000001E-3</v>
      </c>
      <c r="C8896" s="3">
        <v>-4.3988269794721403E-3</v>
      </c>
      <c r="D8896" s="5">
        <f t="shared" si="277"/>
        <v>8.9228239794721404E-3</v>
      </c>
      <c r="E8896" s="2" t="str">
        <f t="shared" si="278"/>
        <v>반대</v>
      </c>
    </row>
    <row r="8897" spans="1:5">
      <c r="A8897" s="1">
        <v>8895</v>
      </c>
      <c r="B8897" s="3">
        <v>1.8988688E-3</v>
      </c>
      <c r="C8897" s="3">
        <v>1.7226528854435801E-3</v>
      </c>
      <c r="D8897" s="5">
        <f t="shared" si="277"/>
        <v>1.7621591455641993E-4</v>
      </c>
      <c r="E8897" s="2" t="str">
        <f t="shared" si="278"/>
        <v>상승</v>
      </c>
    </row>
    <row r="8898" spans="1:5">
      <c r="A8898" s="1">
        <v>8896</v>
      </c>
      <c r="B8898" s="3">
        <v>3.4103887000000001E-3</v>
      </c>
      <c r="C8898" s="3">
        <v>1.4598540145985401E-3</v>
      </c>
      <c r="D8898" s="5">
        <f t="shared" si="277"/>
        <v>1.9505346854014601E-3</v>
      </c>
      <c r="E8898" s="2" t="str">
        <f t="shared" si="278"/>
        <v>상승</v>
      </c>
    </row>
    <row r="8899" spans="1:5">
      <c r="A8899" s="1">
        <v>8897</v>
      </c>
      <c r="B8899" s="3">
        <v>-6.7514769999999997E-3</v>
      </c>
      <c r="C8899" s="3">
        <v>-1.27504553734061E-2</v>
      </c>
      <c r="D8899" s="5">
        <f t="shared" ref="D8899:D8962" si="279">ABS(C8899-B8899)</f>
        <v>5.9989783734061006E-3</v>
      </c>
      <c r="E8899" s="2" t="str">
        <f t="shared" ref="E8899:E8962" si="280">IF(AND(B8899&gt;=0,C8899&gt;=0),"상승",IF(AND(B8899&lt;0,C8899&lt;0),"하락","반대"))</f>
        <v>하락</v>
      </c>
    </row>
    <row r="8900" spans="1:5">
      <c r="A8900" s="1">
        <v>8898</v>
      </c>
      <c r="B8900" s="3">
        <v>5.2688875999999999E-4</v>
      </c>
      <c r="C8900" s="3">
        <v>-1.18203309692671E-3</v>
      </c>
      <c r="D8900" s="5">
        <f t="shared" si="279"/>
        <v>1.7089218569267101E-3</v>
      </c>
      <c r="E8900" s="2" t="str">
        <f t="shared" si="280"/>
        <v>반대</v>
      </c>
    </row>
    <row r="8901" spans="1:5">
      <c r="A8901" s="1">
        <v>8899</v>
      </c>
      <c r="B8901" s="3">
        <v>2.6957642E-2</v>
      </c>
      <c r="C8901" s="3">
        <v>3.6390101892285198E-2</v>
      </c>
      <c r="D8901" s="5">
        <f t="shared" si="279"/>
        <v>9.4324598922851978E-3</v>
      </c>
      <c r="E8901" s="2" t="str">
        <f t="shared" si="280"/>
        <v>상승</v>
      </c>
    </row>
    <row r="8902" spans="1:5">
      <c r="A8902" s="1">
        <v>8900</v>
      </c>
      <c r="B8902" s="3">
        <v>-7.4015729999999998E-3</v>
      </c>
      <c r="C8902" s="3">
        <v>-1.24740124740124E-2</v>
      </c>
      <c r="D8902" s="5">
        <f t="shared" si="279"/>
        <v>5.0724394740124003E-3</v>
      </c>
      <c r="E8902" s="2" t="str">
        <f t="shared" si="280"/>
        <v>하락</v>
      </c>
    </row>
    <row r="8903" spans="1:5">
      <c r="A8903" s="1">
        <v>8901</v>
      </c>
      <c r="B8903" s="3">
        <v>-5.1109220000000004E-3</v>
      </c>
      <c r="C8903" s="3">
        <v>-7.1530758226037196E-3</v>
      </c>
      <c r="D8903" s="5">
        <f t="shared" si="279"/>
        <v>2.0421538226037192E-3</v>
      </c>
      <c r="E8903" s="2" t="str">
        <f t="shared" si="280"/>
        <v>하락</v>
      </c>
    </row>
    <row r="8904" spans="1:5">
      <c r="A8904" s="1">
        <v>8902</v>
      </c>
      <c r="B8904" s="3">
        <v>-3.9586299999999999E-4</v>
      </c>
      <c r="C8904" s="3">
        <v>-5.6258790436005601E-3</v>
      </c>
      <c r="D8904" s="5">
        <f t="shared" si="279"/>
        <v>5.2300160436005603E-3</v>
      </c>
      <c r="E8904" s="2" t="str">
        <f t="shared" si="280"/>
        <v>하락</v>
      </c>
    </row>
    <row r="8905" spans="1:5">
      <c r="A8905" s="1">
        <v>8903</v>
      </c>
      <c r="B8905" s="3">
        <v>-2.6867753000000001E-2</v>
      </c>
      <c r="C8905" s="3">
        <v>-3.0266343825665801E-2</v>
      </c>
      <c r="D8905" s="5">
        <f t="shared" si="279"/>
        <v>3.3985908256657996E-3</v>
      </c>
      <c r="E8905" s="2" t="str">
        <f t="shared" si="280"/>
        <v>하락</v>
      </c>
    </row>
    <row r="8906" spans="1:5">
      <c r="A8906" s="1">
        <v>8904</v>
      </c>
      <c r="B8906" s="3">
        <v>-2.6694116999999998E-3</v>
      </c>
      <c r="C8906" s="3">
        <v>-1.9447287615148402E-2</v>
      </c>
      <c r="D8906" s="5">
        <f t="shared" si="279"/>
        <v>1.6777875915148403E-2</v>
      </c>
      <c r="E8906" s="2" t="str">
        <f t="shared" si="280"/>
        <v>하락</v>
      </c>
    </row>
    <row r="8907" spans="1:5">
      <c r="A8907" s="1">
        <v>8905</v>
      </c>
      <c r="B8907" s="3">
        <v>9.6218083999999998E-4</v>
      </c>
      <c r="C8907" s="3">
        <v>-2.8050490883590401E-3</v>
      </c>
      <c r="D8907" s="5">
        <f t="shared" si="279"/>
        <v>3.7672299283590402E-3</v>
      </c>
      <c r="E8907" s="2" t="str">
        <f t="shared" si="280"/>
        <v>반대</v>
      </c>
    </row>
    <row r="8908" spans="1:5">
      <c r="A8908" s="1">
        <v>8906</v>
      </c>
      <c r="B8908" s="3">
        <v>-3.7976199999999998E-3</v>
      </c>
      <c r="C8908" s="3">
        <v>-4.2553191489361703E-3</v>
      </c>
      <c r="D8908" s="5">
        <f t="shared" si="279"/>
        <v>4.5769914893617047E-4</v>
      </c>
      <c r="E8908" s="2" t="str">
        <f t="shared" si="280"/>
        <v>하락</v>
      </c>
    </row>
    <row r="8909" spans="1:5">
      <c r="A8909" s="1">
        <v>8907</v>
      </c>
      <c r="B8909" s="3">
        <v>-2.7283528000000001E-3</v>
      </c>
      <c r="C8909" s="3">
        <v>-1.9047619047619E-3</v>
      </c>
      <c r="D8909" s="5">
        <f t="shared" si="279"/>
        <v>8.2359089523810014E-4</v>
      </c>
      <c r="E8909" s="2" t="str">
        <f t="shared" si="280"/>
        <v>하락</v>
      </c>
    </row>
    <row r="8910" spans="1:5">
      <c r="A8910" s="1">
        <v>8908</v>
      </c>
      <c r="B8910" s="3">
        <v>5.7396699999999997E-3</v>
      </c>
      <c r="C8910" s="3">
        <v>5.1387461459403896E-3</v>
      </c>
      <c r="D8910" s="5">
        <f t="shared" si="279"/>
        <v>6.0092385405961009E-4</v>
      </c>
      <c r="E8910" s="2" t="str">
        <f t="shared" si="280"/>
        <v>상승</v>
      </c>
    </row>
    <row r="8911" spans="1:5">
      <c r="A8911" s="1">
        <v>8909</v>
      </c>
      <c r="B8911" s="3">
        <v>8.8552100000000005E-3</v>
      </c>
      <c r="C8911" s="3">
        <v>1.3908205841446401E-3</v>
      </c>
      <c r="D8911" s="5">
        <f t="shared" si="279"/>
        <v>7.4643894158553607E-3</v>
      </c>
      <c r="E8911" s="2" t="str">
        <f t="shared" si="280"/>
        <v>상승</v>
      </c>
    </row>
    <row r="8912" spans="1:5">
      <c r="A8912" s="1">
        <v>8910</v>
      </c>
      <c r="B8912" s="3">
        <v>3.4139599000000001E-3</v>
      </c>
      <c r="C8912" s="3">
        <v>4.2105263157894701E-3</v>
      </c>
      <c r="D8912" s="5">
        <f t="shared" si="279"/>
        <v>7.9656641578946998E-4</v>
      </c>
      <c r="E8912" s="2" t="str">
        <f t="shared" si="280"/>
        <v>상승</v>
      </c>
    </row>
    <row r="8913" spans="1:5">
      <c r="A8913" s="1">
        <v>8911</v>
      </c>
      <c r="B8913" s="3">
        <v>3.6908719999999999E-2</v>
      </c>
      <c r="C8913" s="3">
        <v>2.8142589118198801E-2</v>
      </c>
      <c r="D8913" s="5">
        <f t="shared" si="279"/>
        <v>8.7661308818011985E-3</v>
      </c>
      <c r="E8913" s="2" t="str">
        <f t="shared" si="280"/>
        <v>상승</v>
      </c>
    </row>
    <row r="8914" spans="1:5">
      <c r="A8914" s="1">
        <v>8912</v>
      </c>
      <c r="B8914" s="3">
        <v>-9.6054609999999992E-3</v>
      </c>
      <c r="C8914" s="3">
        <v>-6.8376068376068298E-3</v>
      </c>
      <c r="D8914" s="5">
        <f t="shared" si="279"/>
        <v>2.7678541623931694E-3</v>
      </c>
      <c r="E8914" s="2" t="str">
        <f t="shared" si="280"/>
        <v>하락</v>
      </c>
    </row>
    <row r="8915" spans="1:5">
      <c r="A8915" s="1">
        <v>8913</v>
      </c>
      <c r="B8915" s="3">
        <v>1.2971762E-3</v>
      </c>
      <c r="C8915" s="3">
        <v>-1.8198362147406699E-3</v>
      </c>
      <c r="D8915" s="5">
        <f t="shared" si="279"/>
        <v>3.1170124147406699E-3</v>
      </c>
      <c r="E8915" s="2" t="str">
        <f t="shared" si="280"/>
        <v>반대</v>
      </c>
    </row>
    <row r="8916" spans="1:5">
      <c r="A8916" s="1">
        <v>8914</v>
      </c>
      <c r="B8916" s="3">
        <v>4.515659E-3</v>
      </c>
      <c r="C8916" s="3">
        <v>2.9197080291970801E-3</v>
      </c>
      <c r="D8916" s="5">
        <f t="shared" si="279"/>
        <v>1.5959509708029199E-3</v>
      </c>
      <c r="E8916" s="2" t="str">
        <f t="shared" si="280"/>
        <v>상승</v>
      </c>
    </row>
    <row r="8917" spans="1:5">
      <c r="A8917" s="1">
        <v>8915</v>
      </c>
      <c r="B8917" s="3">
        <v>5.5586738000000004E-3</v>
      </c>
      <c r="C8917" s="3">
        <v>4.6457607433217103E-3</v>
      </c>
      <c r="D8917" s="5">
        <f t="shared" si="279"/>
        <v>9.1291305667829011E-4</v>
      </c>
      <c r="E8917" s="2" t="str">
        <f t="shared" si="280"/>
        <v>상승</v>
      </c>
    </row>
    <row r="8918" spans="1:5">
      <c r="A8918" s="1">
        <v>8916</v>
      </c>
      <c r="B8918" s="3">
        <v>1.2492525000000001E-2</v>
      </c>
      <c r="C8918" s="3">
        <v>2.5343189017951399E-2</v>
      </c>
      <c r="D8918" s="5">
        <f t="shared" si="279"/>
        <v>1.2850664017951399E-2</v>
      </c>
      <c r="E8918" s="2" t="str">
        <f t="shared" si="280"/>
        <v>상승</v>
      </c>
    </row>
    <row r="8919" spans="1:5">
      <c r="A8919" s="1">
        <v>8917</v>
      </c>
      <c r="B8919" s="3">
        <v>-9.3652489999999998E-4</v>
      </c>
      <c r="C8919" s="3">
        <v>-1.37362637362637E-3</v>
      </c>
      <c r="D8919" s="5">
        <f t="shared" si="279"/>
        <v>4.3710147362637007E-4</v>
      </c>
      <c r="E8919" s="2" t="str">
        <f t="shared" si="280"/>
        <v>하락</v>
      </c>
    </row>
    <row r="8920" spans="1:5">
      <c r="A8920" s="1">
        <v>8918</v>
      </c>
      <c r="B8920" s="3">
        <v>-4.3272980000000003E-3</v>
      </c>
      <c r="C8920" s="3">
        <v>-5.7224606580829696E-3</v>
      </c>
      <c r="D8920" s="5">
        <f t="shared" si="279"/>
        <v>1.3951626580829693E-3</v>
      </c>
      <c r="E8920" s="2" t="str">
        <f t="shared" si="280"/>
        <v>하락</v>
      </c>
    </row>
    <row r="8921" spans="1:5">
      <c r="A8921" s="1">
        <v>8919</v>
      </c>
      <c r="B8921" s="3">
        <v>4.8956577999999997E-3</v>
      </c>
      <c r="C8921" s="3">
        <v>5.5865921787709499E-3</v>
      </c>
      <c r="D8921" s="5">
        <f t="shared" si="279"/>
        <v>6.9093437877095019E-4</v>
      </c>
      <c r="E8921" s="2" t="str">
        <f t="shared" si="280"/>
        <v>상승</v>
      </c>
    </row>
    <row r="8922" spans="1:5">
      <c r="A8922" s="1">
        <v>8920</v>
      </c>
      <c r="B8922" s="3">
        <v>1.0128356999999999E-2</v>
      </c>
      <c r="C8922" s="3">
        <v>7.2780203784570596E-3</v>
      </c>
      <c r="D8922" s="5">
        <f t="shared" si="279"/>
        <v>2.8503366215429397E-3</v>
      </c>
      <c r="E8922" s="2" t="str">
        <f t="shared" si="280"/>
        <v>상승</v>
      </c>
    </row>
    <row r="8923" spans="1:5">
      <c r="A8923" s="1">
        <v>8921</v>
      </c>
      <c r="B8923" s="3">
        <v>8.6262595E-4</v>
      </c>
      <c r="C8923" s="3">
        <v>0</v>
      </c>
      <c r="D8923" s="5">
        <f t="shared" si="279"/>
        <v>8.6262595E-4</v>
      </c>
      <c r="E8923" s="2" t="str">
        <f t="shared" si="280"/>
        <v>상승</v>
      </c>
    </row>
    <row r="8924" spans="1:5">
      <c r="A8924" s="1">
        <v>8922</v>
      </c>
      <c r="B8924" s="3">
        <v>-3.6727794000000001E-2</v>
      </c>
      <c r="C8924" s="3">
        <v>-3.4220532319391601E-2</v>
      </c>
      <c r="D8924" s="5">
        <f t="shared" si="279"/>
        <v>2.5072616806083997E-3</v>
      </c>
      <c r="E8924" s="2" t="str">
        <f t="shared" si="280"/>
        <v>하락</v>
      </c>
    </row>
    <row r="8925" spans="1:5">
      <c r="A8925" s="1">
        <v>8923</v>
      </c>
      <c r="B8925" s="3">
        <v>-1.0589828000000001E-2</v>
      </c>
      <c r="C8925" s="3">
        <v>-1.47392290249433E-2</v>
      </c>
      <c r="D8925" s="5">
        <f t="shared" si="279"/>
        <v>4.1494010249432996E-3</v>
      </c>
      <c r="E8925" s="2" t="str">
        <f t="shared" si="280"/>
        <v>하락</v>
      </c>
    </row>
    <row r="8926" spans="1:5">
      <c r="A8926" s="1">
        <v>8924</v>
      </c>
      <c r="B8926" s="3">
        <v>-1.2208235E-2</v>
      </c>
      <c r="C8926" s="3">
        <v>-2.6634382566585901E-2</v>
      </c>
      <c r="D8926" s="5">
        <f t="shared" si="279"/>
        <v>1.4426147566585902E-2</v>
      </c>
      <c r="E8926" s="2" t="str">
        <f t="shared" si="280"/>
        <v>하락</v>
      </c>
    </row>
    <row r="8927" spans="1:5">
      <c r="A8927" s="1">
        <v>8925</v>
      </c>
      <c r="B8927" s="3">
        <v>6.5185985000000004E-4</v>
      </c>
      <c r="C8927" s="3">
        <v>2.1052631578947299E-3</v>
      </c>
      <c r="D8927" s="5">
        <f t="shared" si="279"/>
        <v>1.4534033078947299E-3</v>
      </c>
      <c r="E8927" s="2" t="str">
        <f t="shared" si="280"/>
        <v>상승</v>
      </c>
    </row>
    <row r="8928" spans="1:5">
      <c r="A8928" s="1">
        <v>8926</v>
      </c>
      <c r="B8928" s="3">
        <v>-1.763586E-2</v>
      </c>
      <c r="C8928" s="3">
        <v>-3.2102728731942198E-2</v>
      </c>
      <c r="D8928" s="5">
        <f t="shared" si="279"/>
        <v>1.4466868731942199E-2</v>
      </c>
      <c r="E8928" s="2" t="str">
        <f t="shared" si="280"/>
        <v>하락</v>
      </c>
    </row>
    <row r="8929" spans="1:5">
      <c r="A8929" s="1">
        <v>8927</v>
      </c>
      <c r="B8929" s="3">
        <v>-1.5687474999999999E-2</v>
      </c>
      <c r="C8929" s="3">
        <v>-1.9698725376593201E-2</v>
      </c>
      <c r="D8929" s="5">
        <f t="shared" si="279"/>
        <v>4.011250376593202E-3</v>
      </c>
      <c r="E8929" s="2" t="str">
        <f t="shared" si="280"/>
        <v>하락</v>
      </c>
    </row>
    <row r="8930" spans="1:5">
      <c r="A8930" s="1">
        <v>8928</v>
      </c>
      <c r="B8930" s="3">
        <v>2.319923E-4</v>
      </c>
      <c r="C8930" s="3">
        <v>-8.5689802913453304E-4</v>
      </c>
      <c r="D8930" s="5">
        <f t="shared" si="279"/>
        <v>1.0888903291345331E-3</v>
      </c>
      <c r="E8930" s="2" t="str">
        <f t="shared" si="280"/>
        <v>반대</v>
      </c>
    </row>
    <row r="8931" spans="1:5">
      <c r="A8931" s="1">
        <v>8929</v>
      </c>
      <c r="B8931" s="3">
        <v>8.0535959999999997E-3</v>
      </c>
      <c r="C8931" s="3">
        <v>8.6956521739130401E-3</v>
      </c>
      <c r="D8931" s="5">
        <f t="shared" si="279"/>
        <v>6.4205617391304044E-4</v>
      </c>
      <c r="E8931" s="2" t="str">
        <f t="shared" si="280"/>
        <v>상승</v>
      </c>
    </row>
    <row r="8932" spans="1:5">
      <c r="A8932" s="1">
        <v>8930</v>
      </c>
      <c r="B8932" s="3">
        <v>-4.0313579999999996E-3</v>
      </c>
      <c r="C8932" s="3">
        <v>-3.0627871362940199E-3</v>
      </c>
      <c r="D8932" s="5">
        <f t="shared" si="279"/>
        <v>9.6857086370597976E-4</v>
      </c>
      <c r="E8932" s="2" t="str">
        <f t="shared" si="280"/>
        <v>하락</v>
      </c>
    </row>
    <row r="8933" spans="1:5">
      <c r="A8933" s="1">
        <v>8931</v>
      </c>
      <c r="B8933" s="3">
        <v>2.5259411999999999E-3</v>
      </c>
      <c r="C8933" s="3">
        <v>3.4393809114359399E-3</v>
      </c>
      <c r="D8933" s="5">
        <f t="shared" si="279"/>
        <v>9.1343971143593994E-4</v>
      </c>
      <c r="E8933" s="2" t="str">
        <f t="shared" si="280"/>
        <v>상승</v>
      </c>
    </row>
    <row r="8934" spans="1:5">
      <c r="A8934" s="1">
        <v>8932</v>
      </c>
      <c r="B8934" s="3">
        <v>-3.0616187000000001E-3</v>
      </c>
      <c r="C8934" s="3">
        <v>-5.9171597633135998E-3</v>
      </c>
      <c r="D8934" s="5">
        <f t="shared" si="279"/>
        <v>2.8555410633135997E-3</v>
      </c>
      <c r="E8934" s="2" t="str">
        <f t="shared" si="280"/>
        <v>하락</v>
      </c>
    </row>
    <row r="8935" spans="1:5">
      <c r="A8935" s="1">
        <v>8933</v>
      </c>
      <c r="B8935" s="3">
        <v>-3.5033502999999998E-3</v>
      </c>
      <c r="C8935" s="3">
        <v>-8.6206896551724102E-3</v>
      </c>
      <c r="D8935" s="5">
        <f t="shared" si="279"/>
        <v>5.1173393551724108E-3</v>
      </c>
      <c r="E8935" s="2" t="str">
        <f t="shared" si="280"/>
        <v>하락</v>
      </c>
    </row>
    <row r="8936" spans="1:5">
      <c r="A8936" s="1">
        <v>8934</v>
      </c>
      <c r="B8936" s="3">
        <v>2.3384479999999999E-3</v>
      </c>
      <c r="C8936" s="3">
        <v>2.9940119760479E-3</v>
      </c>
      <c r="D8936" s="5">
        <f t="shared" si="279"/>
        <v>6.5556397604790012E-4</v>
      </c>
      <c r="E8936" s="2" t="str">
        <f t="shared" si="280"/>
        <v>상승</v>
      </c>
    </row>
    <row r="8937" spans="1:5">
      <c r="A8937" s="1">
        <v>8935</v>
      </c>
      <c r="B8937" s="3">
        <v>7.6595680000000003E-3</v>
      </c>
      <c r="C8937" s="3">
        <v>4.8780487804877997E-3</v>
      </c>
      <c r="D8937" s="5">
        <f t="shared" si="279"/>
        <v>2.7815192195122006E-3</v>
      </c>
      <c r="E8937" s="2" t="str">
        <f t="shared" si="280"/>
        <v>상승</v>
      </c>
    </row>
    <row r="8938" spans="1:5">
      <c r="A8938" s="1">
        <v>8936</v>
      </c>
      <c r="B8938" s="3">
        <v>-2.8201374E-3</v>
      </c>
      <c r="C8938" s="3">
        <v>6.8965517241379301E-3</v>
      </c>
      <c r="D8938" s="5">
        <f t="shared" si="279"/>
        <v>9.7166891241379297E-3</v>
      </c>
      <c r="E8938" s="2" t="str">
        <f t="shared" si="280"/>
        <v>반대</v>
      </c>
    </row>
    <row r="8939" spans="1:5">
      <c r="A8939" s="1">
        <v>8937</v>
      </c>
      <c r="B8939" s="3">
        <v>-5.1235609999999998E-4</v>
      </c>
      <c r="C8939" s="3">
        <v>-1.37551581843191E-3</v>
      </c>
      <c r="D8939" s="5">
        <f t="shared" si="279"/>
        <v>8.6315971843191005E-4</v>
      </c>
      <c r="E8939" s="2" t="str">
        <f t="shared" si="280"/>
        <v>하락</v>
      </c>
    </row>
    <row r="8940" spans="1:5">
      <c r="A8940" s="1">
        <v>8938</v>
      </c>
      <c r="B8940" s="3">
        <v>-4.4573727E-3</v>
      </c>
      <c r="C8940" s="3">
        <v>-8.4541062801932292E-3</v>
      </c>
      <c r="D8940" s="5">
        <f t="shared" si="279"/>
        <v>3.9967335801932291E-3</v>
      </c>
      <c r="E8940" s="2" t="str">
        <f t="shared" si="280"/>
        <v>하락</v>
      </c>
    </row>
    <row r="8941" spans="1:5">
      <c r="A8941" s="1">
        <v>8939</v>
      </c>
      <c r="B8941" s="3">
        <v>1.9697584E-3</v>
      </c>
      <c r="C8941" s="3">
        <v>8.9047195013357001E-4</v>
      </c>
      <c r="D8941" s="5">
        <f t="shared" si="279"/>
        <v>1.07928644986643E-3</v>
      </c>
      <c r="E8941" s="2" t="str">
        <f t="shared" si="280"/>
        <v>상승</v>
      </c>
    </row>
    <row r="8942" spans="1:5">
      <c r="A8942" s="1">
        <v>8940</v>
      </c>
      <c r="B8942" s="3">
        <v>1.8605837999999999E-3</v>
      </c>
      <c r="C8942" s="3">
        <v>0</v>
      </c>
      <c r="D8942" s="5">
        <f t="shared" si="279"/>
        <v>1.8605837999999999E-3</v>
      </c>
      <c r="E8942" s="2" t="str">
        <f t="shared" si="280"/>
        <v>상승</v>
      </c>
    </row>
    <row r="8943" spans="1:5">
      <c r="A8943" s="1">
        <v>8941</v>
      </c>
      <c r="B8943" s="3">
        <v>-4.3500885E-3</v>
      </c>
      <c r="C8943" s="3">
        <v>-7.8260869565217397E-3</v>
      </c>
      <c r="D8943" s="5">
        <f t="shared" si="279"/>
        <v>3.4759984565217398E-3</v>
      </c>
      <c r="E8943" s="2" t="str">
        <f t="shared" si="280"/>
        <v>하락</v>
      </c>
    </row>
    <row r="8944" spans="1:5">
      <c r="A8944" s="1">
        <v>8942</v>
      </c>
      <c r="B8944" s="3">
        <v>1.3987084000000001E-4</v>
      </c>
      <c r="C8944" s="3">
        <v>-1.7841213202497699E-3</v>
      </c>
      <c r="D8944" s="5">
        <f t="shared" si="279"/>
        <v>1.9239921602497699E-3</v>
      </c>
      <c r="E8944" s="2" t="str">
        <f t="shared" si="280"/>
        <v>반대</v>
      </c>
    </row>
    <row r="8945" spans="1:5">
      <c r="A8945" s="1">
        <v>8943</v>
      </c>
      <c r="B8945" s="3">
        <v>1.9028547000000001E-3</v>
      </c>
      <c r="C8945" s="3">
        <v>2.7322404371584699E-3</v>
      </c>
      <c r="D8945" s="5">
        <f t="shared" si="279"/>
        <v>8.2938573715846987E-4</v>
      </c>
      <c r="E8945" s="2" t="str">
        <f t="shared" si="280"/>
        <v>상승</v>
      </c>
    </row>
    <row r="8946" spans="1:5">
      <c r="A8946" s="1">
        <v>8944</v>
      </c>
      <c r="B8946" s="3">
        <v>-1.7271554000000001E-2</v>
      </c>
      <c r="C8946" s="3">
        <v>-1.5015015015014999E-2</v>
      </c>
      <c r="D8946" s="5">
        <f t="shared" si="279"/>
        <v>2.2565389849850022E-3</v>
      </c>
      <c r="E8946" s="2" t="str">
        <f t="shared" si="280"/>
        <v>하락</v>
      </c>
    </row>
    <row r="8947" spans="1:5">
      <c r="A8947" s="1">
        <v>8945</v>
      </c>
      <c r="B8947" s="3">
        <v>5.4598753E-3</v>
      </c>
      <c r="C8947" s="3">
        <v>5.6417489421720698E-3</v>
      </c>
      <c r="D8947" s="5">
        <f t="shared" si="279"/>
        <v>1.8187364217206979E-4</v>
      </c>
      <c r="E8947" s="2" t="str">
        <f t="shared" si="280"/>
        <v>상승</v>
      </c>
    </row>
    <row r="8948" spans="1:5">
      <c r="A8948" s="1">
        <v>8946</v>
      </c>
      <c r="B8948" s="3">
        <v>1.8429621999999999E-3</v>
      </c>
      <c r="C8948" s="3">
        <v>-2.15749730312837E-3</v>
      </c>
      <c r="D8948" s="5">
        <f t="shared" si="279"/>
        <v>4.0004595031283702E-3</v>
      </c>
      <c r="E8948" s="2" t="str">
        <f t="shared" si="280"/>
        <v>반대</v>
      </c>
    </row>
    <row r="8949" spans="1:5">
      <c r="A8949" s="1">
        <v>8947</v>
      </c>
      <c r="B8949" s="3">
        <v>3.6368729000000001E-3</v>
      </c>
      <c r="C8949" s="3">
        <v>1.38504155124653E-3</v>
      </c>
      <c r="D8949" s="5">
        <f t="shared" si="279"/>
        <v>2.2518313487534698E-3</v>
      </c>
      <c r="E8949" s="2" t="str">
        <f t="shared" si="280"/>
        <v>상승</v>
      </c>
    </row>
    <row r="8950" spans="1:5">
      <c r="A8950" s="1">
        <v>8948</v>
      </c>
      <c r="B8950" s="3">
        <v>8.5445115000000005E-4</v>
      </c>
      <c r="C8950" s="3">
        <v>-1.7182130584192401E-3</v>
      </c>
      <c r="D8950" s="5">
        <f t="shared" si="279"/>
        <v>2.5726642084192399E-3</v>
      </c>
      <c r="E8950" s="2" t="str">
        <f t="shared" si="280"/>
        <v>반대</v>
      </c>
    </row>
    <row r="8951" spans="1:5">
      <c r="A8951" s="1">
        <v>8949</v>
      </c>
      <c r="B8951" s="3">
        <v>1.2237134999999999E-3</v>
      </c>
      <c r="C8951" s="3">
        <v>0</v>
      </c>
      <c r="D8951" s="5">
        <f t="shared" si="279"/>
        <v>1.2237134999999999E-3</v>
      </c>
      <c r="E8951" s="2" t="str">
        <f t="shared" si="280"/>
        <v>상승</v>
      </c>
    </row>
    <row r="8952" spans="1:5">
      <c r="A8952" s="1">
        <v>8950</v>
      </c>
      <c r="B8952" s="3">
        <v>8.0396970000000002E-3</v>
      </c>
      <c r="C8952" s="3">
        <v>6.0240963855421603E-3</v>
      </c>
      <c r="D8952" s="5">
        <f t="shared" si="279"/>
        <v>2.0156006144578398E-3</v>
      </c>
      <c r="E8952" s="2" t="str">
        <f t="shared" si="280"/>
        <v>상승</v>
      </c>
    </row>
    <row r="8953" spans="1:5">
      <c r="A8953" s="1">
        <v>8951</v>
      </c>
      <c r="B8953" s="3">
        <v>-2.5969159999999999E-3</v>
      </c>
      <c r="C8953" s="3">
        <v>-4.3795620437956199E-3</v>
      </c>
      <c r="D8953" s="5">
        <f t="shared" si="279"/>
        <v>1.7826460437956201E-3</v>
      </c>
      <c r="E8953" s="2" t="str">
        <f t="shared" si="280"/>
        <v>하락</v>
      </c>
    </row>
    <row r="8954" spans="1:5">
      <c r="A8954" s="1">
        <v>8952</v>
      </c>
      <c r="B8954" s="3">
        <v>2.0834640000000001E-2</v>
      </c>
      <c r="C8954" s="3">
        <v>2.0383693045563499E-2</v>
      </c>
      <c r="D8954" s="5">
        <f t="shared" si="279"/>
        <v>4.5094695443650273E-4</v>
      </c>
      <c r="E8954" s="2" t="str">
        <f t="shared" si="280"/>
        <v>상승</v>
      </c>
    </row>
    <row r="8955" spans="1:5">
      <c r="A8955" s="1">
        <v>8953</v>
      </c>
      <c r="B8955" s="3">
        <v>1.6154875E-3</v>
      </c>
      <c r="C8955" s="3">
        <v>0</v>
      </c>
      <c r="D8955" s="5">
        <f t="shared" si="279"/>
        <v>1.6154875E-3</v>
      </c>
      <c r="E8955" s="2" t="str">
        <f t="shared" si="280"/>
        <v>상승</v>
      </c>
    </row>
    <row r="8956" spans="1:5">
      <c r="A8956" s="1">
        <v>8954</v>
      </c>
      <c r="B8956" s="3">
        <v>-1.6844335000000001E-3</v>
      </c>
      <c r="C8956" s="3">
        <v>-4.24929178470255E-3</v>
      </c>
      <c r="D8956" s="5">
        <f t="shared" si="279"/>
        <v>2.5648582847025499E-3</v>
      </c>
      <c r="E8956" s="2" t="str">
        <f t="shared" si="280"/>
        <v>하락</v>
      </c>
    </row>
    <row r="8957" spans="1:5">
      <c r="A8957" s="1">
        <v>8955</v>
      </c>
      <c r="B8957" s="3">
        <v>-8.4502969999999998E-5</v>
      </c>
      <c r="C8957" s="3">
        <v>-1.60771704180064E-3</v>
      </c>
      <c r="D8957" s="5">
        <f t="shared" si="279"/>
        <v>1.52321407180064E-3</v>
      </c>
      <c r="E8957" s="2" t="str">
        <f t="shared" si="280"/>
        <v>하락</v>
      </c>
    </row>
    <row r="8958" spans="1:5">
      <c r="A8958" s="1">
        <v>8956</v>
      </c>
      <c r="B8958" s="3">
        <v>-1.6632431999999999E-2</v>
      </c>
      <c r="C8958" s="3">
        <v>-1.7580144777662801E-2</v>
      </c>
      <c r="D8958" s="5">
        <f t="shared" si="279"/>
        <v>9.4771277766280207E-4</v>
      </c>
      <c r="E8958" s="2" t="str">
        <f t="shared" si="280"/>
        <v>하락</v>
      </c>
    </row>
    <row r="8959" spans="1:5">
      <c r="A8959" s="1">
        <v>8957</v>
      </c>
      <c r="B8959" s="3">
        <v>4.7734355999999997E-3</v>
      </c>
      <c r="C8959" s="3">
        <v>3.5906642728904801E-3</v>
      </c>
      <c r="D8959" s="5">
        <f t="shared" si="279"/>
        <v>1.1827713271095196E-3</v>
      </c>
      <c r="E8959" s="2" t="str">
        <f t="shared" si="280"/>
        <v>상승</v>
      </c>
    </row>
    <row r="8960" spans="1:5">
      <c r="A8960" s="1">
        <v>8958</v>
      </c>
      <c r="B8960" s="3">
        <v>5.4536704E-3</v>
      </c>
      <c r="C8960" s="3">
        <v>3.24675324675324E-3</v>
      </c>
      <c r="D8960" s="5">
        <f t="shared" si="279"/>
        <v>2.20691715324676E-3</v>
      </c>
      <c r="E8960" s="2" t="str">
        <f t="shared" si="280"/>
        <v>상승</v>
      </c>
    </row>
    <row r="8961" spans="1:5">
      <c r="A8961" s="1">
        <v>8959</v>
      </c>
      <c r="B8961" s="3">
        <v>7.3663434000000002E-3</v>
      </c>
      <c r="C8961" s="3">
        <v>7.3452256033578103E-3</v>
      </c>
      <c r="D8961" s="5">
        <f t="shared" si="279"/>
        <v>2.11177966421899E-5</v>
      </c>
      <c r="E8961" s="2" t="str">
        <f t="shared" si="280"/>
        <v>상승</v>
      </c>
    </row>
    <row r="8962" spans="1:5">
      <c r="A8962" s="1">
        <v>8960</v>
      </c>
      <c r="B8962" s="3">
        <v>1.3159336000000001E-2</v>
      </c>
      <c r="C8962" s="3">
        <v>1.22783083219645E-2</v>
      </c>
      <c r="D8962" s="5">
        <f t="shared" si="279"/>
        <v>8.8102767803550051E-4</v>
      </c>
      <c r="E8962" s="2" t="str">
        <f t="shared" si="280"/>
        <v>상승</v>
      </c>
    </row>
    <row r="8963" spans="1:5">
      <c r="A8963" s="1">
        <v>8961</v>
      </c>
      <c r="B8963" s="3">
        <v>-1.1101448E-3</v>
      </c>
      <c r="C8963" s="3">
        <v>-4.0760869565217303E-3</v>
      </c>
      <c r="D8963" s="5">
        <f t="shared" ref="D8963:D9026" si="281">ABS(C8963-B8963)</f>
        <v>2.9659421565217305E-3</v>
      </c>
      <c r="E8963" s="2" t="str">
        <f t="shared" ref="E8963:E9026" si="282">IF(AND(B8963&gt;=0,C8963&gt;=0),"상승",IF(AND(B8963&lt;0,C8963&lt;0),"하락","반대"))</f>
        <v>하락</v>
      </c>
    </row>
    <row r="8964" spans="1:5">
      <c r="A8964" s="1">
        <v>8962</v>
      </c>
      <c r="B8964" s="3">
        <v>7.9332029999999998E-3</v>
      </c>
      <c r="C8964" s="3">
        <v>3.2362459546925498E-3</v>
      </c>
      <c r="D8964" s="5">
        <f t="shared" si="281"/>
        <v>4.6969570453074504E-3</v>
      </c>
      <c r="E8964" s="2" t="str">
        <f t="shared" si="282"/>
        <v>상승</v>
      </c>
    </row>
    <row r="8965" spans="1:5">
      <c r="A8965" s="1">
        <v>8963</v>
      </c>
      <c r="B8965" s="3">
        <v>1.7643349000000001E-3</v>
      </c>
      <c r="C8965" s="3">
        <v>8.6580086580086493E-3</v>
      </c>
      <c r="D8965" s="5">
        <f t="shared" si="281"/>
        <v>6.8936737580086492E-3</v>
      </c>
      <c r="E8965" s="2" t="str">
        <f t="shared" si="282"/>
        <v>상승</v>
      </c>
    </row>
    <row r="8966" spans="1:5">
      <c r="A8966" s="1">
        <v>8964</v>
      </c>
      <c r="B8966" s="3">
        <v>-6.1254975999999999E-3</v>
      </c>
      <c r="C8966" s="3">
        <v>-7.12830957230142E-3</v>
      </c>
      <c r="D8966" s="5">
        <f t="shared" si="281"/>
        <v>1.0028119723014201E-3</v>
      </c>
      <c r="E8966" s="2" t="str">
        <f t="shared" si="282"/>
        <v>하락</v>
      </c>
    </row>
    <row r="8967" spans="1:5">
      <c r="A8967" s="1">
        <v>8965</v>
      </c>
      <c r="B8967" s="3">
        <v>9.3830519999999994E-3</v>
      </c>
      <c r="C8967" s="3">
        <v>7.9470198675496602E-3</v>
      </c>
      <c r="D8967" s="5">
        <f t="shared" si="281"/>
        <v>1.4360321324503392E-3</v>
      </c>
      <c r="E8967" s="2" t="str">
        <f t="shared" si="282"/>
        <v>상승</v>
      </c>
    </row>
    <row r="8968" spans="1:5">
      <c r="A8968" s="1">
        <v>8966</v>
      </c>
      <c r="B8968" s="3">
        <v>2.7057333000000002E-3</v>
      </c>
      <c r="C8968" s="3">
        <v>1.74825174825174E-3</v>
      </c>
      <c r="D8968" s="5">
        <f t="shared" si="281"/>
        <v>9.5748155174826019E-4</v>
      </c>
      <c r="E8968" s="2" t="str">
        <f t="shared" si="282"/>
        <v>상승</v>
      </c>
    </row>
    <row r="8969" spans="1:5">
      <c r="A8969" s="1">
        <v>8967</v>
      </c>
      <c r="B8969" s="3">
        <v>-5.8505659999999998E-3</v>
      </c>
      <c r="C8969" s="3">
        <v>-1.2903225806451601E-2</v>
      </c>
      <c r="D8969" s="5">
        <f t="shared" si="281"/>
        <v>7.052659806451601E-3</v>
      </c>
      <c r="E8969" s="2" t="str">
        <f t="shared" si="282"/>
        <v>하락</v>
      </c>
    </row>
    <row r="8970" spans="1:5">
      <c r="A8970" s="1">
        <v>8968</v>
      </c>
      <c r="B8970" s="3">
        <v>4.1254969999999997E-3</v>
      </c>
      <c r="C8970" s="3">
        <v>3.8363171355498701E-3</v>
      </c>
      <c r="D8970" s="5">
        <f t="shared" si="281"/>
        <v>2.8917986445012962E-4</v>
      </c>
      <c r="E8970" s="2" t="str">
        <f t="shared" si="282"/>
        <v>상승</v>
      </c>
    </row>
    <row r="8971" spans="1:5">
      <c r="A8971" s="1">
        <v>8969</v>
      </c>
      <c r="B8971" s="3">
        <v>7.0545193999999997E-3</v>
      </c>
      <c r="C8971" s="3">
        <v>9.5846645367412102E-3</v>
      </c>
      <c r="D8971" s="5">
        <f t="shared" si="281"/>
        <v>2.5301451367412105E-3</v>
      </c>
      <c r="E8971" s="2" t="str">
        <f t="shared" si="282"/>
        <v>상승</v>
      </c>
    </row>
    <row r="8972" spans="1:5">
      <c r="A8972" s="1">
        <v>8970</v>
      </c>
      <c r="B8972" s="3">
        <v>1.1731446000000001E-3</v>
      </c>
      <c r="C8972" s="3">
        <v>0</v>
      </c>
      <c r="D8972" s="5">
        <f t="shared" si="281"/>
        <v>1.1731446000000001E-3</v>
      </c>
      <c r="E8972" s="2" t="str">
        <f t="shared" si="282"/>
        <v>상승</v>
      </c>
    </row>
    <row r="8973" spans="1:5">
      <c r="A8973" s="1">
        <v>8971</v>
      </c>
      <c r="B8973" s="3">
        <v>5.8139293000000003E-3</v>
      </c>
      <c r="C8973" s="3">
        <v>6.7658998646820002E-3</v>
      </c>
      <c r="D8973" s="5">
        <f t="shared" si="281"/>
        <v>9.5197056468199984E-4</v>
      </c>
      <c r="E8973" s="2" t="str">
        <f t="shared" si="282"/>
        <v>상승</v>
      </c>
    </row>
    <row r="8974" spans="1:5">
      <c r="A8974" s="1">
        <v>8972</v>
      </c>
      <c r="B8974" s="3">
        <v>1.4759020000000001E-3</v>
      </c>
      <c r="C8974" s="3">
        <v>-1.78571428571428E-3</v>
      </c>
      <c r="D8974" s="5">
        <f t="shared" si="281"/>
        <v>3.2616162857142801E-3</v>
      </c>
      <c r="E8974" s="2" t="str">
        <f t="shared" si="282"/>
        <v>반대</v>
      </c>
    </row>
    <row r="8975" spans="1:5">
      <c r="A8975" s="1">
        <v>8973</v>
      </c>
      <c r="B8975" s="3">
        <v>6.3023577000000004E-3</v>
      </c>
      <c r="C8975" s="3">
        <v>7.8125E-3</v>
      </c>
      <c r="D8975" s="5">
        <f t="shared" si="281"/>
        <v>1.5101422999999996E-3</v>
      </c>
      <c r="E8975" s="2" t="str">
        <f t="shared" si="282"/>
        <v>상승</v>
      </c>
    </row>
    <row r="8976" spans="1:5">
      <c r="A8976" s="1">
        <v>8974</v>
      </c>
      <c r="B8976" s="3">
        <v>-1.2659164000000001E-2</v>
      </c>
      <c r="C8976" s="3">
        <v>-1.7027863777089699E-2</v>
      </c>
      <c r="D8976" s="5">
        <f t="shared" si="281"/>
        <v>4.3686997770896983E-3</v>
      </c>
      <c r="E8976" s="2" t="str">
        <f t="shared" si="282"/>
        <v>하락</v>
      </c>
    </row>
    <row r="8977" spans="1:5">
      <c r="A8977" s="1">
        <v>8975</v>
      </c>
      <c r="B8977" s="3">
        <v>4.6029384999999999E-2</v>
      </c>
      <c r="C8977" s="3">
        <v>3.0721966205837101E-2</v>
      </c>
      <c r="D8977" s="5">
        <f t="shared" si="281"/>
        <v>1.5307418794162898E-2</v>
      </c>
      <c r="E8977" s="2" t="str">
        <f t="shared" si="282"/>
        <v>상승</v>
      </c>
    </row>
    <row r="8978" spans="1:5">
      <c r="A8978" s="1">
        <v>8976</v>
      </c>
      <c r="B8978" s="3">
        <v>-9.952889999999999E-4</v>
      </c>
      <c r="C8978" s="3">
        <v>-2.0725388601036199E-3</v>
      </c>
      <c r="D8978" s="5">
        <f t="shared" si="281"/>
        <v>1.07724986010362E-3</v>
      </c>
      <c r="E8978" s="2" t="str">
        <f t="shared" si="282"/>
        <v>하락</v>
      </c>
    </row>
    <row r="8979" spans="1:5">
      <c r="A8979" s="1">
        <v>8977</v>
      </c>
      <c r="B8979" s="3">
        <v>1.5789850000000001E-2</v>
      </c>
      <c r="C8979" s="3">
        <v>1.47783251231527E-2</v>
      </c>
      <c r="D8979" s="5">
        <f t="shared" si="281"/>
        <v>1.0115248768473011E-3</v>
      </c>
      <c r="E8979" s="2" t="str">
        <f t="shared" si="282"/>
        <v>상승</v>
      </c>
    </row>
    <row r="8980" spans="1:5">
      <c r="A8980" s="1">
        <v>8978</v>
      </c>
      <c r="B8980" s="3">
        <v>7.7027943999999999E-3</v>
      </c>
      <c r="C8980" s="3">
        <v>6.8775790921595499E-3</v>
      </c>
      <c r="D8980" s="5">
        <f t="shared" si="281"/>
        <v>8.2521530784044998E-4</v>
      </c>
      <c r="E8980" s="2" t="str">
        <f t="shared" si="282"/>
        <v>상승</v>
      </c>
    </row>
    <row r="8981" spans="1:5">
      <c r="A8981" s="1">
        <v>8979</v>
      </c>
      <c r="B8981" s="3">
        <v>6.2773465000000002E-3</v>
      </c>
      <c r="C8981" s="3">
        <v>7.3964497041420097E-3</v>
      </c>
      <c r="D8981" s="5">
        <f t="shared" si="281"/>
        <v>1.1191032041420095E-3</v>
      </c>
      <c r="E8981" s="2" t="str">
        <f t="shared" si="282"/>
        <v>상승</v>
      </c>
    </row>
    <row r="8982" spans="1:5">
      <c r="A8982" s="1">
        <v>8980</v>
      </c>
      <c r="B8982" s="3">
        <v>8.1506819999999994E-3</v>
      </c>
      <c r="C8982" s="3">
        <v>8.8235294117647006E-3</v>
      </c>
      <c r="D8982" s="5">
        <f t="shared" si="281"/>
        <v>6.7284741176470118E-4</v>
      </c>
      <c r="E8982" s="2" t="str">
        <f t="shared" si="282"/>
        <v>상승</v>
      </c>
    </row>
    <row r="8983" spans="1:5">
      <c r="A8983" s="1">
        <v>8981</v>
      </c>
      <c r="B8983" s="3">
        <v>1.6078226000000001E-2</v>
      </c>
      <c r="C8983" s="3">
        <v>1.47058823529411E-2</v>
      </c>
      <c r="D8983" s="5">
        <f t="shared" si="281"/>
        <v>1.3723436470589011E-3</v>
      </c>
      <c r="E8983" s="2" t="str">
        <f t="shared" si="282"/>
        <v>상승</v>
      </c>
    </row>
    <row r="8984" spans="1:5">
      <c r="A8984" s="1">
        <v>8982</v>
      </c>
      <c r="B8984" s="3">
        <v>4.0422189999999997E-3</v>
      </c>
      <c r="C8984" s="3">
        <v>2.1208907741251302E-3</v>
      </c>
      <c r="D8984" s="5">
        <f t="shared" si="281"/>
        <v>1.9213282258748695E-3</v>
      </c>
      <c r="E8984" s="2" t="str">
        <f t="shared" si="282"/>
        <v>상승</v>
      </c>
    </row>
    <row r="8985" spans="1:5">
      <c r="A8985" s="1">
        <v>8983</v>
      </c>
      <c r="B8985" s="3">
        <v>7.7359252999999999E-3</v>
      </c>
      <c r="C8985" s="3">
        <v>6.7643742953776703E-3</v>
      </c>
      <c r="D8985" s="5">
        <f t="shared" si="281"/>
        <v>9.7155100462232961E-4</v>
      </c>
      <c r="E8985" s="2" t="str">
        <f t="shared" si="282"/>
        <v>상승</v>
      </c>
    </row>
    <row r="8986" spans="1:5">
      <c r="A8986" s="1">
        <v>8984</v>
      </c>
      <c r="B8986" s="3">
        <v>5.1034573000000001E-3</v>
      </c>
      <c r="C8986" s="3">
        <v>3.9318479685452098E-3</v>
      </c>
      <c r="D8986" s="5">
        <f t="shared" si="281"/>
        <v>1.1716093314547904E-3</v>
      </c>
      <c r="E8986" s="2" t="str">
        <f t="shared" si="282"/>
        <v>상승</v>
      </c>
    </row>
    <row r="8987" spans="1:5">
      <c r="A8987" s="1">
        <v>8985</v>
      </c>
      <c r="B8987" s="3">
        <v>-1.7032785000000001E-3</v>
      </c>
      <c r="C8987" s="3">
        <v>-4.1710114702815399E-3</v>
      </c>
      <c r="D8987" s="5">
        <f t="shared" si="281"/>
        <v>2.4677329702815398E-3</v>
      </c>
      <c r="E8987" s="2" t="str">
        <f t="shared" si="282"/>
        <v>하락</v>
      </c>
    </row>
    <row r="8988" spans="1:5">
      <c r="A8988" s="1">
        <v>8986</v>
      </c>
      <c r="B8988" s="3">
        <v>-6.7430609999999998E-3</v>
      </c>
      <c r="C8988" s="3">
        <v>-1.0370370370370301E-2</v>
      </c>
      <c r="D8988" s="5">
        <f t="shared" si="281"/>
        <v>3.6273093703703008E-3</v>
      </c>
      <c r="E8988" s="2" t="str">
        <f t="shared" si="282"/>
        <v>하락</v>
      </c>
    </row>
    <row r="8989" spans="1:5">
      <c r="A8989" s="1">
        <v>8987</v>
      </c>
      <c r="B8989" s="3">
        <v>-1.0680508999999999E-3</v>
      </c>
      <c r="C8989" s="3">
        <v>-2.0746887966804901E-3</v>
      </c>
      <c r="D8989" s="5">
        <f t="shared" si="281"/>
        <v>1.0066378966804902E-3</v>
      </c>
      <c r="E8989" s="2" t="str">
        <f t="shared" si="282"/>
        <v>하락</v>
      </c>
    </row>
    <row r="8990" spans="1:5">
      <c r="A8990" s="1">
        <v>8988</v>
      </c>
      <c r="B8990" s="3">
        <v>-5.2164232999999999E-4</v>
      </c>
      <c r="C8990" s="3">
        <v>-4.2480883602378904E-3</v>
      </c>
      <c r="D8990" s="5">
        <f t="shared" si="281"/>
        <v>3.7264460302378903E-3</v>
      </c>
      <c r="E8990" s="2" t="str">
        <f t="shared" si="282"/>
        <v>하락</v>
      </c>
    </row>
    <row r="8991" spans="1:5">
      <c r="A8991" s="1">
        <v>8989</v>
      </c>
      <c r="B8991" s="3">
        <v>6.7757920000000001E-3</v>
      </c>
      <c r="C8991" s="3">
        <v>5.8207217694994104E-3</v>
      </c>
      <c r="D8991" s="5">
        <f t="shared" si="281"/>
        <v>9.5507023050058967E-4</v>
      </c>
      <c r="E8991" s="2" t="str">
        <f t="shared" si="282"/>
        <v>상승</v>
      </c>
    </row>
    <row r="8992" spans="1:5">
      <c r="A8992" s="1">
        <v>8990</v>
      </c>
      <c r="B8992" s="3">
        <v>6.653801E-3</v>
      </c>
      <c r="C8992" s="3">
        <v>-1.71526586620926E-3</v>
      </c>
      <c r="D8992" s="5">
        <f t="shared" si="281"/>
        <v>8.3690668662092602E-3</v>
      </c>
      <c r="E8992" s="2" t="str">
        <f t="shared" si="282"/>
        <v>반대</v>
      </c>
    </row>
    <row r="8993" spans="1:5">
      <c r="A8993" s="1">
        <v>8991</v>
      </c>
      <c r="B8993" s="3">
        <v>-2.5679272E-2</v>
      </c>
      <c r="C8993" s="3">
        <v>-3.4139402560455098E-2</v>
      </c>
      <c r="D8993" s="5">
        <f t="shared" si="281"/>
        <v>8.4601305604550987E-3</v>
      </c>
      <c r="E8993" s="2" t="str">
        <f t="shared" si="282"/>
        <v>하락</v>
      </c>
    </row>
    <row r="8994" spans="1:5">
      <c r="A8994" s="1">
        <v>8992</v>
      </c>
      <c r="B8994" s="3">
        <v>-2.5062598000000001E-3</v>
      </c>
      <c r="C8994" s="3">
        <v>-5.2219321148824997E-3</v>
      </c>
      <c r="D8994" s="5">
        <f t="shared" si="281"/>
        <v>2.7156723148824996E-3</v>
      </c>
      <c r="E8994" s="2" t="str">
        <f t="shared" si="282"/>
        <v>하락</v>
      </c>
    </row>
    <row r="8995" spans="1:5">
      <c r="A8995" s="1">
        <v>8993</v>
      </c>
      <c r="B8995" s="3">
        <v>-1.7738246999999999E-2</v>
      </c>
      <c r="C8995" s="3">
        <v>-1.45576707726763E-2</v>
      </c>
      <c r="D8995" s="5">
        <f t="shared" si="281"/>
        <v>3.180576227323699E-3</v>
      </c>
      <c r="E8995" s="2" t="str">
        <f t="shared" si="282"/>
        <v>하락</v>
      </c>
    </row>
    <row r="8996" spans="1:5">
      <c r="A8996" s="1">
        <v>8994</v>
      </c>
      <c r="B8996" s="3">
        <v>-7.0246640000000003E-4</v>
      </c>
      <c r="C8996" s="3">
        <v>-3.34168755221386E-3</v>
      </c>
      <c r="D8996" s="5">
        <f t="shared" si="281"/>
        <v>2.6392211522138602E-3</v>
      </c>
      <c r="E8996" s="2" t="str">
        <f t="shared" si="282"/>
        <v>하락</v>
      </c>
    </row>
    <row r="8997" spans="1:5">
      <c r="A8997" s="1">
        <v>8995</v>
      </c>
      <c r="B8997" s="3">
        <v>4.7062767999999999E-4</v>
      </c>
      <c r="C8997" s="3">
        <v>0</v>
      </c>
      <c r="D8997" s="5">
        <f t="shared" si="281"/>
        <v>4.7062767999999999E-4</v>
      </c>
      <c r="E8997" s="2" t="str">
        <f t="shared" si="282"/>
        <v>상승</v>
      </c>
    </row>
    <row r="8998" spans="1:5">
      <c r="A8998" s="1">
        <v>8996</v>
      </c>
      <c r="B8998" s="3">
        <v>9.0219620000000003E-4</v>
      </c>
      <c r="C8998" s="3">
        <v>1.37931034482758E-3</v>
      </c>
      <c r="D8998" s="5">
        <f t="shared" si="281"/>
        <v>4.7711414482758E-4</v>
      </c>
      <c r="E8998" s="2" t="str">
        <f t="shared" si="282"/>
        <v>상승</v>
      </c>
    </row>
    <row r="8999" spans="1:5">
      <c r="A8999" s="1">
        <v>8997</v>
      </c>
      <c r="B8999" s="3">
        <v>-5.2994280000000001E-3</v>
      </c>
      <c r="C8999" s="3">
        <v>-5.2356020942408302E-3</v>
      </c>
      <c r="D8999" s="5">
        <f t="shared" si="281"/>
        <v>6.3825905759169917E-5</v>
      </c>
      <c r="E8999" s="2" t="str">
        <f t="shared" si="282"/>
        <v>하락</v>
      </c>
    </row>
    <row r="9000" spans="1:5">
      <c r="A9000" s="1">
        <v>8998</v>
      </c>
      <c r="B9000" s="3">
        <v>-1.0876769999999999E-2</v>
      </c>
      <c r="C9000" s="3">
        <v>-1.7766497461928901E-2</v>
      </c>
      <c r="D9000" s="5">
        <f t="shared" si="281"/>
        <v>6.8897274619289014E-3</v>
      </c>
      <c r="E9000" s="2" t="str">
        <f t="shared" si="282"/>
        <v>하락</v>
      </c>
    </row>
    <row r="9001" spans="1:5">
      <c r="A9001" s="1">
        <v>8999</v>
      </c>
      <c r="B9001" s="3">
        <v>-9.7610435E-4</v>
      </c>
      <c r="C9001" s="3">
        <v>-2.5553662691652399E-3</v>
      </c>
      <c r="D9001" s="5">
        <f t="shared" si="281"/>
        <v>1.5792619191652398E-3</v>
      </c>
      <c r="E9001" s="2" t="str">
        <f t="shared" si="282"/>
        <v>하락</v>
      </c>
    </row>
    <row r="9002" spans="1:5">
      <c r="A9002" s="1">
        <v>9000</v>
      </c>
      <c r="B9002" s="3">
        <v>-4.0036466000000002E-5</v>
      </c>
      <c r="C9002" s="3">
        <v>-2.03458799593082E-3</v>
      </c>
      <c r="D9002" s="5">
        <f t="shared" si="281"/>
        <v>1.9945515299308199E-3</v>
      </c>
      <c r="E9002" s="2" t="str">
        <f t="shared" si="282"/>
        <v>하락</v>
      </c>
    </row>
    <row r="9003" spans="1:5">
      <c r="A9003" s="1">
        <v>9001</v>
      </c>
      <c r="B9003" s="3">
        <v>-6.7041519999999997E-3</v>
      </c>
      <c r="C9003" s="3">
        <v>-1.0810810810810799E-2</v>
      </c>
      <c r="D9003" s="5">
        <f t="shared" si="281"/>
        <v>4.1066588108107996E-3</v>
      </c>
      <c r="E9003" s="2" t="str">
        <f t="shared" si="282"/>
        <v>하락</v>
      </c>
    </row>
    <row r="9004" spans="1:5">
      <c r="A9004" s="1">
        <v>9002</v>
      </c>
      <c r="B9004" s="3">
        <v>4.13423E-4</v>
      </c>
      <c r="C9004" s="3">
        <v>-2.80112044817927E-3</v>
      </c>
      <c r="D9004" s="5">
        <f t="shared" si="281"/>
        <v>3.21454344817927E-3</v>
      </c>
      <c r="E9004" s="2" t="str">
        <f t="shared" si="282"/>
        <v>반대</v>
      </c>
    </row>
    <row r="9005" spans="1:5">
      <c r="A9005" s="1">
        <v>9003</v>
      </c>
      <c r="B9005" s="3">
        <v>1.2291454E-2</v>
      </c>
      <c r="C9005" s="3">
        <v>1.0373443983402401E-2</v>
      </c>
      <c r="D9005" s="5">
        <f t="shared" si="281"/>
        <v>1.9180100165975995E-3</v>
      </c>
      <c r="E9005" s="2" t="str">
        <f t="shared" si="282"/>
        <v>상승</v>
      </c>
    </row>
    <row r="9006" spans="1:5">
      <c r="A9006" s="1">
        <v>9004</v>
      </c>
      <c r="B9006" s="3">
        <v>6.1851893999999999E-3</v>
      </c>
      <c r="C9006" s="3">
        <v>1.1591148577449899E-2</v>
      </c>
      <c r="D9006" s="5">
        <f t="shared" si="281"/>
        <v>5.4059591774498995E-3</v>
      </c>
      <c r="E9006" s="2" t="str">
        <f t="shared" si="282"/>
        <v>상승</v>
      </c>
    </row>
    <row r="9007" spans="1:5">
      <c r="A9007" s="1">
        <v>9005</v>
      </c>
      <c r="B9007" s="3">
        <v>2.0082018000000001E-3</v>
      </c>
      <c r="C9007" s="3">
        <v>0</v>
      </c>
      <c r="D9007" s="5">
        <f t="shared" si="281"/>
        <v>2.0082018000000001E-3</v>
      </c>
      <c r="E9007" s="2" t="str">
        <f t="shared" si="282"/>
        <v>상승</v>
      </c>
    </row>
    <row r="9008" spans="1:5">
      <c r="A9008" s="1">
        <v>9006</v>
      </c>
      <c r="B9008" s="3">
        <v>5.7536125E-2</v>
      </c>
      <c r="C9008" s="3">
        <v>5.2552552552552499E-2</v>
      </c>
      <c r="D9008" s="5">
        <f t="shared" si="281"/>
        <v>4.9835724474475013E-3</v>
      </c>
      <c r="E9008" s="2" t="str">
        <f t="shared" si="282"/>
        <v>상승</v>
      </c>
    </row>
    <row r="9009" spans="1:5">
      <c r="A9009" s="1">
        <v>9007</v>
      </c>
      <c r="B9009" s="3">
        <v>5.5909690000000003E-3</v>
      </c>
      <c r="C9009" s="3">
        <v>5.8207217694994104E-3</v>
      </c>
      <c r="D9009" s="5">
        <f t="shared" si="281"/>
        <v>2.2975276949941011E-4</v>
      </c>
      <c r="E9009" s="2" t="str">
        <f t="shared" si="282"/>
        <v>상승</v>
      </c>
    </row>
    <row r="9010" spans="1:5">
      <c r="A9010" s="1">
        <v>9008</v>
      </c>
      <c r="B9010" s="3">
        <v>2.8164162999999999E-2</v>
      </c>
      <c r="C9010" s="3">
        <v>2.8361344537815102E-2</v>
      </c>
      <c r="D9010" s="5">
        <f t="shared" si="281"/>
        <v>1.9718153781510261E-4</v>
      </c>
      <c r="E9010" s="2" t="str">
        <f t="shared" si="282"/>
        <v>상승</v>
      </c>
    </row>
    <row r="9011" spans="1:5">
      <c r="A9011" s="1">
        <v>9009</v>
      </c>
      <c r="B9011" s="3">
        <v>7.9235460000000001E-3</v>
      </c>
      <c r="C9011" s="3">
        <v>4.19727177334732E-3</v>
      </c>
      <c r="D9011" s="5">
        <f t="shared" si="281"/>
        <v>3.72627422665268E-3</v>
      </c>
      <c r="E9011" s="2" t="str">
        <f t="shared" si="282"/>
        <v>상승</v>
      </c>
    </row>
    <row r="9012" spans="1:5">
      <c r="A9012" s="1">
        <v>9010</v>
      </c>
      <c r="B9012" s="3">
        <v>8.1946289999999995E-4</v>
      </c>
      <c r="C9012" s="3">
        <v>-1.7825311942959001E-3</v>
      </c>
      <c r="D9012" s="5">
        <f t="shared" si="281"/>
        <v>2.6019940942958999E-3</v>
      </c>
      <c r="E9012" s="2" t="str">
        <f t="shared" si="282"/>
        <v>반대</v>
      </c>
    </row>
    <row r="9013" spans="1:5">
      <c r="A9013" s="1">
        <v>9011</v>
      </c>
      <c r="B9013" s="3">
        <v>1.3317041E-3</v>
      </c>
      <c r="C9013" s="3">
        <v>1.42247510668563E-3</v>
      </c>
      <c r="D9013" s="5">
        <f t="shared" si="281"/>
        <v>9.0771006685630038E-5</v>
      </c>
      <c r="E9013" s="2" t="str">
        <f t="shared" si="282"/>
        <v>상승</v>
      </c>
    </row>
    <row r="9014" spans="1:5">
      <c r="A9014" s="1">
        <v>9012</v>
      </c>
      <c r="B9014" s="3">
        <v>2.2737614000000001E-3</v>
      </c>
      <c r="C9014" s="3">
        <v>-1.48809523809523E-3</v>
      </c>
      <c r="D9014" s="5">
        <f t="shared" si="281"/>
        <v>3.7618566380952304E-3</v>
      </c>
      <c r="E9014" s="2" t="str">
        <f t="shared" si="282"/>
        <v>반대</v>
      </c>
    </row>
    <row r="9015" spans="1:5">
      <c r="A9015" s="1">
        <v>9013</v>
      </c>
      <c r="B9015" s="3">
        <v>-5.7904260000000004E-3</v>
      </c>
      <c r="C9015" s="3">
        <v>-8.5470085470085392E-3</v>
      </c>
      <c r="D9015" s="5">
        <f t="shared" si="281"/>
        <v>2.7565825470085388E-3</v>
      </c>
      <c r="E9015" s="2" t="str">
        <f t="shared" si="282"/>
        <v>하락</v>
      </c>
    </row>
    <row r="9016" spans="1:5">
      <c r="A9016" s="1">
        <v>9014</v>
      </c>
      <c r="B9016" s="3">
        <v>-1.6784711E-3</v>
      </c>
      <c r="C9016" s="3">
        <v>-2.9850746268656699E-3</v>
      </c>
      <c r="D9016" s="5">
        <f t="shared" si="281"/>
        <v>1.3066035268656699E-3</v>
      </c>
      <c r="E9016" s="2" t="str">
        <f t="shared" si="282"/>
        <v>하락</v>
      </c>
    </row>
    <row r="9017" spans="1:5">
      <c r="A9017" s="1">
        <v>9015</v>
      </c>
      <c r="B9017" s="3">
        <v>1.5027262999999999E-3</v>
      </c>
      <c r="C9017" s="3">
        <v>-1.0526315789473599E-3</v>
      </c>
      <c r="D9017" s="5">
        <f t="shared" si="281"/>
        <v>2.5553578789473596E-3</v>
      </c>
      <c r="E9017" s="2" t="str">
        <f t="shared" si="282"/>
        <v>반대</v>
      </c>
    </row>
    <row r="9018" spans="1:5">
      <c r="A9018" s="1">
        <v>9016</v>
      </c>
      <c r="B9018" s="3">
        <v>8.8917360000000008E-3</v>
      </c>
      <c r="C9018" s="3">
        <v>4.37317784256559E-3</v>
      </c>
      <c r="D9018" s="5">
        <f t="shared" si="281"/>
        <v>4.5185581574344108E-3</v>
      </c>
      <c r="E9018" s="2" t="str">
        <f t="shared" si="282"/>
        <v>상승</v>
      </c>
    </row>
    <row r="9019" spans="1:5">
      <c r="A9019" s="1">
        <v>9017</v>
      </c>
      <c r="B9019" s="3">
        <v>1.8998935000000001E-3</v>
      </c>
      <c r="C9019" s="3">
        <v>0</v>
      </c>
      <c r="D9019" s="5">
        <f t="shared" si="281"/>
        <v>1.8998935000000001E-3</v>
      </c>
      <c r="E9019" s="2" t="str">
        <f t="shared" si="282"/>
        <v>상승</v>
      </c>
    </row>
    <row r="9020" spans="1:5">
      <c r="A9020" s="1">
        <v>9018</v>
      </c>
      <c r="B9020" s="3">
        <v>3.2741661999999998E-2</v>
      </c>
      <c r="C9020" s="3">
        <v>3.7664783427495199E-2</v>
      </c>
      <c r="D9020" s="5">
        <f t="shared" si="281"/>
        <v>4.9231214274952015E-3</v>
      </c>
      <c r="E9020" s="2" t="str">
        <f t="shared" si="282"/>
        <v>상승</v>
      </c>
    </row>
    <row r="9021" spans="1:5">
      <c r="A9021" s="1">
        <v>9019</v>
      </c>
      <c r="B9021" s="3">
        <v>1.2030302999999999E-2</v>
      </c>
      <c r="C9021" s="3">
        <v>1.34048257372654E-2</v>
      </c>
      <c r="D9021" s="5">
        <f t="shared" si="281"/>
        <v>1.3745227372654011E-3</v>
      </c>
      <c r="E9021" s="2" t="str">
        <f t="shared" si="282"/>
        <v>상승</v>
      </c>
    </row>
    <row r="9022" spans="1:5">
      <c r="A9022" s="1">
        <v>9020</v>
      </c>
      <c r="B9022" s="3">
        <v>4.6479054999999997E-3</v>
      </c>
      <c r="C9022" s="3">
        <v>3.3222591362126199E-3</v>
      </c>
      <c r="D9022" s="5">
        <f t="shared" si="281"/>
        <v>1.3256463637873798E-3</v>
      </c>
      <c r="E9022" s="2" t="str">
        <f t="shared" si="282"/>
        <v>상승</v>
      </c>
    </row>
    <row r="9023" spans="1:5">
      <c r="A9023" s="1">
        <v>9021</v>
      </c>
      <c r="B9023" s="3">
        <v>1.1385067E-2</v>
      </c>
      <c r="C9023" s="3">
        <v>1.27020785219399E-2</v>
      </c>
      <c r="D9023" s="5">
        <f t="shared" si="281"/>
        <v>1.3170115219398992E-3</v>
      </c>
      <c r="E9023" s="2" t="str">
        <f t="shared" si="282"/>
        <v>상승</v>
      </c>
    </row>
    <row r="9024" spans="1:5">
      <c r="A9024" s="1">
        <v>9022</v>
      </c>
      <c r="B9024" s="3">
        <v>-2.1744695999999998E-3</v>
      </c>
      <c r="C9024" s="3">
        <v>-4.3227665706051799E-3</v>
      </c>
      <c r="D9024" s="5">
        <f t="shared" si="281"/>
        <v>2.1482969706051801E-3</v>
      </c>
      <c r="E9024" s="2" t="str">
        <f t="shared" si="282"/>
        <v>하락</v>
      </c>
    </row>
    <row r="9025" spans="1:5">
      <c r="A9025" s="1">
        <v>9023</v>
      </c>
      <c r="B9025" s="3">
        <v>-1.8384579E-3</v>
      </c>
      <c r="C9025" s="3">
        <v>-1.81488203266787E-3</v>
      </c>
      <c r="D9025" s="5">
        <f t="shared" si="281"/>
        <v>2.3575867332130017E-5</v>
      </c>
      <c r="E9025" s="2" t="str">
        <f t="shared" si="282"/>
        <v>하락</v>
      </c>
    </row>
    <row r="9026" spans="1:5">
      <c r="A9026" s="1">
        <v>9024</v>
      </c>
      <c r="B9026" s="3">
        <v>5.8298760000000003E-3</v>
      </c>
      <c r="C9026" s="3">
        <v>4.24929178470255E-3</v>
      </c>
      <c r="D9026" s="5">
        <f t="shared" si="281"/>
        <v>1.5805842152974503E-3</v>
      </c>
      <c r="E9026" s="2" t="str">
        <f t="shared" si="282"/>
        <v>상승</v>
      </c>
    </row>
    <row r="9027" spans="1:5">
      <c r="A9027" s="1">
        <v>9025</v>
      </c>
      <c r="B9027" s="3">
        <v>-8.6937730000000001E-3</v>
      </c>
      <c r="C9027" s="3">
        <v>-1.3029315960912001E-2</v>
      </c>
      <c r="D9027" s="5">
        <f t="shared" ref="D9027:D9090" si="283">ABS(C9027-B9027)</f>
        <v>4.3355429609120005E-3</v>
      </c>
      <c r="E9027" s="2" t="str">
        <f t="shared" ref="E9027:E9090" si="284">IF(AND(B9027&gt;=0,C9027&gt;=0),"상승",IF(AND(B9027&lt;0,C9027&lt;0),"하락","반대"))</f>
        <v>하락</v>
      </c>
    </row>
    <row r="9028" spans="1:5">
      <c r="A9028" s="1">
        <v>9026</v>
      </c>
      <c r="B9028" s="3">
        <v>4.0532763999999999E-2</v>
      </c>
      <c r="C9028" s="3">
        <v>4.8062015503875899E-2</v>
      </c>
      <c r="D9028" s="5">
        <f t="shared" si="283"/>
        <v>7.5292515038759E-3</v>
      </c>
      <c r="E9028" s="2" t="str">
        <f t="shared" si="284"/>
        <v>상승</v>
      </c>
    </row>
    <row r="9029" spans="1:5">
      <c r="A9029" s="1">
        <v>9027</v>
      </c>
      <c r="B9029" s="3">
        <v>-1.5674673E-2</v>
      </c>
      <c r="C9029" s="3">
        <v>-2.0679468242245199E-2</v>
      </c>
      <c r="D9029" s="5">
        <f t="shared" si="283"/>
        <v>5.004795242245199E-3</v>
      </c>
      <c r="E9029" s="2" t="str">
        <f t="shared" si="284"/>
        <v>하락</v>
      </c>
    </row>
    <row r="9030" spans="1:5">
      <c r="A9030" s="1">
        <v>9028</v>
      </c>
      <c r="B9030" s="3">
        <v>3.6010220000000002E-3</v>
      </c>
      <c r="C9030" s="3">
        <v>4.29184549356223E-3</v>
      </c>
      <c r="D9030" s="5">
        <f t="shared" si="283"/>
        <v>6.9082349356222985E-4</v>
      </c>
      <c r="E9030" s="2" t="str">
        <f t="shared" si="284"/>
        <v>상승</v>
      </c>
    </row>
    <row r="9031" spans="1:5">
      <c r="A9031" s="1">
        <v>9029</v>
      </c>
      <c r="B9031" s="3">
        <v>-1.6251074999999999E-3</v>
      </c>
      <c r="C9031" s="3">
        <v>-3.5087719298245602E-3</v>
      </c>
      <c r="D9031" s="5">
        <f t="shared" si="283"/>
        <v>1.8836644298245602E-3</v>
      </c>
      <c r="E9031" s="2" t="str">
        <f t="shared" si="284"/>
        <v>하락</v>
      </c>
    </row>
    <row r="9032" spans="1:5">
      <c r="A9032" s="1">
        <v>9030</v>
      </c>
      <c r="B9032" s="3">
        <v>-9.3878416000000003E-4</v>
      </c>
      <c r="C9032" s="3">
        <v>-4.7923322683705999E-3</v>
      </c>
      <c r="D9032" s="5">
        <f t="shared" si="283"/>
        <v>3.8535481083705999E-3</v>
      </c>
      <c r="E9032" s="2" t="str">
        <f t="shared" si="284"/>
        <v>하락</v>
      </c>
    </row>
    <row r="9033" spans="1:5">
      <c r="A9033" s="1">
        <v>9031</v>
      </c>
      <c r="B9033" s="3">
        <v>2.5351335999999999E-3</v>
      </c>
      <c r="C9033" s="3">
        <v>8.8417329796640104E-4</v>
      </c>
      <c r="D9033" s="5">
        <f t="shared" si="283"/>
        <v>1.650960302033599E-3</v>
      </c>
      <c r="E9033" s="2" t="str">
        <f t="shared" si="284"/>
        <v>상승</v>
      </c>
    </row>
    <row r="9034" spans="1:5">
      <c r="A9034" s="1">
        <v>9032</v>
      </c>
      <c r="B9034" s="3">
        <v>5.7248617999999998E-3</v>
      </c>
      <c r="C9034" s="3">
        <v>6.2240663900414899E-3</v>
      </c>
      <c r="D9034" s="5">
        <f t="shared" si="283"/>
        <v>4.9920459004149011E-4</v>
      </c>
      <c r="E9034" s="2" t="str">
        <f t="shared" si="284"/>
        <v>상승</v>
      </c>
    </row>
    <row r="9035" spans="1:5">
      <c r="A9035" s="1">
        <v>9033</v>
      </c>
      <c r="B9035" s="3">
        <v>-3.0020524E-3</v>
      </c>
      <c r="C9035" s="3">
        <v>-4.60829493087557E-3</v>
      </c>
      <c r="D9035" s="5">
        <f t="shared" si="283"/>
        <v>1.60624253087557E-3</v>
      </c>
      <c r="E9035" s="2" t="str">
        <f t="shared" si="284"/>
        <v>하락</v>
      </c>
    </row>
    <row r="9036" spans="1:5">
      <c r="A9036" s="1">
        <v>9034</v>
      </c>
      <c r="B9036" s="3">
        <v>-9.3239280000000004E-3</v>
      </c>
      <c r="C9036" s="3">
        <v>-1.07238605898123E-2</v>
      </c>
      <c r="D9036" s="5">
        <f t="shared" si="283"/>
        <v>1.3999325898122993E-3</v>
      </c>
      <c r="E9036" s="2" t="str">
        <f t="shared" si="284"/>
        <v>하락</v>
      </c>
    </row>
    <row r="9037" spans="1:5">
      <c r="A9037" s="1">
        <v>9035</v>
      </c>
      <c r="B9037" s="3">
        <v>-4.6002422000000001E-3</v>
      </c>
      <c r="C9037" s="3">
        <v>-8.2236842105263101E-3</v>
      </c>
      <c r="D9037" s="5">
        <f t="shared" si="283"/>
        <v>3.62344201052631E-3</v>
      </c>
      <c r="E9037" s="2" t="str">
        <f t="shared" si="284"/>
        <v>하락</v>
      </c>
    </row>
    <row r="9038" spans="1:5">
      <c r="A9038" s="1">
        <v>9036</v>
      </c>
      <c r="B9038" s="3">
        <v>-1.8605208000000002E-2</v>
      </c>
      <c r="C9038" s="3">
        <v>-1.9316493313521501E-2</v>
      </c>
      <c r="D9038" s="5">
        <f t="shared" si="283"/>
        <v>7.1128531352149943E-4</v>
      </c>
      <c r="E9038" s="2" t="str">
        <f t="shared" si="284"/>
        <v>하락</v>
      </c>
    </row>
    <row r="9039" spans="1:5">
      <c r="A9039" s="1">
        <v>9037</v>
      </c>
      <c r="B9039" s="3">
        <v>2.4947468000000002E-3</v>
      </c>
      <c r="C9039" s="3">
        <v>8.1766148814390802E-4</v>
      </c>
      <c r="D9039" s="5">
        <f t="shared" si="283"/>
        <v>1.6770853118560922E-3</v>
      </c>
      <c r="E9039" s="2" t="str">
        <f t="shared" si="284"/>
        <v>상승</v>
      </c>
    </row>
    <row r="9040" spans="1:5">
      <c r="A9040" s="1">
        <v>9038</v>
      </c>
      <c r="B9040" s="3">
        <v>-9.4199219999999996E-4</v>
      </c>
      <c r="C9040" s="3">
        <v>-1.4204545454545401E-3</v>
      </c>
      <c r="D9040" s="5">
        <f t="shared" si="283"/>
        <v>4.7846234545454011E-4</v>
      </c>
      <c r="E9040" s="2" t="str">
        <f t="shared" si="284"/>
        <v>하락</v>
      </c>
    </row>
    <row r="9041" spans="1:5">
      <c r="A9041" s="1">
        <v>9039</v>
      </c>
      <c r="B9041" s="3">
        <v>-5.147436E-3</v>
      </c>
      <c r="C9041" s="3">
        <v>-5.7471264367815996E-3</v>
      </c>
      <c r="D9041" s="5">
        <f t="shared" si="283"/>
        <v>5.9969043678159955E-4</v>
      </c>
      <c r="E9041" s="2" t="str">
        <f t="shared" si="284"/>
        <v>하락</v>
      </c>
    </row>
    <row r="9042" spans="1:5">
      <c r="A9042" s="1">
        <v>9040</v>
      </c>
      <c r="B9042" s="3">
        <v>-1.7876787000000002E-2</v>
      </c>
      <c r="C9042" s="3">
        <v>-1.5015015015014999E-2</v>
      </c>
      <c r="D9042" s="5">
        <f t="shared" si="283"/>
        <v>2.8617719849850023E-3</v>
      </c>
      <c r="E9042" s="2" t="str">
        <f t="shared" si="284"/>
        <v>하락</v>
      </c>
    </row>
    <row r="9043" spans="1:5">
      <c r="A9043" s="1">
        <v>9041</v>
      </c>
      <c r="B9043" s="3">
        <v>4.0563714000000001E-2</v>
      </c>
      <c r="C9043" s="3">
        <v>4.1257367387033402E-2</v>
      </c>
      <c r="D9043" s="5">
        <f t="shared" si="283"/>
        <v>6.9365338703340079E-4</v>
      </c>
      <c r="E9043" s="2" t="str">
        <f t="shared" si="284"/>
        <v>상승</v>
      </c>
    </row>
    <row r="9044" spans="1:5">
      <c r="A9044" s="1">
        <v>9042</v>
      </c>
      <c r="B9044" s="3">
        <v>5.5647229999999997E-3</v>
      </c>
      <c r="C9044" s="3">
        <v>4.8875855327468196E-3</v>
      </c>
      <c r="D9044" s="5">
        <f t="shared" si="283"/>
        <v>6.7713746725318012E-4</v>
      </c>
      <c r="E9044" s="2" t="str">
        <f t="shared" si="284"/>
        <v>상승</v>
      </c>
    </row>
    <row r="9045" spans="1:5">
      <c r="A9045" s="1">
        <v>9043</v>
      </c>
      <c r="B9045" s="3">
        <v>-2.1147319999999998E-3</v>
      </c>
      <c r="C9045" s="3">
        <v>-2.1413276231263302E-3</v>
      </c>
      <c r="D9045" s="5">
        <f t="shared" si="283"/>
        <v>2.65956231263304E-5</v>
      </c>
      <c r="E9045" s="2" t="str">
        <f t="shared" si="284"/>
        <v>하락</v>
      </c>
    </row>
    <row r="9046" spans="1:5">
      <c r="A9046" s="1">
        <v>9044</v>
      </c>
      <c r="B9046" s="3">
        <v>1.563581E-2</v>
      </c>
      <c r="C9046" s="3">
        <v>2.2093023255813901E-2</v>
      </c>
      <c r="D9046" s="5">
        <f t="shared" si="283"/>
        <v>6.4572132558139012E-3</v>
      </c>
      <c r="E9046" s="2" t="str">
        <f t="shared" si="284"/>
        <v>상승</v>
      </c>
    </row>
    <row r="9047" spans="1:5">
      <c r="A9047" s="1">
        <v>9045</v>
      </c>
      <c r="B9047" s="3">
        <v>3.1412192999999999E-3</v>
      </c>
      <c r="C9047" s="3">
        <v>0</v>
      </c>
      <c r="D9047" s="5">
        <f t="shared" si="283"/>
        <v>3.1412192999999999E-3</v>
      </c>
      <c r="E9047" s="2" t="str">
        <f t="shared" si="284"/>
        <v>상승</v>
      </c>
    </row>
    <row r="9048" spans="1:5">
      <c r="A9048" s="1">
        <v>9046</v>
      </c>
      <c r="B9048" s="3">
        <v>-2.1537887E-3</v>
      </c>
      <c r="C9048" s="3">
        <v>-4.5801526717557202E-3</v>
      </c>
      <c r="D9048" s="5">
        <f t="shared" si="283"/>
        <v>2.4263639717557201E-3</v>
      </c>
      <c r="E9048" s="2" t="str">
        <f t="shared" si="284"/>
        <v>하락</v>
      </c>
    </row>
    <row r="9049" spans="1:5">
      <c r="A9049" s="1">
        <v>9047</v>
      </c>
      <c r="B9049" s="3">
        <v>1.0439093000000001E-3</v>
      </c>
      <c r="C9049" s="3">
        <v>1.09289617486338E-3</v>
      </c>
      <c r="D9049" s="5">
        <f t="shared" si="283"/>
        <v>4.8986874863379869E-5</v>
      </c>
      <c r="E9049" s="2" t="str">
        <f t="shared" si="284"/>
        <v>상승</v>
      </c>
    </row>
    <row r="9050" spans="1:5">
      <c r="A9050" s="1">
        <v>9048</v>
      </c>
      <c r="B9050" s="3">
        <v>2.2591375E-2</v>
      </c>
      <c r="C9050" s="3">
        <v>3.0201342281879099E-2</v>
      </c>
      <c r="D9050" s="5">
        <f t="shared" si="283"/>
        <v>7.6099672818790987E-3</v>
      </c>
      <c r="E9050" s="2" t="str">
        <f t="shared" si="284"/>
        <v>상승</v>
      </c>
    </row>
    <row r="9051" spans="1:5">
      <c r="A9051" s="1">
        <v>9049</v>
      </c>
      <c r="B9051" s="3">
        <v>-9.4723207000000005E-4</v>
      </c>
      <c r="C9051" s="3">
        <v>-3.34168755221386E-3</v>
      </c>
      <c r="D9051" s="5">
        <f t="shared" si="283"/>
        <v>2.3944554822138602E-3</v>
      </c>
      <c r="E9051" s="2" t="str">
        <f t="shared" si="284"/>
        <v>하락</v>
      </c>
    </row>
    <row r="9052" spans="1:5">
      <c r="A9052" s="1">
        <v>9050</v>
      </c>
      <c r="B9052" s="3">
        <v>-4.1499850000000001E-3</v>
      </c>
      <c r="C9052" s="3">
        <v>-9.2983939137785201E-3</v>
      </c>
      <c r="D9052" s="5">
        <f t="shared" si="283"/>
        <v>5.14840891377852E-3</v>
      </c>
      <c r="E9052" s="2" t="str">
        <f t="shared" si="284"/>
        <v>하락</v>
      </c>
    </row>
    <row r="9053" spans="1:5">
      <c r="A9053" s="1">
        <v>9051</v>
      </c>
      <c r="B9053" s="3">
        <v>7.7517363000000001E-3</v>
      </c>
      <c r="C9053" s="3">
        <v>6.3424947145877299E-3</v>
      </c>
      <c r="D9053" s="5">
        <f t="shared" si="283"/>
        <v>1.4092415854122702E-3</v>
      </c>
      <c r="E9053" s="2" t="str">
        <f t="shared" si="284"/>
        <v>상승</v>
      </c>
    </row>
    <row r="9054" spans="1:5">
      <c r="A9054" s="1">
        <v>9052</v>
      </c>
      <c r="B9054" s="3">
        <v>-1.1260121E-2</v>
      </c>
      <c r="C9054" s="3">
        <v>-9.5969289827255201E-3</v>
      </c>
      <c r="D9054" s="5">
        <f t="shared" si="283"/>
        <v>1.6631920172744796E-3</v>
      </c>
      <c r="E9054" s="2" t="str">
        <f t="shared" si="284"/>
        <v>하락</v>
      </c>
    </row>
    <row r="9055" spans="1:5">
      <c r="A9055" s="1">
        <v>9053</v>
      </c>
      <c r="B9055" s="3">
        <v>6.4047620000000003E-4</v>
      </c>
      <c r="C9055" s="3">
        <v>0</v>
      </c>
      <c r="D9055" s="5">
        <f t="shared" si="283"/>
        <v>6.4047620000000003E-4</v>
      </c>
      <c r="E9055" s="2" t="str">
        <f t="shared" si="284"/>
        <v>상승</v>
      </c>
    </row>
    <row r="9056" spans="1:5">
      <c r="A9056" s="1">
        <v>9054</v>
      </c>
      <c r="B9056" s="3">
        <v>-1.5665269999999999E-2</v>
      </c>
      <c r="C9056" s="3">
        <v>-1.9230769230769201E-2</v>
      </c>
      <c r="D9056" s="5">
        <f t="shared" si="283"/>
        <v>3.5654992307692021E-3</v>
      </c>
      <c r="E9056" s="2" t="str">
        <f t="shared" si="284"/>
        <v>하락</v>
      </c>
    </row>
    <row r="9057" spans="1:5">
      <c r="A9057" s="1">
        <v>9055</v>
      </c>
      <c r="B9057" s="3">
        <v>5.5266884000000002E-3</v>
      </c>
      <c r="C9057" s="3">
        <v>-4.37317784256559E-3</v>
      </c>
      <c r="D9057" s="5">
        <f t="shared" si="283"/>
        <v>9.8998662425655894E-3</v>
      </c>
      <c r="E9057" s="2" t="str">
        <f t="shared" si="284"/>
        <v>반대</v>
      </c>
    </row>
    <row r="9058" spans="1:5">
      <c r="A9058" s="1">
        <v>9056</v>
      </c>
      <c r="B9058" s="3">
        <v>-2.034285E-4</v>
      </c>
      <c r="C9058" s="3">
        <v>-3.2715376226826599E-3</v>
      </c>
      <c r="D9058" s="5">
        <f t="shared" si="283"/>
        <v>3.0681091226826599E-3</v>
      </c>
      <c r="E9058" s="2" t="str">
        <f t="shared" si="284"/>
        <v>하락</v>
      </c>
    </row>
    <row r="9059" spans="1:5">
      <c r="A9059" s="1">
        <v>9057</v>
      </c>
      <c r="B9059" s="3">
        <v>-7.3004669999999995E-4</v>
      </c>
      <c r="C9059" s="3">
        <v>-1.5723270440251499E-3</v>
      </c>
      <c r="D9059" s="5">
        <f t="shared" si="283"/>
        <v>8.4228034402514999E-4</v>
      </c>
      <c r="E9059" s="2" t="str">
        <f t="shared" si="284"/>
        <v>하락</v>
      </c>
    </row>
    <row r="9060" spans="1:5">
      <c r="A9060" s="1">
        <v>9058</v>
      </c>
      <c r="B9060" s="3">
        <v>-2.1779583999999999E-3</v>
      </c>
      <c r="C9060" s="3">
        <v>-4.40528634361233E-3</v>
      </c>
      <c r="D9060" s="5">
        <f t="shared" si="283"/>
        <v>2.2273279436123301E-3</v>
      </c>
      <c r="E9060" s="2" t="str">
        <f t="shared" si="284"/>
        <v>하락</v>
      </c>
    </row>
    <row r="9061" spans="1:5">
      <c r="A9061" s="1">
        <v>9059</v>
      </c>
      <c r="B9061" s="3">
        <v>4.3672783999999997E-3</v>
      </c>
      <c r="C9061" s="3">
        <v>2.1276595744680799E-3</v>
      </c>
      <c r="D9061" s="5">
        <f t="shared" si="283"/>
        <v>2.2396188255319198E-3</v>
      </c>
      <c r="E9061" s="2" t="str">
        <f t="shared" si="284"/>
        <v>상승</v>
      </c>
    </row>
    <row r="9062" spans="1:5">
      <c r="A9062" s="1">
        <v>9060</v>
      </c>
      <c r="B9062" s="3">
        <v>6.7831716000000004E-3</v>
      </c>
      <c r="C9062" s="3">
        <v>4.4378698224852003E-3</v>
      </c>
      <c r="D9062" s="5">
        <f t="shared" si="283"/>
        <v>2.3453017775148001E-3</v>
      </c>
      <c r="E9062" s="2" t="str">
        <f t="shared" si="284"/>
        <v>상승</v>
      </c>
    </row>
    <row r="9063" spans="1:5">
      <c r="A9063" s="1">
        <v>9061</v>
      </c>
      <c r="B9063" s="3">
        <v>-1.4337344E-3</v>
      </c>
      <c r="C9063" s="3">
        <v>-1.4492753623188399E-3</v>
      </c>
      <c r="D9063" s="5">
        <f t="shared" si="283"/>
        <v>1.5540962318839934E-5</v>
      </c>
      <c r="E9063" s="2" t="str">
        <f t="shared" si="284"/>
        <v>하락</v>
      </c>
    </row>
    <row r="9064" spans="1:5">
      <c r="A9064" s="1">
        <v>9062</v>
      </c>
      <c r="B9064" s="3">
        <v>-2.975602E-4</v>
      </c>
      <c r="C9064" s="3">
        <v>0</v>
      </c>
      <c r="D9064" s="5">
        <f t="shared" si="283"/>
        <v>2.975602E-4</v>
      </c>
      <c r="E9064" s="2" t="str">
        <f t="shared" si="284"/>
        <v>반대</v>
      </c>
    </row>
    <row r="9065" spans="1:5">
      <c r="A9065" s="1">
        <v>9063</v>
      </c>
      <c r="B9065" s="3">
        <v>1.4675000000000001E-3</v>
      </c>
      <c r="C9065" s="3">
        <v>0</v>
      </c>
      <c r="D9065" s="5">
        <f t="shared" si="283"/>
        <v>1.4675000000000001E-3</v>
      </c>
      <c r="E9065" s="2" t="str">
        <f t="shared" si="284"/>
        <v>상승</v>
      </c>
    </row>
    <row r="9066" spans="1:5">
      <c r="A9066" s="1">
        <v>9064</v>
      </c>
      <c r="B9066" s="3">
        <v>1.9908004E-2</v>
      </c>
      <c r="C9066" s="3">
        <v>1.97916666666666E-2</v>
      </c>
      <c r="D9066" s="5">
        <f t="shared" si="283"/>
        <v>1.1633733333340016E-4</v>
      </c>
      <c r="E9066" s="2" t="str">
        <f t="shared" si="284"/>
        <v>상승</v>
      </c>
    </row>
    <row r="9067" spans="1:5">
      <c r="A9067" s="1">
        <v>9065</v>
      </c>
      <c r="B9067" s="3">
        <v>3.1891571999999998E-3</v>
      </c>
      <c r="C9067" s="3">
        <v>0</v>
      </c>
      <c r="D9067" s="5">
        <f t="shared" si="283"/>
        <v>3.1891571999999998E-3</v>
      </c>
      <c r="E9067" s="2" t="str">
        <f t="shared" si="284"/>
        <v>상승</v>
      </c>
    </row>
    <row r="9068" spans="1:5">
      <c r="A9068" s="1">
        <v>9066</v>
      </c>
      <c r="B9068" s="3">
        <v>4.3958790000000001E-3</v>
      </c>
      <c r="C9068" s="3">
        <v>9.1603053435114507E-3</v>
      </c>
      <c r="D9068" s="5">
        <f t="shared" si="283"/>
        <v>4.7644263435114506E-3</v>
      </c>
      <c r="E9068" s="2" t="str">
        <f t="shared" si="284"/>
        <v>상승</v>
      </c>
    </row>
    <row r="9069" spans="1:5">
      <c r="A9069" s="1">
        <v>9067</v>
      </c>
      <c r="B9069" s="3">
        <v>3.9502460000000001E-3</v>
      </c>
      <c r="C9069" s="3">
        <v>4.5402951191827398E-3</v>
      </c>
      <c r="D9069" s="5">
        <f t="shared" si="283"/>
        <v>5.9004911918273967E-4</v>
      </c>
      <c r="E9069" s="2" t="str">
        <f t="shared" si="284"/>
        <v>상승</v>
      </c>
    </row>
    <row r="9070" spans="1:5">
      <c r="A9070" s="1">
        <v>9068</v>
      </c>
      <c r="B9070" s="3">
        <v>-1.3968731E-2</v>
      </c>
      <c r="C9070" s="3">
        <v>-1.9402985074626799E-2</v>
      </c>
      <c r="D9070" s="5">
        <f t="shared" si="283"/>
        <v>5.434254074626799E-3</v>
      </c>
      <c r="E9070" s="2" t="str">
        <f t="shared" si="284"/>
        <v>하락</v>
      </c>
    </row>
    <row r="9071" spans="1:5">
      <c r="A9071" s="1">
        <v>9069</v>
      </c>
      <c r="B9071" s="3">
        <v>1.4438655999999999E-2</v>
      </c>
      <c r="C9071" s="3">
        <v>1.44092219020172E-2</v>
      </c>
      <c r="D9071" s="5">
        <f t="shared" si="283"/>
        <v>2.9434097982799015E-5</v>
      </c>
      <c r="E9071" s="2" t="str">
        <f t="shared" si="284"/>
        <v>상승</v>
      </c>
    </row>
    <row r="9072" spans="1:5">
      <c r="A9072" s="1">
        <v>9070</v>
      </c>
      <c r="B9072" s="3">
        <v>-9.4963180000000001E-3</v>
      </c>
      <c r="C9072" s="3">
        <v>-3.73482726423902E-3</v>
      </c>
      <c r="D9072" s="5">
        <f t="shared" si="283"/>
        <v>5.7614907357609801E-3</v>
      </c>
      <c r="E9072" s="2" t="str">
        <f t="shared" si="284"/>
        <v>하락</v>
      </c>
    </row>
    <row r="9073" spans="1:5">
      <c r="A9073" s="1">
        <v>9071</v>
      </c>
      <c r="B9073" s="3">
        <v>1.6214956999999999E-2</v>
      </c>
      <c r="C9073" s="3">
        <v>1.5679442508710801E-2</v>
      </c>
      <c r="D9073" s="5">
        <f t="shared" si="283"/>
        <v>5.3551449128919765E-4</v>
      </c>
      <c r="E9073" s="2" t="str">
        <f t="shared" si="284"/>
        <v>상승</v>
      </c>
    </row>
    <row r="9074" spans="1:5">
      <c r="A9074" s="1">
        <v>9072</v>
      </c>
      <c r="B9074" s="3">
        <v>-1.1648196999999999E-3</v>
      </c>
      <c r="C9074" s="3">
        <v>-2.1208907741251302E-3</v>
      </c>
      <c r="D9074" s="5">
        <f t="shared" si="283"/>
        <v>9.5607107412513026E-4</v>
      </c>
      <c r="E9074" s="2" t="str">
        <f t="shared" si="284"/>
        <v>하락</v>
      </c>
    </row>
    <row r="9075" spans="1:5">
      <c r="A9075" s="1">
        <v>9073</v>
      </c>
      <c r="B9075" s="3">
        <v>5.0482560000000001E-3</v>
      </c>
      <c r="C9075" s="3">
        <v>4.5578851412944304E-3</v>
      </c>
      <c r="D9075" s="5">
        <f t="shared" si="283"/>
        <v>4.9037085870556971E-4</v>
      </c>
      <c r="E9075" s="2" t="str">
        <f t="shared" si="284"/>
        <v>상승</v>
      </c>
    </row>
    <row r="9076" spans="1:5">
      <c r="A9076" s="1">
        <v>9074</v>
      </c>
      <c r="B9076" s="3">
        <v>-1.2900019999999999E-3</v>
      </c>
      <c r="C9076" s="3">
        <v>-2.0449897750511202E-3</v>
      </c>
      <c r="D9076" s="5">
        <f t="shared" si="283"/>
        <v>7.5498777505112022E-4</v>
      </c>
      <c r="E9076" s="2" t="str">
        <f t="shared" si="284"/>
        <v>하락</v>
      </c>
    </row>
    <row r="9077" spans="1:5">
      <c r="A9077" s="1">
        <v>9075</v>
      </c>
      <c r="B9077" s="3">
        <v>4.497104E-3</v>
      </c>
      <c r="C9077" s="3">
        <v>3.1746031746031698E-3</v>
      </c>
      <c r="D9077" s="5">
        <f t="shared" si="283"/>
        <v>1.3225008253968302E-3</v>
      </c>
      <c r="E9077" s="2" t="str">
        <f t="shared" si="284"/>
        <v>상승</v>
      </c>
    </row>
    <row r="9078" spans="1:5">
      <c r="A9078" s="1">
        <v>9076</v>
      </c>
      <c r="B9078" s="3">
        <v>2.3648957999999999E-3</v>
      </c>
      <c r="C9078" s="3">
        <v>3.49650349650349E-3</v>
      </c>
      <c r="D9078" s="5">
        <f t="shared" si="283"/>
        <v>1.1316076965034901E-3</v>
      </c>
      <c r="E9078" s="2" t="str">
        <f t="shared" si="284"/>
        <v>상승</v>
      </c>
    </row>
    <row r="9079" spans="1:5">
      <c r="A9079" s="1">
        <v>9077</v>
      </c>
      <c r="B9079" s="3">
        <v>5.3640839999999999E-3</v>
      </c>
      <c r="C9079" s="3">
        <v>3.4246575342465699E-3</v>
      </c>
      <c r="D9079" s="5">
        <f t="shared" si="283"/>
        <v>1.9394264657534299E-3</v>
      </c>
      <c r="E9079" s="2" t="str">
        <f t="shared" si="284"/>
        <v>상승</v>
      </c>
    </row>
    <row r="9080" spans="1:5">
      <c r="A9080" s="1">
        <v>9078</v>
      </c>
      <c r="B9080" s="3">
        <v>4.9569033999999996E-3</v>
      </c>
      <c r="C9080" s="3">
        <v>3.7453183520599199E-3</v>
      </c>
      <c r="D9080" s="5">
        <f t="shared" si="283"/>
        <v>1.2115850479400797E-3</v>
      </c>
      <c r="E9080" s="2" t="str">
        <f t="shared" si="284"/>
        <v>상승</v>
      </c>
    </row>
    <row r="9081" spans="1:5">
      <c r="A9081" s="1">
        <v>9079</v>
      </c>
      <c r="B9081" s="3">
        <v>6.0055539999999998E-3</v>
      </c>
      <c r="C9081" s="3">
        <v>4.5801526717557202E-3</v>
      </c>
      <c r="D9081" s="5">
        <f t="shared" si="283"/>
        <v>1.4254013282442796E-3</v>
      </c>
      <c r="E9081" s="2" t="str">
        <f t="shared" si="284"/>
        <v>상승</v>
      </c>
    </row>
    <row r="9082" spans="1:5">
      <c r="A9082" s="1">
        <v>9080</v>
      </c>
      <c r="B9082" s="3">
        <v>-1.8576879000000001E-2</v>
      </c>
      <c r="C9082" s="3">
        <v>-1.8433179723502301E-2</v>
      </c>
      <c r="D9082" s="5">
        <f t="shared" si="283"/>
        <v>1.4369927649770034E-4</v>
      </c>
      <c r="E9082" s="2" t="str">
        <f t="shared" si="284"/>
        <v>하락</v>
      </c>
    </row>
    <row r="9083" spans="1:5">
      <c r="A9083" s="1">
        <v>9081</v>
      </c>
      <c r="B9083" s="3">
        <v>-1.0879969E-3</v>
      </c>
      <c r="C9083" s="3">
        <v>-2.7739251040221902E-3</v>
      </c>
      <c r="D9083" s="5">
        <f t="shared" si="283"/>
        <v>1.6859282040221902E-3</v>
      </c>
      <c r="E9083" s="2" t="str">
        <f t="shared" si="284"/>
        <v>하락</v>
      </c>
    </row>
    <row r="9084" spans="1:5">
      <c r="A9084" s="1">
        <v>9082</v>
      </c>
      <c r="B9084" s="3">
        <v>-3.6180284999999999E-3</v>
      </c>
      <c r="C9084" s="3">
        <v>-5.6737588652482204E-3</v>
      </c>
      <c r="D9084" s="5">
        <f t="shared" si="283"/>
        <v>2.0557303652482205E-3</v>
      </c>
      <c r="E9084" s="2" t="str">
        <f t="shared" si="284"/>
        <v>하락</v>
      </c>
    </row>
    <row r="9085" spans="1:5">
      <c r="A9085" s="1">
        <v>9083</v>
      </c>
      <c r="B9085" s="3">
        <v>1.3664884E-3</v>
      </c>
      <c r="C9085" s="3">
        <v>1.1248593925759201E-3</v>
      </c>
      <c r="D9085" s="5">
        <f t="shared" si="283"/>
        <v>2.4162900742407995E-4</v>
      </c>
      <c r="E9085" s="2" t="str">
        <f t="shared" si="284"/>
        <v>상승</v>
      </c>
    </row>
    <row r="9086" spans="1:5">
      <c r="A9086" s="1">
        <v>9084</v>
      </c>
      <c r="B9086" s="3">
        <v>6.0862039999999996E-3</v>
      </c>
      <c r="C9086" s="3">
        <v>7.2016460905349796E-3</v>
      </c>
      <c r="D9086" s="5">
        <f t="shared" si="283"/>
        <v>1.11544209053498E-3</v>
      </c>
      <c r="E9086" s="2" t="str">
        <f t="shared" si="284"/>
        <v>상승</v>
      </c>
    </row>
    <row r="9087" spans="1:5">
      <c r="A9087" s="1">
        <v>9085</v>
      </c>
      <c r="B9087" s="3">
        <v>-1.3862818000000001E-2</v>
      </c>
      <c r="C9087" s="3">
        <v>-1.7621145374449299E-2</v>
      </c>
      <c r="D9087" s="5">
        <f t="shared" si="283"/>
        <v>3.7583273744492985E-3</v>
      </c>
      <c r="E9087" s="2" t="str">
        <f t="shared" si="284"/>
        <v>하락</v>
      </c>
    </row>
    <row r="9088" spans="1:5">
      <c r="A9088" s="1">
        <v>9086</v>
      </c>
      <c r="B9088" s="3">
        <v>2.0581919999999999E-3</v>
      </c>
      <c r="C9088" s="3">
        <v>1.02986611740473E-3</v>
      </c>
      <c r="D9088" s="5">
        <f t="shared" si="283"/>
        <v>1.0283258825952699E-3</v>
      </c>
      <c r="E9088" s="2" t="str">
        <f t="shared" si="284"/>
        <v>상승</v>
      </c>
    </row>
    <row r="9089" spans="1:5">
      <c r="A9089" s="1">
        <v>9087</v>
      </c>
      <c r="B9089" s="3">
        <v>1.3866937000000001E-3</v>
      </c>
      <c r="C9089" s="3">
        <v>1.40646976090014E-3</v>
      </c>
      <c r="D9089" s="5">
        <f t="shared" si="283"/>
        <v>1.9776060900139961E-5</v>
      </c>
      <c r="E9089" s="2" t="str">
        <f t="shared" si="284"/>
        <v>상승</v>
      </c>
    </row>
    <row r="9090" spans="1:5">
      <c r="A9090" s="1">
        <v>9088</v>
      </c>
      <c r="B9090" s="3">
        <v>3.4152954000000002E-3</v>
      </c>
      <c r="C9090" s="3">
        <v>1.7452006980802699E-3</v>
      </c>
      <c r="D9090" s="5">
        <f t="shared" si="283"/>
        <v>1.6700947019197302E-3</v>
      </c>
      <c r="E9090" s="2" t="str">
        <f t="shared" si="284"/>
        <v>상승</v>
      </c>
    </row>
    <row r="9091" spans="1:5">
      <c r="A9091" s="1">
        <v>9089</v>
      </c>
      <c r="B9091" s="3">
        <v>1.5142821000000001E-3</v>
      </c>
      <c r="C9091" s="3">
        <v>0</v>
      </c>
      <c r="D9091" s="5">
        <f t="shared" ref="D9091:D9154" si="285">ABS(C9091-B9091)</f>
        <v>1.5142821000000001E-3</v>
      </c>
      <c r="E9091" s="2" t="str">
        <f t="shared" ref="E9091:E9154" si="286">IF(AND(B9091&gt;=0,C9091&gt;=0),"상승",IF(AND(B9091&lt;0,C9091&lt;0),"하락","반대"))</f>
        <v>상승</v>
      </c>
    </row>
    <row r="9092" spans="1:5">
      <c r="A9092" s="1">
        <v>9090</v>
      </c>
      <c r="B9092" s="3">
        <v>1.6345956E-3</v>
      </c>
      <c r="C9092" s="3">
        <v>0</v>
      </c>
      <c r="D9092" s="5">
        <f t="shared" si="285"/>
        <v>1.6345956E-3</v>
      </c>
      <c r="E9092" s="2" t="str">
        <f t="shared" si="286"/>
        <v>상승</v>
      </c>
    </row>
    <row r="9093" spans="1:5">
      <c r="A9093" s="1">
        <v>9091</v>
      </c>
      <c r="B9093" s="3">
        <v>1.4958654000000001E-4</v>
      </c>
      <c r="C9093" s="3">
        <v>-2.20994475138121E-3</v>
      </c>
      <c r="D9093" s="5">
        <f t="shared" si="285"/>
        <v>2.3595312913812102E-3</v>
      </c>
      <c r="E9093" s="2" t="str">
        <f t="shared" si="286"/>
        <v>반대</v>
      </c>
    </row>
    <row r="9094" spans="1:5">
      <c r="A9094" s="1">
        <v>9092</v>
      </c>
      <c r="B9094" s="3">
        <v>2.0983213999999999E-3</v>
      </c>
      <c r="C9094" s="3">
        <v>1.7316017316017301E-3</v>
      </c>
      <c r="D9094" s="5">
        <f t="shared" si="285"/>
        <v>3.6671966839826983E-4</v>
      </c>
      <c r="E9094" s="2" t="str">
        <f t="shared" si="286"/>
        <v>상승</v>
      </c>
    </row>
    <row r="9095" spans="1:5">
      <c r="A9095" s="1">
        <v>9093</v>
      </c>
      <c r="B9095" s="3">
        <v>1.8323694000000001E-3</v>
      </c>
      <c r="C9095" s="3">
        <v>0</v>
      </c>
      <c r="D9095" s="5">
        <f t="shared" si="285"/>
        <v>1.8323694000000001E-3</v>
      </c>
      <c r="E9095" s="2" t="str">
        <f t="shared" si="286"/>
        <v>상승</v>
      </c>
    </row>
    <row r="9096" spans="1:5">
      <c r="A9096" s="1">
        <v>9094</v>
      </c>
      <c r="B9096" s="3">
        <v>-1.7774647999999999E-3</v>
      </c>
      <c r="C9096" s="3">
        <v>-2.6917900403768502E-3</v>
      </c>
      <c r="D9096" s="5">
        <f t="shared" si="285"/>
        <v>9.1432524037685027E-4</v>
      </c>
      <c r="E9096" s="2" t="str">
        <f t="shared" si="286"/>
        <v>하락</v>
      </c>
    </row>
    <row r="9097" spans="1:5">
      <c r="A9097" s="1">
        <v>9095</v>
      </c>
      <c r="B9097" s="3">
        <v>2.6385993E-2</v>
      </c>
      <c r="C9097" s="3">
        <v>3.09734513274336E-2</v>
      </c>
      <c r="D9097" s="5">
        <f t="shared" si="285"/>
        <v>4.5874583274336002E-3</v>
      </c>
      <c r="E9097" s="2" t="str">
        <f t="shared" si="286"/>
        <v>상승</v>
      </c>
    </row>
    <row r="9098" spans="1:5">
      <c r="A9098" s="1">
        <v>9096</v>
      </c>
      <c r="B9098" s="3">
        <v>-6.6031986000000004E-3</v>
      </c>
      <c r="C9098" s="3">
        <v>-1.03092783505154E-2</v>
      </c>
      <c r="D9098" s="5">
        <f t="shared" si="285"/>
        <v>3.7060797505153991E-3</v>
      </c>
      <c r="E9098" s="2" t="str">
        <f t="shared" si="286"/>
        <v>하락</v>
      </c>
    </row>
    <row r="9099" spans="1:5">
      <c r="A9099" s="1">
        <v>9097</v>
      </c>
      <c r="B9099" s="3">
        <v>-2.3920331E-2</v>
      </c>
      <c r="C9099" s="3">
        <v>-2.8142589118198801E-2</v>
      </c>
      <c r="D9099" s="5">
        <f t="shared" si="285"/>
        <v>4.222258118198801E-3</v>
      </c>
      <c r="E9099" s="2" t="str">
        <f t="shared" si="286"/>
        <v>하락</v>
      </c>
    </row>
    <row r="9100" spans="1:5">
      <c r="A9100" s="1">
        <v>9098</v>
      </c>
      <c r="B9100" s="3">
        <v>-5.4080969999999997E-3</v>
      </c>
      <c r="C9100" s="3">
        <v>-5.4249547920433997E-3</v>
      </c>
      <c r="D9100" s="5">
        <f t="shared" si="285"/>
        <v>1.6857792043399947E-5</v>
      </c>
      <c r="E9100" s="2" t="str">
        <f t="shared" si="286"/>
        <v>하락</v>
      </c>
    </row>
    <row r="9101" spans="1:5">
      <c r="A9101" s="1">
        <v>9099</v>
      </c>
      <c r="B9101" s="3">
        <v>5.4805437999999999E-5</v>
      </c>
      <c r="C9101" s="3">
        <v>-2.6007802340702198E-3</v>
      </c>
      <c r="D9101" s="5">
        <f t="shared" si="285"/>
        <v>2.65558567207022E-3</v>
      </c>
      <c r="E9101" s="2" t="str">
        <f t="shared" si="286"/>
        <v>반대</v>
      </c>
    </row>
    <row r="9102" spans="1:5">
      <c r="A9102" s="1">
        <v>9100</v>
      </c>
      <c r="B9102" s="3">
        <v>-6.6415215000000004E-4</v>
      </c>
      <c r="C9102" s="3">
        <v>-4.1528239202657802E-3</v>
      </c>
      <c r="D9102" s="5">
        <f t="shared" si="285"/>
        <v>3.48867177026578E-3</v>
      </c>
      <c r="E9102" s="2" t="str">
        <f t="shared" si="286"/>
        <v>하락</v>
      </c>
    </row>
    <row r="9103" spans="1:5">
      <c r="A9103" s="1">
        <v>9101</v>
      </c>
      <c r="B9103" s="3">
        <v>-1.8930735000000001E-4</v>
      </c>
      <c r="C9103" s="3">
        <v>-2.3282887077997602E-3</v>
      </c>
      <c r="D9103" s="5">
        <f t="shared" si="285"/>
        <v>2.1389813577997602E-3</v>
      </c>
      <c r="E9103" s="2" t="str">
        <f t="shared" si="286"/>
        <v>하락</v>
      </c>
    </row>
    <row r="9104" spans="1:5">
      <c r="A9104" s="1">
        <v>9102</v>
      </c>
      <c r="B9104" s="3">
        <v>-1.1574284E-3</v>
      </c>
      <c r="C9104" s="3">
        <v>-1.24113475177304E-2</v>
      </c>
      <c r="D9104" s="5">
        <f t="shared" si="285"/>
        <v>1.1253919117730399E-2</v>
      </c>
      <c r="E9104" s="2" t="str">
        <f t="shared" si="286"/>
        <v>하락</v>
      </c>
    </row>
    <row r="9105" spans="1:5">
      <c r="A9105" s="1">
        <v>9103</v>
      </c>
      <c r="B9105" s="3">
        <v>-4.7693372000000002E-4</v>
      </c>
      <c r="C9105" s="3">
        <v>-1.04275286757038E-3</v>
      </c>
      <c r="D9105" s="5">
        <f t="shared" si="285"/>
        <v>5.6581914757037992E-4</v>
      </c>
      <c r="E9105" s="2" t="str">
        <f t="shared" si="286"/>
        <v>하락</v>
      </c>
    </row>
    <row r="9106" spans="1:5">
      <c r="A9106" s="1">
        <v>9104</v>
      </c>
      <c r="B9106" s="3">
        <v>-6.1900456999999997E-3</v>
      </c>
      <c r="C9106" s="3">
        <v>-1.0204081632653E-2</v>
      </c>
      <c r="D9106" s="5">
        <f t="shared" si="285"/>
        <v>4.014035932653E-3</v>
      </c>
      <c r="E9106" s="2" t="str">
        <f t="shared" si="286"/>
        <v>하락</v>
      </c>
    </row>
    <row r="9107" spans="1:5">
      <c r="A9107" s="1">
        <v>9105</v>
      </c>
      <c r="B9107" s="3">
        <v>-3.6663722000000003E-2</v>
      </c>
      <c r="C9107" s="3">
        <v>-4.4880785413744698E-2</v>
      </c>
      <c r="D9107" s="5">
        <f t="shared" si="285"/>
        <v>8.2170634137446949E-3</v>
      </c>
      <c r="E9107" s="2" t="str">
        <f t="shared" si="286"/>
        <v>하락</v>
      </c>
    </row>
    <row r="9108" spans="1:5">
      <c r="A9108" s="1">
        <v>9106</v>
      </c>
      <c r="B9108" s="3">
        <v>-1.8366984E-3</v>
      </c>
      <c r="C9108" s="3">
        <v>-4.12796697626418E-3</v>
      </c>
      <c r="D9108" s="5">
        <f t="shared" si="285"/>
        <v>2.29126857626418E-3</v>
      </c>
      <c r="E9108" s="2" t="str">
        <f t="shared" si="286"/>
        <v>하락</v>
      </c>
    </row>
    <row r="9109" spans="1:5">
      <c r="A9109" s="1">
        <v>9107</v>
      </c>
      <c r="B9109" s="3">
        <v>-6.5647309999999999E-3</v>
      </c>
      <c r="C9109" s="3">
        <v>-1.0028653295128901E-2</v>
      </c>
      <c r="D9109" s="5">
        <f t="shared" si="285"/>
        <v>3.4639222951289008E-3</v>
      </c>
      <c r="E9109" s="2" t="str">
        <f t="shared" si="286"/>
        <v>하락</v>
      </c>
    </row>
    <row r="9110" spans="1:5">
      <c r="A9110" s="1">
        <v>9108</v>
      </c>
      <c r="B9110" s="3">
        <v>-2.4452390000000001E-3</v>
      </c>
      <c r="C9110" s="3">
        <v>-4.2625745950554102E-3</v>
      </c>
      <c r="D9110" s="5">
        <f t="shared" si="285"/>
        <v>1.8173355950554101E-3</v>
      </c>
      <c r="E9110" s="2" t="str">
        <f t="shared" si="286"/>
        <v>하락</v>
      </c>
    </row>
    <row r="9111" spans="1:5">
      <c r="A9111" s="1">
        <v>9109</v>
      </c>
      <c r="B9111" s="3">
        <v>1.6374063E-3</v>
      </c>
      <c r="C9111" s="3">
        <v>0</v>
      </c>
      <c r="D9111" s="5">
        <f t="shared" si="285"/>
        <v>1.6374063E-3</v>
      </c>
      <c r="E9111" s="2" t="str">
        <f t="shared" si="286"/>
        <v>상승</v>
      </c>
    </row>
    <row r="9112" spans="1:5">
      <c r="A9112" s="1">
        <v>9110</v>
      </c>
      <c r="B9112" s="3">
        <v>-1.9798898000000001E-3</v>
      </c>
      <c r="C9112" s="3">
        <v>-1.8034265103697E-3</v>
      </c>
      <c r="D9112" s="5">
        <f t="shared" si="285"/>
        <v>1.7646328963030018E-4</v>
      </c>
      <c r="E9112" s="2" t="str">
        <f t="shared" si="286"/>
        <v>하락</v>
      </c>
    </row>
    <row r="9113" spans="1:5">
      <c r="A9113" s="1">
        <v>9111</v>
      </c>
      <c r="B9113" s="3">
        <v>-3.4552463E-3</v>
      </c>
      <c r="C9113" s="3">
        <v>-4.1186161449752803E-3</v>
      </c>
      <c r="D9113" s="5">
        <f t="shared" si="285"/>
        <v>6.6336984497528031E-4</v>
      </c>
      <c r="E9113" s="2" t="str">
        <f t="shared" si="286"/>
        <v>하락</v>
      </c>
    </row>
    <row r="9114" spans="1:5">
      <c r="A9114" s="1">
        <v>9112</v>
      </c>
      <c r="B9114" s="3">
        <v>-3.5017822000000002E-4</v>
      </c>
      <c r="C9114" s="3">
        <v>-1.4367816091953999E-3</v>
      </c>
      <c r="D9114" s="5">
        <f t="shared" si="285"/>
        <v>1.0866033891953999E-3</v>
      </c>
      <c r="E9114" s="2" t="str">
        <f t="shared" si="286"/>
        <v>하락</v>
      </c>
    </row>
    <row r="9115" spans="1:5">
      <c r="A9115" s="1">
        <v>9113</v>
      </c>
      <c r="B9115" s="3">
        <v>-7.0166439999999998E-4</v>
      </c>
      <c r="C9115" s="3">
        <v>-4.2372881355932203E-3</v>
      </c>
      <c r="D9115" s="5">
        <f t="shared" si="285"/>
        <v>3.5356237355932203E-3</v>
      </c>
      <c r="E9115" s="2" t="str">
        <f t="shared" si="286"/>
        <v>하락</v>
      </c>
    </row>
    <row r="9116" spans="1:5">
      <c r="A9116" s="1">
        <v>9114</v>
      </c>
      <c r="B9116" s="3">
        <v>3.2833861000000002E-3</v>
      </c>
      <c r="C9116" s="3">
        <v>2.24466891133557E-3</v>
      </c>
      <c r="D9116" s="5">
        <f t="shared" si="285"/>
        <v>1.0387171886644302E-3</v>
      </c>
      <c r="E9116" s="2" t="str">
        <f t="shared" si="286"/>
        <v>상승</v>
      </c>
    </row>
    <row r="9117" spans="1:5">
      <c r="A9117" s="1">
        <v>9115</v>
      </c>
      <c r="B9117" s="3">
        <v>-1.0987010999999999E-3</v>
      </c>
      <c r="C9117" s="3">
        <v>-2.4213075060532602E-3</v>
      </c>
      <c r="D9117" s="5">
        <f t="shared" si="285"/>
        <v>1.3226064060532603E-3</v>
      </c>
      <c r="E9117" s="2" t="str">
        <f t="shared" si="286"/>
        <v>하락</v>
      </c>
    </row>
    <row r="9118" spans="1:5">
      <c r="A9118" s="1">
        <v>9116</v>
      </c>
      <c r="B9118" s="3">
        <v>2.377607E-2</v>
      </c>
      <c r="C9118" s="3">
        <v>2.3809523809523801E-2</v>
      </c>
      <c r="D9118" s="5">
        <f t="shared" si="285"/>
        <v>3.345380952380142E-5</v>
      </c>
      <c r="E9118" s="2" t="str">
        <f t="shared" si="286"/>
        <v>상승</v>
      </c>
    </row>
    <row r="9119" spans="1:5">
      <c r="A9119" s="1">
        <v>9117</v>
      </c>
      <c r="B9119" s="3">
        <v>-6.9751539999999999E-3</v>
      </c>
      <c r="C9119" s="3">
        <v>-2.8818443804034498E-3</v>
      </c>
      <c r="D9119" s="5">
        <f t="shared" si="285"/>
        <v>4.0933096195965501E-3</v>
      </c>
      <c r="E9119" s="2" t="str">
        <f t="shared" si="286"/>
        <v>하락</v>
      </c>
    </row>
    <row r="9120" spans="1:5">
      <c r="A9120" s="1">
        <v>9118</v>
      </c>
      <c r="B9120" s="3">
        <v>-1.6674037999999999E-2</v>
      </c>
      <c r="C9120" s="3">
        <v>-1.5490533562822701E-2</v>
      </c>
      <c r="D9120" s="5">
        <f t="shared" si="285"/>
        <v>1.183504437177298E-3</v>
      </c>
      <c r="E9120" s="2" t="str">
        <f t="shared" si="286"/>
        <v>하락</v>
      </c>
    </row>
    <row r="9121" spans="1:5">
      <c r="A9121" s="1">
        <v>9119</v>
      </c>
      <c r="B9121" s="3">
        <v>1.4329299E-3</v>
      </c>
      <c r="C9121" s="3">
        <v>-2.7816411682892901E-3</v>
      </c>
      <c r="D9121" s="5">
        <f t="shared" si="285"/>
        <v>4.2145710682892903E-3</v>
      </c>
      <c r="E9121" s="2" t="str">
        <f t="shared" si="286"/>
        <v>반대</v>
      </c>
    </row>
    <row r="9122" spans="1:5">
      <c r="A9122" s="1">
        <v>9120</v>
      </c>
      <c r="B9122" s="3">
        <v>-1.6426347E-3</v>
      </c>
      <c r="C9122" s="3">
        <v>-1.19904076738609E-3</v>
      </c>
      <c r="D9122" s="5">
        <f t="shared" si="285"/>
        <v>4.4359393261391008E-4</v>
      </c>
      <c r="E9122" s="2" t="str">
        <f t="shared" si="286"/>
        <v>하락</v>
      </c>
    </row>
    <row r="9123" spans="1:5">
      <c r="A9123" s="1">
        <v>9121</v>
      </c>
      <c r="B9123" s="3">
        <v>-1.3172318000000001E-2</v>
      </c>
      <c r="C9123" s="3">
        <v>-2.0289855072463701E-2</v>
      </c>
      <c r="D9123" s="5">
        <f t="shared" si="285"/>
        <v>7.1175370724637001E-3</v>
      </c>
      <c r="E9123" s="2" t="str">
        <f t="shared" si="286"/>
        <v>하락</v>
      </c>
    </row>
    <row r="9124" spans="1:5">
      <c r="A9124" s="1">
        <v>9122</v>
      </c>
      <c r="B9124" s="3">
        <v>1.3628962E-3</v>
      </c>
      <c r="C9124" s="3">
        <v>-2.15749730312837E-3</v>
      </c>
      <c r="D9124" s="5">
        <f t="shared" si="285"/>
        <v>3.5203935031283698E-3</v>
      </c>
      <c r="E9124" s="2" t="str">
        <f t="shared" si="286"/>
        <v>반대</v>
      </c>
    </row>
    <row r="9125" spans="1:5">
      <c r="A9125" s="1">
        <v>9123</v>
      </c>
      <c r="B9125" s="3">
        <v>-4.3757714000000001E-4</v>
      </c>
      <c r="C9125" s="3">
        <v>-1.04275286757038E-3</v>
      </c>
      <c r="D9125" s="5">
        <f t="shared" si="285"/>
        <v>6.0517572757037993E-4</v>
      </c>
      <c r="E9125" s="2" t="str">
        <f t="shared" si="286"/>
        <v>하락</v>
      </c>
    </row>
    <row r="9126" spans="1:5">
      <c r="A9126" s="1">
        <v>9124</v>
      </c>
      <c r="B9126" s="3">
        <v>-5.6948909999999997E-3</v>
      </c>
      <c r="C9126" s="3">
        <v>-7.3855243722304202E-3</v>
      </c>
      <c r="D9126" s="5">
        <f t="shared" si="285"/>
        <v>1.6906333722304205E-3</v>
      </c>
      <c r="E9126" s="2" t="str">
        <f t="shared" si="286"/>
        <v>하락</v>
      </c>
    </row>
    <row r="9127" spans="1:5">
      <c r="A9127" s="1">
        <v>9125</v>
      </c>
      <c r="B9127" s="3">
        <v>-9.5186360000000005E-3</v>
      </c>
      <c r="C9127" s="3">
        <v>-2.08816705336426E-2</v>
      </c>
      <c r="D9127" s="5">
        <f t="shared" si="285"/>
        <v>1.13630345336426E-2</v>
      </c>
      <c r="E9127" s="2" t="str">
        <f t="shared" si="286"/>
        <v>하락</v>
      </c>
    </row>
    <row r="9128" spans="1:5">
      <c r="A9128" s="1">
        <v>9126</v>
      </c>
      <c r="B9128" s="3">
        <v>-5.950587E-4</v>
      </c>
      <c r="C9128" s="3">
        <v>-4.8231511254019296E-3</v>
      </c>
      <c r="D9128" s="5">
        <f t="shared" si="285"/>
        <v>4.22809242540193E-3</v>
      </c>
      <c r="E9128" s="2" t="str">
        <f t="shared" si="286"/>
        <v>하락</v>
      </c>
    </row>
    <row r="9129" spans="1:5">
      <c r="A9129" s="1">
        <v>9127</v>
      </c>
      <c r="B9129" s="3">
        <v>-5.3571900000000004E-3</v>
      </c>
      <c r="C9129" s="3">
        <v>-1.01156069364161E-2</v>
      </c>
      <c r="D9129" s="5">
        <f t="shared" si="285"/>
        <v>4.7584169364160997E-3</v>
      </c>
      <c r="E9129" s="2" t="str">
        <f t="shared" si="286"/>
        <v>하락</v>
      </c>
    </row>
    <row r="9130" spans="1:5">
      <c r="A9130" s="1">
        <v>9128</v>
      </c>
      <c r="B9130" s="3">
        <v>-6.3775539999999997E-4</v>
      </c>
      <c r="C9130" s="3">
        <v>-5.6417489421720698E-3</v>
      </c>
      <c r="D9130" s="5">
        <f t="shared" si="285"/>
        <v>5.0039935421720694E-3</v>
      </c>
      <c r="E9130" s="2" t="str">
        <f t="shared" si="286"/>
        <v>하락</v>
      </c>
    </row>
    <row r="9131" spans="1:5">
      <c r="A9131" s="1">
        <v>9129</v>
      </c>
      <c r="B9131" s="3">
        <v>-2.8892306999999999E-2</v>
      </c>
      <c r="C9131" s="3">
        <v>-4.1775456919059997E-2</v>
      </c>
      <c r="D9131" s="5">
        <f t="shared" si="285"/>
        <v>1.2883149919059998E-2</v>
      </c>
      <c r="E9131" s="2" t="str">
        <f t="shared" si="286"/>
        <v>하락</v>
      </c>
    </row>
    <row r="9132" spans="1:5">
      <c r="A9132" s="1">
        <v>9130</v>
      </c>
      <c r="B9132" s="3">
        <v>-4.8497990000000001E-3</v>
      </c>
      <c r="C9132" s="3">
        <v>-9.0415913200723296E-3</v>
      </c>
      <c r="D9132" s="5">
        <f t="shared" si="285"/>
        <v>4.1917923200723295E-3</v>
      </c>
      <c r="E9132" s="2" t="str">
        <f t="shared" si="286"/>
        <v>하락</v>
      </c>
    </row>
    <row r="9133" spans="1:5">
      <c r="A9133" s="1">
        <v>9131</v>
      </c>
      <c r="B9133" s="3">
        <v>3.9107710000000004E-3</v>
      </c>
      <c r="C9133" s="3">
        <v>1.0976948408342401E-3</v>
      </c>
      <c r="D9133" s="5">
        <f t="shared" si="285"/>
        <v>2.8130761591657603E-3</v>
      </c>
      <c r="E9133" s="2" t="str">
        <f t="shared" si="286"/>
        <v>상승</v>
      </c>
    </row>
    <row r="9134" spans="1:5">
      <c r="A9134" s="1">
        <v>9132</v>
      </c>
      <c r="B9134" s="3">
        <v>-1.0678962E-2</v>
      </c>
      <c r="C9134" s="3">
        <v>-1.1904761904761901E-2</v>
      </c>
      <c r="D9134" s="5">
        <f t="shared" si="285"/>
        <v>1.2257999047619005E-3</v>
      </c>
      <c r="E9134" s="2" t="str">
        <f t="shared" si="286"/>
        <v>하락</v>
      </c>
    </row>
    <row r="9135" spans="1:5">
      <c r="A9135" s="1">
        <v>9133</v>
      </c>
      <c r="B9135" s="3">
        <v>4.2320770000000001E-4</v>
      </c>
      <c r="C9135" s="3">
        <v>2.7932960893854702E-3</v>
      </c>
      <c r="D9135" s="5">
        <f t="shared" si="285"/>
        <v>2.3700883893854703E-3</v>
      </c>
      <c r="E9135" s="2" t="str">
        <f t="shared" si="286"/>
        <v>상승</v>
      </c>
    </row>
    <row r="9136" spans="1:5">
      <c r="A9136" s="1">
        <v>9134</v>
      </c>
      <c r="B9136" s="3">
        <v>7.5470633000000002E-3</v>
      </c>
      <c r="C9136" s="3">
        <v>1.0510510510510499E-2</v>
      </c>
      <c r="D9136" s="5">
        <f t="shared" si="285"/>
        <v>2.9634472105104989E-3</v>
      </c>
      <c r="E9136" s="2" t="str">
        <f t="shared" si="286"/>
        <v>상승</v>
      </c>
    </row>
    <row r="9137" spans="1:5">
      <c r="A9137" s="1">
        <v>9135</v>
      </c>
      <c r="B9137" s="3">
        <v>-2.0141623E-3</v>
      </c>
      <c r="C9137" s="3">
        <v>-6.7340067340067302E-3</v>
      </c>
      <c r="D9137" s="5">
        <f t="shared" si="285"/>
        <v>4.7198444340067307E-3</v>
      </c>
      <c r="E9137" s="2" t="str">
        <f t="shared" si="286"/>
        <v>하락</v>
      </c>
    </row>
    <row r="9138" spans="1:5">
      <c r="A9138" s="1">
        <v>9136</v>
      </c>
      <c r="B9138" s="3">
        <v>-1.4061121E-3</v>
      </c>
      <c r="C9138" s="3">
        <v>-2.7272727272727201E-3</v>
      </c>
      <c r="D9138" s="5">
        <f t="shared" si="285"/>
        <v>1.3211606272727201E-3</v>
      </c>
      <c r="E9138" s="2" t="str">
        <f t="shared" si="286"/>
        <v>하락</v>
      </c>
    </row>
    <row r="9139" spans="1:5">
      <c r="A9139" s="1">
        <v>9137</v>
      </c>
      <c r="B9139" s="3">
        <v>6.4944625000000001E-3</v>
      </c>
      <c r="C9139" s="3">
        <v>6.8493150684931503E-3</v>
      </c>
      <c r="D9139" s="5">
        <f t="shared" si="285"/>
        <v>3.5485256849315024E-4</v>
      </c>
      <c r="E9139" s="2" t="str">
        <f t="shared" si="286"/>
        <v>상승</v>
      </c>
    </row>
    <row r="9140" spans="1:5">
      <c r="A9140" s="1">
        <v>9138</v>
      </c>
      <c r="B9140" s="3">
        <v>-1.9135050000000001E-2</v>
      </c>
      <c r="C9140" s="3">
        <v>-2.2988505747126398E-2</v>
      </c>
      <c r="D9140" s="5">
        <f t="shared" si="285"/>
        <v>3.8534557471263976E-3</v>
      </c>
      <c r="E9140" s="2" t="str">
        <f t="shared" si="286"/>
        <v>하락</v>
      </c>
    </row>
    <row r="9141" spans="1:5">
      <c r="A9141" s="1">
        <v>9139</v>
      </c>
      <c r="B9141" s="3">
        <v>-2.6868360000000002E-3</v>
      </c>
      <c r="C9141" s="3">
        <v>-5.76368876080691E-3</v>
      </c>
      <c r="D9141" s="5">
        <f t="shared" si="285"/>
        <v>3.0768527608069098E-3</v>
      </c>
      <c r="E9141" s="2" t="str">
        <f t="shared" si="286"/>
        <v>하락</v>
      </c>
    </row>
    <row r="9142" spans="1:5">
      <c r="A9142" s="1">
        <v>9140</v>
      </c>
      <c r="B9142" s="3">
        <v>5.0602902999999998E-5</v>
      </c>
      <c r="C9142" s="3">
        <v>0</v>
      </c>
      <c r="D9142" s="5">
        <f t="shared" si="285"/>
        <v>5.0602902999999998E-5</v>
      </c>
      <c r="E9142" s="2" t="str">
        <f t="shared" si="286"/>
        <v>상승</v>
      </c>
    </row>
    <row r="9143" spans="1:5">
      <c r="A9143" s="1">
        <v>9141</v>
      </c>
      <c r="B9143" s="3">
        <v>-8.3987776000000005E-4</v>
      </c>
      <c r="C9143" s="3">
        <v>-4.2796005706134E-3</v>
      </c>
      <c r="D9143" s="5">
        <f t="shared" si="285"/>
        <v>3.4397228106133998E-3</v>
      </c>
      <c r="E9143" s="2" t="str">
        <f t="shared" si="286"/>
        <v>하락</v>
      </c>
    </row>
    <row r="9144" spans="1:5">
      <c r="A9144" s="1">
        <v>9142</v>
      </c>
      <c r="B9144" s="3">
        <v>3.4223385000000002E-3</v>
      </c>
      <c r="C9144" s="3">
        <v>1.36798905608755E-3</v>
      </c>
      <c r="D9144" s="5">
        <f t="shared" si="285"/>
        <v>2.0543494439124502E-3</v>
      </c>
      <c r="E9144" s="2" t="str">
        <f t="shared" si="286"/>
        <v>상승</v>
      </c>
    </row>
    <row r="9145" spans="1:5">
      <c r="A9145" s="1">
        <v>9143</v>
      </c>
      <c r="B9145" s="3">
        <v>-1.3135595999999999E-3</v>
      </c>
      <c r="C9145" s="3">
        <v>-1.73310225303292E-3</v>
      </c>
      <c r="D9145" s="5">
        <f t="shared" si="285"/>
        <v>4.1954265303292002E-4</v>
      </c>
      <c r="E9145" s="2" t="str">
        <f t="shared" si="286"/>
        <v>하락</v>
      </c>
    </row>
    <row r="9146" spans="1:5">
      <c r="A9146" s="1">
        <v>9144</v>
      </c>
      <c r="B9146" s="3">
        <v>-6.4368790000000004E-3</v>
      </c>
      <c r="C9146" s="3">
        <v>-1.03986135181975E-2</v>
      </c>
      <c r="D9146" s="5">
        <f t="shared" si="285"/>
        <v>3.9617345181974994E-3</v>
      </c>
      <c r="E9146" s="2" t="str">
        <f t="shared" si="286"/>
        <v>하락</v>
      </c>
    </row>
    <row r="9147" spans="1:5">
      <c r="A9147" s="1">
        <v>9145</v>
      </c>
      <c r="B9147" s="3">
        <v>1.8675084000000001E-3</v>
      </c>
      <c r="C9147" s="3">
        <v>9.0991810737033605E-4</v>
      </c>
      <c r="D9147" s="5">
        <f t="shared" si="285"/>
        <v>9.5759029262966402E-4</v>
      </c>
      <c r="E9147" s="2" t="str">
        <f t="shared" si="286"/>
        <v>상승</v>
      </c>
    </row>
    <row r="9148" spans="1:5">
      <c r="A9148" s="1">
        <v>9146</v>
      </c>
      <c r="B9148" s="3">
        <v>1.8595786999999999E-2</v>
      </c>
      <c r="C9148" s="3">
        <v>2.4308466051969801E-2</v>
      </c>
      <c r="D9148" s="5">
        <f t="shared" si="285"/>
        <v>5.7126790519698017E-3</v>
      </c>
      <c r="E9148" s="2" t="str">
        <f t="shared" si="286"/>
        <v>상승</v>
      </c>
    </row>
    <row r="9149" spans="1:5">
      <c r="A9149" s="1">
        <v>9147</v>
      </c>
      <c r="B9149" s="3">
        <v>5.8356269999999995E-4</v>
      </c>
      <c r="C9149" s="3">
        <v>-8.5836909871244598E-4</v>
      </c>
      <c r="D9149" s="5">
        <f t="shared" si="285"/>
        <v>1.441931798712446E-3</v>
      </c>
      <c r="E9149" s="2" t="str">
        <f t="shared" si="286"/>
        <v>반대</v>
      </c>
    </row>
    <row r="9150" spans="1:5">
      <c r="A9150" s="1">
        <v>9148</v>
      </c>
      <c r="B9150" s="3">
        <v>-4.7067595000000002E-3</v>
      </c>
      <c r="C9150" s="3">
        <v>-8.1168831168831092E-3</v>
      </c>
      <c r="D9150" s="5">
        <f t="shared" si="285"/>
        <v>3.410123616883109E-3</v>
      </c>
      <c r="E9150" s="2" t="str">
        <f t="shared" si="286"/>
        <v>하락</v>
      </c>
    </row>
    <row r="9151" spans="1:5">
      <c r="A9151" s="1">
        <v>9149</v>
      </c>
      <c r="B9151" s="3">
        <v>-2.2623056999999999E-3</v>
      </c>
      <c r="C9151" s="3">
        <v>-4.3057050592034398E-3</v>
      </c>
      <c r="D9151" s="5">
        <f t="shared" si="285"/>
        <v>2.04339935920344E-3</v>
      </c>
      <c r="E9151" s="2" t="str">
        <f t="shared" si="286"/>
        <v>하락</v>
      </c>
    </row>
    <row r="9152" spans="1:5">
      <c r="A9152" s="1">
        <v>9150</v>
      </c>
      <c r="B9152" s="3">
        <v>6.9119706000000001E-6</v>
      </c>
      <c r="C9152" s="3">
        <v>-2.08550573514077E-3</v>
      </c>
      <c r="D9152" s="5">
        <f t="shared" si="285"/>
        <v>2.0924177057407701E-3</v>
      </c>
      <c r="E9152" s="2" t="str">
        <f t="shared" si="286"/>
        <v>반대</v>
      </c>
    </row>
    <row r="9153" spans="1:5">
      <c r="A9153" s="1">
        <v>9151</v>
      </c>
      <c r="B9153" s="3">
        <v>-6.2959579999999999E-3</v>
      </c>
      <c r="C9153" s="3">
        <v>-0.01</v>
      </c>
      <c r="D9153" s="5">
        <f t="shared" si="285"/>
        <v>3.7040420000000003E-3</v>
      </c>
      <c r="E9153" s="2" t="str">
        <f t="shared" si="286"/>
        <v>하락</v>
      </c>
    </row>
    <row r="9154" spans="1:5">
      <c r="A9154" s="1">
        <v>9152</v>
      </c>
      <c r="B9154" s="3">
        <v>7.2166547000000001E-3</v>
      </c>
      <c r="C9154" s="3">
        <v>-1.3182674199623301E-2</v>
      </c>
      <c r="D9154" s="5">
        <f t="shared" si="285"/>
        <v>2.0399328899623301E-2</v>
      </c>
      <c r="E9154" s="2" t="str">
        <f t="shared" si="286"/>
        <v>반대</v>
      </c>
    </row>
    <row r="9155" spans="1:5">
      <c r="A9155" s="1">
        <v>9153</v>
      </c>
      <c r="B9155" s="3">
        <v>6.3994110000000002E-4</v>
      </c>
      <c r="C9155" s="3">
        <v>0</v>
      </c>
      <c r="D9155" s="5">
        <f t="shared" ref="D9155:D9218" si="287">ABS(C9155-B9155)</f>
        <v>6.3994110000000002E-4</v>
      </c>
      <c r="E9155" s="2" t="str">
        <f t="shared" ref="E9155:E9218" si="288">IF(AND(B9155&gt;=0,C9155&gt;=0),"상승",IF(AND(B9155&lt;0,C9155&lt;0),"하락","반대"))</f>
        <v>상승</v>
      </c>
    </row>
    <row r="9156" spans="1:5">
      <c r="A9156" s="1">
        <v>9154</v>
      </c>
      <c r="B9156" s="3">
        <v>1.2650577E-3</v>
      </c>
      <c r="C9156" s="3">
        <v>2.9325513196480899E-3</v>
      </c>
      <c r="D9156" s="5">
        <f t="shared" si="287"/>
        <v>1.6674936196480899E-3</v>
      </c>
      <c r="E9156" s="2" t="str">
        <f t="shared" si="288"/>
        <v>상승</v>
      </c>
    </row>
    <row r="9157" spans="1:5">
      <c r="A9157" s="1">
        <v>9155</v>
      </c>
      <c r="B9157" s="3">
        <v>-1.0335253000000001E-2</v>
      </c>
      <c r="C9157" s="3">
        <v>-1.4112903225806399E-2</v>
      </c>
      <c r="D9157" s="5">
        <f t="shared" si="287"/>
        <v>3.7776502258063983E-3</v>
      </c>
      <c r="E9157" s="2" t="str">
        <f t="shared" si="288"/>
        <v>하락</v>
      </c>
    </row>
    <row r="9158" spans="1:5">
      <c r="A9158" s="1">
        <v>9156</v>
      </c>
      <c r="B9158" s="3">
        <v>-2.4139634999999999E-4</v>
      </c>
      <c r="C9158" s="3">
        <v>-1.10987791342952E-3</v>
      </c>
      <c r="D9158" s="5">
        <f t="shared" si="287"/>
        <v>8.6848156342951999E-4</v>
      </c>
      <c r="E9158" s="2" t="str">
        <f t="shared" si="288"/>
        <v>하락</v>
      </c>
    </row>
    <row r="9159" spans="1:5">
      <c r="A9159" s="1">
        <v>9157</v>
      </c>
      <c r="B9159" s="3">
        <v>2.9829180000000002E-3</v>
      </c>
      <c r="C9159" s="3">
        <v>2.5996533795493901E-3</v>
      </c>
      <c r="D9159" s="5">
        <f t="shared" si="287"/>
        <v>3.8326462045061007E-4</v>
      </c>
      <c r="E9159" s="2" t="str">
        <f t="shared" si="288"/>
        <v>상승</v>
      </c>
    </row>
    <row r="9160" spans="1:5">
      <c r="A9160" s="1">
        <v>9158</v>
      </c>
      <c r="B9160" s="3">
        <v>-3.4264768000000002E-3</v>
      </c>
      <c r="C9160" s="3">
        <v>-6.41025641025641E-3</v>
      </c>
      <c r="D9160" s="5">
        <f t="shared" si="287"/>
        <v>2.9837796102564098E-3</v>
      </c>
      <c r="E9160" s="2" t="str">
        <f t="shared" si="288"/>
        <v>하락</v>
      </c>
    </row>
    <row r="9161" spans="1:5">
      <c r="A9161" s="1">
        <v>9159</v>
      </c>
      <c r="B9161" s="3">
        <v>1.4834679E-2</v>
      </c>
      <c r="C9161" s="3">
        <v>8.2644628099173504E-3</v>
      </c>
      <c r="D9161" s="5">
        <f t="shared" si="287"/>
        <v>6.5702161900826495E-3</v>
      </c>
      <c r="E9161" s="2" t="str">
        <f t="shared" si="288"/>
        <v>상승</v>
      </c>
    </row>
    <row r="9162" spans="1:5">
      <c r="A9162" s="1">
        <v>9160</v>
      </c>
      <c r="B9162" s="3">
        <v>8.7103249999999997E-3</v>
      </c>
      <c r="C9162" s="3">
        <v>7.0257611241217799E-3</v>
      </c>
      <c r="D9162" s="5">
        <f t="shared" si="287"/>
        <v>1.6845638758782198E-3</v>
      </c>
      <c r="E9162" s="2" t="str">
        <f t="shared" si="288"/>
        <v>상승</v>
      </c>
    </row>
    <row r="9163" spans="1:5">
      <c r="A9163" s="1">
        <v>9161</v>
      </c>
      <c r="B9163" s="3">
        <v>2.0131981E-2</v>
      </c>
      <c r="C9163" s="3">
        <v>2.6813880126182899E-2</v>
      </c>
      <c r="D9163" s="5">
        <f t="shared" si="287"/>
        <v>6.681899126182899E-3</v>
      </c>
      <c r="E9163" s="2" t="str">
        <f t="shared" si="288"/>
        <v>상승</v>
      </c>
    </row>
    <row r="9164" spans="1:5">
      <c r="A9164" s="1">
        <v>9162</v>
      </c>
      <c r="B9164" s="3">
        <v>-6.2188217E-3</v>
      </c>
      <c r="C9164" s="3">
        <v>-7.1942446043165402E-3</v>
      </c>
      <c r="D9164" s="5">
        <f t="shared" si="287"/>
        <v>9.7542290431654015E-4</v>
      </c>
      <c r="E9164" s="2" t="str">
        <f t="shared" si="288"/>
        <v>하락</v>
      </c>
    </row>
    <row r="9165" spans="1:5">
      <c r="A9165" s="1">
        <v>9163</v>
      </c>
      <c r="B9165" s="3">
        <v>9.6559499999999999E-3</v>
      </c>
      <c r="C9165" s="3">
        <v>1.7322834645669201E-2</v>
      </c>
      <c r="D9165" s="5">
        <f t="shared" si="287"/>
        <v>7.6668846456692009E-3</v>
      </c>
      <c r="E9165" s="2" t="str">
        <f t="shared" si="288"/>
        <v>상승</v>
      </c>
    </row>
    <row r="9166" spans="1:5">
      <c r="A9166" s="1">
        <v>9164</v>
      </c>
      <c r="B9166" s="3">
        <v>-2.500464E-3</v>
      </c>
      <c r="C9166" s="3">
        <v>-6.1664953751284597E-3</v>
      </c>
      <c r="D9166" s="5">
        <f t="shared" si="287"/>
        <v>3.6660313751284597E-3</v>
      </c>
      <c r="E9166" s="2" t="str">
        <f t="shared" si="288"/>
        <v>하락</v>
      </c>
    </row>
    <row r="9167" spans="1:5">
      <c r="A9167" s="1">
        <v>9165</v>
      </c>
      <c r="B9167" s="3">
        <v>-1.4056963E-2</v>
      </c>
      <c r="C9167" s="3">
        <v>-1.7921146953405E-2</v>
      </c>
      <c r="D9167" s="5">
        <f t="shared" si="287"/>
        <v>3.8641839534049992E-3</v>
      </c>
      <c r="E9167" s="2" t="str">
        <f t="shared" si="288"/>
        <v>하락</v>
      </c>
    </row>
    <row r="9168" spans="1:5">
      <c r="A9168" s="1">
        <v>9166</v>
      </c>
      <c r="B9168" s="3">
        <v>-6.4977969999999996E-3</v>
      </c>
      <c r="C9168" s="3">
        <v>-1.0594947025264799E-2</v>
      </c>
      <c r="D9168" s="5">
        <f t="shared" si="287"/>
        <v>4.0971500252647997E-3</v>
      </c>
      <c r="E9168" s="2" t="str">
        <f t="shared" si="288"/>
        <v>하락</v>
      </c>
    </row>
    <row r="9169" spans="1:5">
      <c r="A9169" s="1">
        <v>9167</v>
      </c>
      <c r="B9169" s="3">
        <v>4.1705244000000002E-3</v>
      </c>
      <c r="C9169" s="3">
        <v>1.79533213644524E-3</v>
      </c>
      <c r="D9169" s="5">
        <f t="shared" si="287"/>
        <v>2.3751922635547604E-3</v>
      </c>
      <c r="E9169" s="2" t="str">
        <f t="shared" si="288"/>
        <v>상승</v>
      </c>
    </row>
    <row r="9170" spans="1:5">
      <c r="A9170" s="1">
        <v>9168</v>
      </c>
      <c r="B9170" s="3">
        <v>-4.6296489999999999E-4</v>
      </c>
      <c r="C9170" s="3">
        <v>-1.30378096479791E-3</v>
      </c>
      <c r="D9170" s="5">
        <f t="shared" si="287"/>
        <v>8.4081606479790997E-4</v>
      </c>
      <c r="E9170" s="2" t="str">
        <f t="shared" si="288"/>
        <v>하락</v>
      </c>
    </row>
    <row r="9171" spans="1:5">
      <c r="A9171" s="1">
        <v>9169</v>
      </c>
      <c r="B9171" s="3">
        <v>-3.3312495999999997E-2</v>
      </c>
      <c r="C9171" s="3">
        <v>-2.8860028860028801E-2</v>
      </c>
      <c r="D9171" s="5">
        <f t="shared" si="287"/>
        <v>4.452467139971196E-3</v>
      </c>
      <c r="E9171" s="2" t="str">
        <f t="shared" si="288"/>
        <v>하락</v>
      </c>
    </row>
    <row r="9172" spans="1:5">
      <c r="A9172" s="1">
        <v>9170</v>
      </c>
      <c r="B9172" s="3">
        <v>-2.1313270000000001E-3</v>
      </c>
      <c r="C9172" s="3">
        <v>-5.3879310344827503E-3</v>
      </c>
      <c r="D9172" s="5">
        <f t="shared" si="287"/>
        <v>3.2566040344827502E-3</v>
      </c>
      <c r="E9172" s="2" t="str">
        <f t="shared" si="288"/>
        <v>하락</v>
      </c>
    </row>
    <row r="9173" spans="1:5">
      <c r="A9173" s="1">
        <v>9171</v>
      </c>
      <c r="B9173" s="3">
        <v>1.5240553E-2</v>
      </c>
      <c r="C9173" s="3">
        <v>1.27388535031847E-2</v>
      </c>
      <c r="D9173" s="5">
        <f t="shared" si="287"/>
        <v>2.5016994968153003E-3</v>
      </c>
      <c r="E9173" s="2" t="str">
        <f t="shared" si="288"/>
        <v>상승</v>
      </c>
    </row>
    <row r="9174" spans="1:5">
      <c r="A9174" s="1">
        <v>9172</v>
      </c>
      <c r="B9174" s="3">
        <v>7.7950367E-4</v>
      </c>
      <c r="C9174" s="3">
        <v>-3.5682426404995502E-3</v>
      </c>
      <c r="D9174" s="5">
        <f t="shared" si="287"/>
        <v>4.3477463104995501E-3</v>
      </c>
      <c r="E9174" s="2" t="str">
        <f t="shared" si="288"/>
        <v>반대</v>
      </c>
    </row>
    <row r="9175" spans="1:5">
      <c r="A9175" s="1">
        <v>9173</v>
      </c>
      <c r="B9175" s="3">
        <v>1.1401214999999999E-2</v>
      </c>
      <c r="C9175" s="3">
        <v>8.2730093071354694E-3</v>
      </c>
      <c r="D9175" s="5">
        <f t="shared" si="287"/>
        <v>3.1282056928645299E-3</v>
      </c>
      <c r="E9175" s="2" t="str">
        <f t="shared" si="288"/>
        <v>상승</v>
      </c>
    </row>
    <row r="9176" spans="1:5">
      <c r="A9176" s="1">
        <v>9174</v>
      </c>
      <c r="B9176" s="3">
        <v>3.0267125000000001E-3</v>
      </c>
      <c r="C9176" s="3">
        <v>-1.4771048744460799E-3</v>
      </c>
      <c r="D9176" s="5">
        <f t="shared" si="287"/>
        <v>4.5038173744460803E-3</v>
      </c>
      <c r="E9176" s="2" t="str">
        <f t="shared" si="288"/>
        <v>반대</v>
      </c>
    </row>
    <row r="9177" spans="1:5">
      <c r="A9177" s="1">
        <v>9175</v>
      </c>
      <c r="B9177" s="3">
        <v>-2.3707929999999999E-3</v>
      </c>
      <c r="C9177" s="3">
        <v>-4.3541364296081197E-3</v>
      </c>
      <c r="D9177" s="5">
        <f t="shared" si="287"/>
        <v>1.9833434296081197E-3</v>
      </c>
      <c r="E9177" s="2" t="str">
        <f t="shared" si="288"/>
        <v>하락</v>
      </c>
    </row>
    <row r="9178" spans="1:5">
      <c r="A9178" s="1">
        <v>9176</v>
      </c>
      <c r="B9178" s="3">
        <v>-1.2743325999999999E-2</v>
      </c>
      <c r="C9178" s="3">
        <v>-1.9690576652601901E-2</v>
      </c>
      <c r="D9178" s="5">
        <f t="shared" si="287"/>
        <v>6.9472506526019016E-3</v>
      </c>
      <c r="E9178" s="2" t="str">
        <f t="shared" si="288"/>
        <v>하락</v>
      </c>
    </row>
    <row r="9179" spans="1:5">
      <c r="A9179" s="1">
        <v>9177</v>
      </c>
      <c r="B9179" s="3">
        <v>5.793762E-4</v>
      </c>
      <c r="C9179" s="3">
        <v>-6.4568200161420498E-3</v>
      </c>
      <c r="D9179" s="5">
        <f t="shared" si="287"/>
        <v>7.0361962161420502E-3</v>
      </c>
      <c r="E9179" s="2" t="str">
        <f t="shared" si="288"/>
        <v>반대</v>
      </c>
    </row>
    <row r="9180" spans="1:5">
      <c r="A9180" s="1">
        <v>9178</v>
      </c>
      <c r="B9180" s="3">
        <v>1.3041437E-3</v>
      </c>
      <c r="C9180" s="3">
        <v>2.9498525073746299E-3</v>
      </c>
      <c r="D9180" s="5">
        <f t="shared" si="287"/>
        <v>1.6457088073746299E-3</v>
      </c>
      <c r="E9180" s="2" t="str">
        <f t="shared" si="288"/>
        <v>상승</v>
      </c>
    </row>
    <row r="9181" spans="1:5">
      <c r="A9181" s="1">
        <v>9179</v>
      </c>
      <c r="B9181" s="3">
        <v>-3.5099458E-2</v>
      </c>
      <c r="C9181" s="3">
        <v>-3.9877300613496897E-2</v>
      </c>
      <c r="D9181" s="5">
        <f t="shared" si="287"/>
        <v>4.7778426134968965E-3</v>
      </c>
      <c r="E9181" s="2" t="str">
        <f t="shared" si="288"/>
        <v>하락</v>
      </c>
    </row>
    <row r="9182" spans="1:5">
      <c r="A9182" s="1">
        <v>9180</v>
      </c>
      <c r="B9182" s="3">
        <v>-3.6311301999999997E-2</v>
      </c>
      <c r="C9182" s="3">
        <v>-4.3010752688171998E-2</v>
      </c>
      <c r="D9182" s="5">
        <f t="shared" si="287"/>
        <v>6.6994506881720012E-3</v>
      </c>
      <c r="E9182" s="2" t="str">
        <f t="shared" si="288"/>
        <v>하락</v>
      </c>
    </row>
    <row r="9183" spans="1:5">
      <c r="A9183" s="1">
        <v>9181</v>
      </c>
      <c r="B9183" s="3">
        <v>-3.1834900999999998E-3</v>
      </c>
      <c r="C9183" s="3">
        <v>-5.1880674448767797E-3</v>
      </c>
      <c r="D9183" s="5">
        <f t="shared" si="287"/>
        <v>2.0045773448767799E-3</v>
      </c>
      <c r="E9183" s="2" t="str">
        <f t="shared" si="288"/>
        <v>하락</v>
      </c>
    </row>
    <row r="9184" spans="1:5">
      <c r="A9184" s="1">
        <v>9182</v>
      </c>
      <c r="B9184" s="3">
        <v>-1.1593121E-2</v>
      </c>
      <c r="C9184" s="3">
        <v>-1.5471167369901499E-2</v>
      </c>
      <c r="D9184" s="5">
        <f t="shared" si="287"/>
        <v>3.8780463699014996E-3</v>
      </c>
      <c r="E9184" s="2" t="str">
        <f t="shared" si="288"/>
        <v>하락</v>
      </c>
    </row>
    <row r="9185" spans="1:5">
      <c r="A9185" s="1">
        <v>9183</v>
      </c>
      <c r="B9185" s="3">
        <v>4.4002444000000003E-3</v>
      </c>
      <c r="C9185" s="3">
        <v>5.2742616033755203E-3</v>
      </c>
      <c r="D9185" s="5">
        <f t="shared" si="287"/>
        <v>8.7401720337551992E-4</v>
      </c>
      <c r="E9185" s="2" t="str">
        <f t="shared" si="288"/>
        <v>상승</v>
      </c>
    </row>
    <row r="9186" spans="1:5">
      <c r="A9186" s="1">
        <v>9184</v>
      </c>
      <c r="B9186" s="3">
        <v>5.9910234999999996E-3</v>
      </c>
      <c r="C9186" s="3">
        <v>8.3798882681564192E-3</v>
      </c>
      <c r="D9186" s="5">
        <f t="shared" si="287"/>
        <v>2.3888647681564196E-3</v>
      </c>
      <c r="E9186" s="2" t="str">
        <f t="shared" si="288"/>
        <v>상승</v>
      </c>
    </row>
    <row r="9187" spans="1:5">
      <c r="A9187" s="1">
        <v>9185</v>
      </c>
      <c r="B9187" s="3">
        <v>4.6673100000000002E-2</v>
      </c>
      <c r="C9187" s="3">
        <v>4.7913446676970603E-2</v>
      </c>
      <c r="D9187" s="5">
        <f t="shared" si="287"/>
        <v>1.2403466769706009E-3</v>
      </c>
      <c r="E9187" s="2" t="str">
        <f t="shared" si="288"/>
        <v>상승</v>
      </c>
    </row>
    <row r="9188" spans="1:5">
      <c r="A9188" s="1">
        <v>9186</v>
      </c>
      <c r="B9188" s="3">
        <v>-3.4619567000000002E-3</v>
      </c>
      <c r="C9188" s="3">
        <v>-5.2770448548812602E-3</v>
      </c>
      <c r="D9188" s="5">
        <f t="shared" si="287"/>
        <v>1.81508815488126E-3</v>
      </c>
      <c r="E9188" s="2" t="str">
        <f t="shared" si="288"/>
        <v>하락</v>
      </c>
    </row>
    <row r="9189" spans="1:5">
      <c r="A9189" s="1">
        <v>9187</v>
      </c>
      <c r="B9189" s="3">
        <v>7.5626340000000004E-3</v>
      </c>
      <c r="C9189" s="3">
        <v>5.5197792088316402E-3</v>
      </c>
      <c r="D9189" s="5">
        <f t="shared" si="287"/>
        <v>2.0428547911683602E-3</v>
      </c>
      <c r="E9189" s="2" t="str">
        <f t="shared" si="288"/>
        <v>상승</v>
      </c>
    </row>
    <row r="9190" spans="1:5">
      <c r="A9190" s="1">
        <v>9188</v>
      </c>
      <c r="B9190" s="3">
        <v>3.6676901999999997E-2</v>
      </c>
      <c r="C9190" s="3">
        <v>4.1894353369763201E-2</v>
      </c>
      <c r="D9190" s="5">
        <f t="shared" si="287"/>
        <v>5.2174513697632041E-3</v>
      </c>
      <c r="E9190" s="2" t="str">
        <f t="shared" si="288"/>
        <v>상승</v>
      </c>
    </row>
    <row r="9191" spans="1:5">
      <c r="A9191" s="1">
        <v>9189</v>
      </c>
      <c r="B9191" s="3">
        <v>-9.1738519999999997E-3</v>
      </c>
      <c r="C9191" s="3">
        <v>-7.0521861777150903E-3</v>
      </c>
      <c r="D9191" s="5">
        <f t="shared" si="287"/>
        <v>2.1216658222849094E-3</v>
      </c>
      <c r="E9191" s="2" t="str">
        <f t="shared" si="288"/>
        <v>하락</v>
      </c>
    </row>
    <row r="9192" spans="1:5">
      <c r="A9192" s="1">
        <v>9190</v>
      </c>
      <c r="B9192" s="3">
        <v>4.4267126000000004E-3</v>
      </c>
      <c r="C9192" s="3">
        <v>5.5401662049861496E-3</v>
      </c>
      <c r="D9192" s="5">
        <f t="shared" si="287"/>
        <v>1.1134536049861492E-3</v>
      </c>
      <c r="E9192" s="2" t="str">
        <f t="shared" si="288"/>
        <v>상승</v>
      </c>
    </row>
    <row r="9193" spans="1:5">
      <c r="A9193" s="1">
        <v>9191</v>
      </c>
      <c r="B9193" s="3">
        <v>-5.5549470000000002E-3</v>
      </c>
      <c r="C9193" s="3">
        <v>-1.12359550561797E-2</v>
      </c>
      <c r="D9193" s="5">
        <f t="shared" si="287"/>
        <v>5.6810080561797002E-3</v>
      </c>
      <c r="E9193" s="2" t="str">
        <f t="shared" si="288"/>
        <v>하락</v>
      </c>
    </row>
    <row r="9194" spans="1:5">
      <c r="A9194" s="1">
        <v>9192</v>
      </c>
      <c r="B9194" s="3">
        <v>-1.172899E-2</v>
      </c>
      <c r="C9194" s="3">
        <v>-1.5232974910394201E-2</v>
      </c>
      <c r="D9194" s="5">
        <f t="shared" si="287"/>
        <v>3.5039849103942009E-3</v>
      </c>
      <c r="E9194" s="2" t="str">
        <f t="shared" si="288"/>
        <v>하락</v>
      </c>
    </row>
    <row r="9195" spans="1:5">
      <c r="A9195" s="1">
        <v>9193</v>
      </c>
      <c r="B9195" s="3">
        <v>-2.0764519999999999E-3</v>
      </c>
      <c r="C9195" s="3">
        <v>-1.89035916824196E-3</v>
      </c>
      <c r="D9195" s="5">
        <f t="shared" si="287"/>
        <v>1.8609283175803995E-4</v>
      </c>
      <c r="E9195" s="2" t="str">
        <f t="shared" si="288"/>
        <v>하락</v>
      </c>
    </row>
    <row r="9196" spans="1:5">
      <c r="A9196" s="1">
        <v>9194</v>
      </c>
      <c r="B9196" s="3">
        <v>6.0519670000000001E-3</v>
      </c>
      <c r="C9196" s="3">
        <v>-1.1976047904191599E-3</v>
      </c>
      <c r="D9196" s="5">
        <f t="shared" si="287"/>
        <v>7.2495717904191605E-3</v>
      </c>
      <c r="E9196" s="2" t="str">
        <f t="shared" si="288"/>
        <v>반대</v>
      </c>
    </row>
    <row r="9197" spans="1:5">
      <c r="A9197" s="1">
        <v>9195</v>
      </c>
      <c r="B9197" s="3">
        <v>1.9123557999999999E-2</v>
      </c>
      <c r="C9197" s="3">
        <v>1.6187050359712199E-2</v>
      </c>
      <c r="D9197" s="5">
        <f t="shared" si="287"/>
        <v>2.9365076402877999E-3</v>
      </c>
      <c r="E9197" s="2" t="str">
        <f t="shared" si="288"/>
        <v>상승</v>
      </c>
    </row>
    <row r="9198" spans="1:5">
      <c r="A9198" s="1">
        <v>9196</v>
      </c>
      <c r="B9198" s="3">
        <v>1.7575742000000001E-3</v>
      </c>
      <c r="C9198" s="3">
        <v>0</v>
      </c>
      <c r="D9198" s="5">
        <f t="shared" si="287"/>
        <v>1.7575742000000001E-3</v>
      </c>
      <c r="E9198" s="2" t="str">
        <f t="shared" si="288"/>
        <v>상승</v>
      </c>
    </row>
    <row r="9199" spans="1:5">
      <c r="A9199" s="1">
        <v>9197</v>
      </c>
      <c r="B9199" s="3">
        <v>3.257345E-3</v>
      </c>
      <c r="C9199" s="3">
        <v>1.42247510668563E-3</v>
      </c>
      <c r="D9199" s="5">
        <f t="shared" si="287"/>
        <v>1.83486989331437E-3</v>
      </c>
      <c r="E9199" s="2" t="str">
        <f t="shared" si="288"/>
        <v>상승</v>
      </c>
    </row>
    <row r="9200" spans="1:5">
      <c r="A9200" s="1">
        <v>9198</v>
      </c>
      <c r="B9200" s="3">
        <v>2.7167102999999999E-3</v>
      </c>
      <c r="C9200" s="3">
        <v>-1.42450142450142E-3</v>
      </c>
      <c r="D9200" s="5">
        <f t="shared" si="287"/>
        <v>4.1412117245014195E-3</v>
      </c>
      <c r="E9200" s="2" t="str">
        <f t="shared" si="288"/>
        <v>반대</v>
      </c>
    </row>
    <row r="9201" spans="1:5">
      <c r="A9201" s="1">
        <v>9199</v>
      </c>
      <c r="B9201" s="3">
        <v>-7.5571326000000002E-4</v>
      </c>
      <c r="C9201" s="3">
        <v>-4.1536863966770499E-3</v>
      </c>
      <c r="D9201" s="5">
        <f t="shared" si="287"/>
        <v>3.3979731366770498E-3</v>
      </c>
      <c r="E9201" s="2" t="str">
        <f t="shared" si="288"/>
        <v>하락</v>
      </c>
    </row>
    <row r="9202" spans="1:5">
      <c r="A9202" s="1">
        <v>9200</v>
      </c>
      <c r="B9202" s="3">
        <v>3.0821107E-2</v>
      </c>
      <c r="C9202" s="3">
        <v>1.9943019943019901E-2</v>
      </c>
      <c r="D9202" s="5">
        <f t="shared" si="287"/>
        <v>1.0878087056980099E-2</v>
      </c>
      <c r="E9202" s="2" t="str">
        <f t="shared" si="288"/>
        <v>상승</v>
      </c>
    </row>
    <row r="9203" spans="1:5">
      <c r="A9203" s="1">
        <v>9201</v>
      </c>
      <c r="B9203" s="3">
        <v>8.5134800000000004E-3</v>
      </c>
      <c r="C9203" s="3">
        <v>8.5348506401137902E-3</v>
      </c>
      <c r="D9203" s="5">
        <f t="shared" si="287"/>
        <v>2.1370640113789821E-5</v>
      </c>
      <c r="E9203" s="2" t="str">
        <f t="shared" si="288"/>
        <v>상승</v>
      </c>
    </row>
    <row r="9204" spans="1:5">
      <c r="A9204" s="1">
        <v>9202</v>
      </c>
      <c r="B9204" s="3">
        <v>3.6735027000000002E-3</v>
      </c>
      <c r="C9204" s="3">
        <v>5.6100981767180898E-3</v>
      </c>
      <c r="D9204" s="5">
        <f t="shared" si="287"/>
        <v>1.9365954767180896E-3</v>
      </c>
      <c r="E9204" s="2" t="str">
        <f t="shared" si="288"/>
        <v>상승</v>
      </c>
    </row>
    <row r="9205" spans="1:5">
      <c r="A9205" s="1">
        <v>9203</v>
      </c>
      <c r="B9205" s="3">
        <v>1.6886274E-3</v>
      </c>
      <c r="C9205" s="3">
        <v>-1.37931034482758E-3</v>
      </c>
      <c r="D9205" s="5">
        <f t="shared" si="287"/>
        <v>3.06793774482758E-3</v>
      </c>
      <c r="E9205" s="2" t="str">
        <f t="shared" si="288"/>
        <v>반대</v>
      </c>
    </row>
    <row r="9206" spans="1:5">
      <c r="A9206" s="1">
        <v>9204</v>
      </c>
      <c r="B9206" s="3">
        <v>5.1867585000000003E-3</v>
      </c>
      <c r="C9206" s="3">
        <v>3.06435137895812E-3</v>
      </c>
      <c r="D9206" s="5">
        <f t="shared" si="287"/>
        <v>2.1224071210418803E-3</v>
      </c>
      <c r="E9206" s="2" t="str">
        <f t="shared" si="288"/>
        <v>상승</v>
      </c>
    </row>
    <row r="9207" spans="1:5">
      <c r="A9207" s="1">
        <v>9205</v>
      </c>
      <c r="B9207" s="3">
        <v>2.0056698000000001E-2</v>
      </c>
      <c r="C9207" s="3">
        <v>3.0057803468208001E-2</v>
      </c>
      <c r="D9207" s="5">
        <f t="shared" si="287"/>
        <v>1.0001105468208E-2</v>
      </c>
      <c r="E9207" s="2" t="str">
        <f t="shared" si="288"/>
        <v>상승</v>
      </c>
    </row>
    <row r="9208" spans="1:5">
      <c r="A9208" s="1">
        <v>9206</v>
      </c>
      <c r="B9208" s="3">
        <v>2.8781943000000001E-2</v>
      </c>
      <c r="C9208" s="3">
        <v>2.1613832853025899E-2</v>
      </c>
      <c r="D9208" s="5">
        <f t="shared" si="287"/>
        <v>7.1681101469741014E-3</v>
      </c>
      <c r="E9208" s="2" t="str">
        <f t="shared" si="288"/>
        <v>상승</v>
      </c>
    </row>
    <row r="9209" spans="1:5">
      <c r="A9209" s="1">
        <v>9207</v>
      </c>
      <c r="B9209" s="3">
        <v>-4.4555533999999997E-5</v>
      </c>
      <c r="C9209" s="3">
        <v>-1.8348623853210999E-3</v>
      </c>
      <c r="D9209" s="5">
        <f t="shared" si="287"/>
        <v>1.7903068513211E-3</v>
      </c>
      <c r="E9209" s="2" t="str">
        <f t="shared" si="288"/>
        <v>하락</v>
      </c>
    </row>
    <row r="9210" spans="1:5">
      <c r="A9210" s="1">
        <v>9208</v>
      </c>
      <c r="B9210" s="3">
        <v>5.3030242999999996E-3</v>
      </c>
      <c r="C9210" s="3">
        <v>4.6565774155995299E-3</v>
      </c>
      <c r="D9210" s="5">
        <f t="shared" si="287"/>
        <v>6.464468844004697E-4</v>
      </c>
      <c r="E9210" s="2" t="str">
        <f t="shared" si="288"/>
        <v>상승</v>
      </c>
    </row>
    <row r="9211" spans="1:5">
      <c r="A9211" s="1">
        <v>9209</v>
      </c>
      <c r="B9211" s="3">
        <v>8.8084285000000003E-4</v>
      </c>
      <c r="C9211" s="3">
        <v>0</v>
      </c>
      <c r="D9211" s="5">
        <f t="shared" si="287"/>
        <v>8.8084285000000003E-4</v>
      </c>
      <c r="E9211" s="2" t="str">
        <f t="shared" si="288"/>
        <v>상승</v>
      </c>
    </row>
    <row r="9212" spans="1:5">
      <c r="A9212" s="1">
        <v>9210</v>
      </c>
      <c r="B9212" s="3">
        <v>-2.7282745000000001E-2</v>
      </c>
      <c r="C9212" s="3">
        <v>-4.36681222707423E-2</v>
      </c>
      <c r="D9212" s="5">
        <f t="shared" si="287"/>
        <v>1.63853772707423E-2</v>
      </c>
      <c r="E9212" s="2" t="str">
        <f t="shared" si="288"/>
        <v>하락</v>
      </c>
    </row>
    <row r="9213" spans="1:5">
      <c r="A9213" s="1">
        <v>9211</v>
      </c>
      <c r="B9213" s="3">
        <v>-8.4532699999999999E-4</v>
      </c>
      <c r="C9213" s="3">
        <v>-2.2650056625141499E-3</v>
      </c>
      <c r="D9213" s="5">
        <f t="shared" si="287"/>
        <v>1.41967866251415E-3</v>
      </c>
      <c r="E9213" s="2" t="str">
        <f t="shared" si="288"/>
        <v>하락</v>
      </c>
    </row>
    <row r="9214" spans="1:5">
      <c r="A9214" s="1">
        <v>9212</v>
      </c>
      <c r="B9214" s="3">
        <v>9.7944350000000006E-3</v>
      </c>
      <c r="C9214" s="3">
        <v>1.30505709624796E-2</v>
      </c>
      <c r="D9214" s="5">
        <f t="shared" si="287"/>
        <v>3.2561359624795998E-3</v>
      </c>
      <c r="E9214" s="2" t="str">
        <f t="shared" si="288"/>
        <v>상승</v>
      </c>
    </row>
    <row r="9215" spans="1:5">
      <c r="A9215" s="1">
        <v>9213</v>
      </c>
      <c r="B9215" s="3">
        <v>-5.8063503999999998E-4</v>
      </c>
      <c r="C9215" s="3">
        <v>-3.1250000000000002E-3</v>
      </c>
      <c r="D9215" s="5">
        <f t="shared" si="287"/>
        <v>2.54436496E-3</v>
      </c>
      <c r="E9215" s="2" t="str">
        <f t="shared" si="288"/>
        <v>하락</v>
      </c>
    </row>
    <row r="9216" spans="1:5">
      <c r="A9216" s="1">
        <v>9214</v>
      </c>
      <c r="B9216" s="3">
        <v>5.4965994999999998E-4</v>
      </c>
      <c r="C9216" s="3">
        <v>-1.16144018583042E-3</v>
      </c>
      <c r="D9216" s="5">
        <f t="shared" si="287"/>
        <v>1.7111001358304199E-3</v>
      </c>
      <c r="E9216" s="2" t="str">
        <f t="shared" si="288"/>
        <v>반대</v>
      </c>
    </row>
    <row r="9217" spans="1:5">
      <c r="A9217" s="1">
        <v>9215</v>
      </c>
      <c r="B9217" s="3">
        <v>-2.3769330999999999E-3</v>
      </c>
      <c r="C9217" s="3">
        <v>-2.8248587570621399E-3</v>
      </c>
      <c r="D9217" s="5">
        <f t="shared" si="287"/>
        <v>4.4792565706214E-4</v>
      </c>
      <c r="E9217" s="2" t="str">
        <f t="shared" si="288"/>
        <v>하락</v>
      </c>
    </row>
    <row r="9218" spans="1:5">
      <c r="A9218" s="1">
        <v>9216</v>
      </c>
      <c r="B9218" s="3">
        <v>7.1117827000000003E-3</v>
      </c>
      <c r="C9218" s="3">
        <v>6.7643742953776703E-3</v>
      </c>
      <c r="D9218" s="5">
        <f t="shared" si="287"/>
        <v>3.4740840462233E-4</v>
      </c>
      <c r="E9218" s="2" t="str">
        <f t="shared" si="288"/>
        <v>상승</v>
      </c>
    </row>
    <row r="9219" spans="1:5">
      <c r="A9219" s="1">
        <v>9217</v>
      </c>
      <c r="B9219" s="3">
        <v>-9.7655459999999999E-3</v>
      </c>
      <c r="C9219" s="3">
        <v>-1.35823429541595E-2</v>
      </c>
      <c r="D9219" s="5">
        <f t="shared" ref="D9219:D9282" si="289">ABS(C9219-B9219)</f>
        <v>3.8167969541595004E-3</v>
      </c>
      <c r="E9219" s="2" t="str">
        <f t="shared" ref="E9219:E9282" si="290">IF(AND(B9219&gt;=0,C9219&gt;=0),"상승",IF(AND(B9219&lt;0,C9219&lt;0),"하락","반대"))</f>
        <v>하락</v>
      </c>
    </row>
    <row r="9220" spans="1:5">
      <c r="A9220" s="1">
        <v>9218</v>
      </c>
      <c r="B9220" s="3">
        <v>8.2830639999999997E-3</v>
      </c>
      <c r="C9220" s="3">
        <v>6.3965884861407196E-3</v>
      </c>
      <c r="D9220" s="5">
        <f t="shared" si="289"/>
        <v>1.8864755138592801E-3</v>
      </c>
      <c r="E9220" s="2" t="str">
        <f t="shared" si="290"/>
        <v>상승</v>
      </c>
    </row>
    <row r="9221" spans="1:5">
      <c r="A9221" s="1">
        <v>9219</v>
      </c>
      <c r="B9221" s="3">
        <v>2.563217E-3</v>
      </c>
      <c r="C9221" s="3">
        <v>9.1240875912408702E-4</v>
      </c>
      <c r="D9221" s="5">
        <f t="shared" si="289"/>
        <v>1.6508082408759131E-3</v>
      </c>
      <c r="E9221" s="2" t="str">
        <f t="shared" si="290"/>
        <v>상승</v>
      </c>
    </row>
    <row r="9222" spans="1:5">
      <c r="A9222" s="1">
        <v>9220</v>
      </c>
      <c r="B9222" s="3">
        <v>-8.2270286000000006E-5</v>
      </c>
      <c r="C9222" s="3">
        <v>-2.3952095808383199E-3</v>
      </c>
      <c r="D9222" s="5">
        <f t="shared" si="289"/>
        <v>2.31293929483832E-3</v>
      </c>
      <c r="E9222" s="2" t="str">
        <f t="shared" si="290"/>
        <v>하락</v>
      </c>
    </row>
    <row r="9223" spans="1:5">
      <c r="A9223" s="1">
        <v>9221</v>
      </c>
      <c r="B9223" s="3">
        <v>8.1141379999999999E-3</v>
      </c>
      <c r="C9223" s="3">
        <v>6.3391442155309001E-3</v>
      </c>
      <c r="D9223" s="5">
        <f t="shared" si="289"/>
        <v>1.7749937844690998E-3</v>
      </c>
      <c r="E9223" s="2" t="str">
        <f t="shared" si="290"/>
        <v>상승</v>
      </c>
    </row>
    <row r="9224" spans="1:5">
      <c r="A9224" s="1">
        <v>9222</v>
      </c>
      <c r="B9224" s="3">
        <v>2.7729058999999999E-3</v>
      </c>
      <c r="C9224" s="3">
        <v>2.4330900243308999E-3</v>
      </c>
      <c r="D9224" s="5">
        <f t="shared" si="289"/>
        <v>3.3981587566909999E-4</v>
      </c>
      <c r="E9224" s="2" t="str">
        <f t="shared" si="290"/>
        <v>상승</v>
      </c>
    </row>
    <row r="9225" spans="1:5">
      <c r="A9225" s="1">
        <v>9223</v>
      </c>
      <c r="B9225" s="3">
        <v>1.1974276E-3</v>
      </c>
      <c r="C9225" s="3">
        <v>0</v>
      </c>
      <c r="D9225" s="5">
        <f t="shared" si="289"/>
        <v>1.1974276E-3</v>
      </c>
      <c r="E9225" s="2" t="str">
        <f t="shared" si="290"/>
        <v>상승</v>
      </c>
    </row>
    <row r="9226" spans="1:5">
      <c r="A9226" s="1">
        <v>9224</v>
      </c>
      <c r="B9226" s="3">
        <v>4.2643085999999998E-3</v>
      </c>
      <c r="C9226" s="3">
        <v>2.1141649048625698E-3</v>
      </c>
      <c r="D9226" s="5">
        <f t="shared" si="289"/>
        <v>2.15014369513743E-3</v>
      </c>
      <c r="E9226" s="2" t="str">
        <f t="shared" si="290"/>
        <v>상승</v>
      </c>
    </row>
    <row r="9227" spans="1:5">
      <c r="A9227" s="1">
        <v>9225</v>
      </c>
      <c r="B9227" s="3">
        <v>-1.2280717000000001E-3</v>
      </c>
      <c r="C9227" s="3">
        <v>-2.1276595744680799E-3</v>
      </c>
      <c r="D9227" s="5">
        <f t="shared" si="289"/>
        <v>8.9958787446807985E-4</v>
      </c>
      <c r="E9227" s="2" t="str">
        <f t="shared" si="290"/>
        <v>하락</v>
      </c>
    </row>
    <row r="9228" spans="1:5">
      <c r="A9228" s="1">
        <v>9226</v>
      </c>
      <c r="B9228" s="3">
        <v>4.5479862999999999E-4</v>
      </c>
      <c r="C9228" s="3">
        <v>-8.8417329796640104E-4</v>
      </c>
      <c r="D9228" s="5">
        <f t="shared" si="289"/>
        <v>1.338971927966401E-3</v>
      </c>
      <c r="E9228" s="2" t="str">
        <f t="shared" si="290"/>
        <v>반대</v>
      </c>
    </row>
    <row r="9229" spans="1:5">
      <c r="A9229" s="1">
        <v>9227</v>
      </c>
      <c r="B9229" s="3">
        <v>1.1532796999999999E-3</v>
      </c>
      <c r="C9229" s="3">
        <v>-8.9365504915102703E-4</v>
      </c>
      <c r="D9229" s="5">
        <f t="shared" si="289"/>
        <v>2.0469347491510271E-3</v>
      </c>
      <c r="E9229" s="2" t="str">
        <f t="shared" si="290"/>
        <v>반대</v>
      </c>
    </row>
    <row r="9230" spans="1:5">
      <c r="A9230" s="1">
        <v>9228</v>
      </c>
      <c r="B9230" s="3">
        <v>1.4522792E-3</v>
      </c>
      <c r="C9230" s="3">
        <v>1.09649122807017E-3</v>
      </c>
      <c r="D9230" s="5">
        <f t="shared" si="289"/>
        <v>3.5578797192983001E-4</v>
      </c>
      <c r="E9230" s="2" t="str">
        <f t="shared" si="290"/>
        <v>상승</v>
      </c>
    </row>
    <row r="9231" spans="1:5">
      <c r="A9231" s="1">
        <v>9229</v>
      </c>
      <c r="B9231" s="3">
        <v>5.5715334999999998E-3</v>
      </c>
      <c r="C9231" s="3">
        <v>4.5662100456621002E-3</v>
      </c>
      <c r="D9231" s="5">
        <f t="shared" si="289"/>
        <v>1.0053234543378996E-3</v>
      </c>
      <c r="E9231" s="2" t="str">
        <f t="shared" si="290"/>
        <v>상승</v>
      </c>
    </row>
    <row r="9232" spans="1:5">
      <c r="A9232" s="1">
        <v>9230</v>
      </c>
      <c r="B9232" s="3">
        <v>2.6687114E-3</v>
      </c>
      <c r="C9232" s="3">
        <v>1.48367952522255E-3</v>
      </c>
      <c r="D9232" s="5">
        <f t="shared" si="289"/>
        <v>1.1850318747774499E-3</v>
      </c>
      <c r="E9232" s="2" t="str">
        <f t="shared" si="290"/>
        <v>상승</v>
      </c>
    </row>
    <row r="9233" spans="1:5">
      <c r="A9233" s="1">
        <v>9231</v>
      </c>
      <c r="B9233" s="3">
        <v>-4.9420096999999996E-3</v>
      </c>
      <c r="C9233" s="3">
        <v>-1.38004246284501E-2</v>
      </c>
      <c r="D9233" s="5">
        <f t="shared" si="289"/>
        <v>8.8584149284501E-3</v>
      </c>
      <c r="E9233" s="2" t="str">
        <f t="shared" si="290"/>
        <v>하락</v>
      </c>
    </row>
    <row r="9234" spans="1:5">
      <c r="A9234" s="1">
        <v>9232</v>
      </c>
      <c r="B9234" s="3">
        <v>2.2724792000000001E-3</v>
      </c>
      <c r="C9234" s="3">
        <v>6.9264069264069203E-3</v>
      </c>
      <c r="D9234" s="5">
        <f t="shared" si="289"/>
        <v>4.6539277264069203E-3</v>
      </c>
      <c r="E9234" s="2" t="str">
        <f t="shared" si="290"/>
        <v>상승</v>
      </c>
    </row>
    <row r="9235" spans="1:5">
      <c r="A9235" s="1">
        <v>9233</v>
      </c>
      <c r="B9235" s="3">
        <v>1.4088511999999999E-2</v>
      </c>
      <c r="C9235" s="3">
        <v>1.50375939849624E-2</v>
      </c>
      <c r="D9235" s="5">
        <f t="shared" si="289"/>
        <v>9.4908198496240076E-4</v>
      </c>
      <c r="E9235" s="2" t="str">
        <f t="shared" si="290"/>
        <v>상승</v>
      </c>
    </row>
    <row r="9236" spans="1:5">
      <c r="A9236" s="1">
        <v>9234</v>
      </c>
      <c r="B9236" s="3">
        <v>-1.2570321000000001E-2</v>
      </c>
      <c r="C9236" s="3">
        <v>-1.8803418803418799E-2</v>
      </c>
      <c r="D9236" s="5">
        <f t="shared" si="289"/>
        <v>6.2330978034187984E-3</v>
      </c>
      <c r="E9236" s="2" t="str">
        <f t="shared" si="290"/>
        <v>하락</v>
      </c>
    </row>
    <row r="9237" spans="1:5">
      <c r="A9237" s="1">
        <v>9235</v>
      </c>
      <c r="B9237" s="3">
        <v>9.3212295000000001E-3</v>
      </c>
      <c r="C9237" s="3">
        <v>7.3917634635691596E-3</v>
      </c>
      <c r="D9237" s="5">
        <f t="shared" si="289"/>
        <v>1.9294660364308405E-3</v>
      </c>
      <c r="E9237" s="2" t="str">
        <f t="shared" si="290"/>
        <v>상승</v>
      </c>
    </row>
    <row r="9238" spans="1:5">
      <c r="A9238" s="1">
        <v>9236</v>
      </c>
      <c r="B9238" s="3">
        <v>-4.3118867000000003E-4</v>
      </c>
      <c r="C9238" s="3">
        <v>-2.6737967914438501E-3</v>
      </c>
      <c r="D9238" s="5">
        <f t="shared" si="289"/>
        <v>2.2426081214438499E-3</v>
      </c>
      <c r="E9238" s="2" t="str">
        <f t="shared" si="290"/>
        <v>하락</v>
      </c>
    </row>
    <row r="9239" spans="1:5">
      <c r="A9239" s="1">
        <v>9237</v>
      </c>
      <c r="B9239" s="3">
        <v>-4.2757925000000001E-4</v>
      </c>
      <c r="C9239" s="3">
        <v>-1.1641443538998801E-3</v>
      </c>
      <c r="D9239" s="5">
        <f t="shared" si="289"/>
        <v>7.3656510389988003E-4</v>
      </c>
      <c r="E9239" s="2" t="str">
        <f t="shared" si="290"/>
        <v>하락</v>
      </c>
    </row>
    <row r="9240" spans="1:5">
      <c r="A9240" s="1">
        <v>9238</v>
      </c>
      <c r="B9240" s="3">
        <v>-4.5533073E-3</v>
      </c>
      <c r="C9240" s="3">
        <v>-8.1632653061224497E-3</v>
      </c>
      <c r="D9240" s="5">
        <f t="shared" si="289"/>
        <v>3.6099580061224497E-3</v>
      </c>
      <c r="E9240" s="2" t="str">
        <f t="shared" si="290"/>
        <v>하락</v>
      </c>
    </row>
    <row r="9241" spans="1:5">
      <c r="A9241" s="1">
        <v>9239</v>
      </c>
      <c r="B9241" s="3">
        <v>-9.1140804999999996E-4</v>
      </c>
      <c r="C9241" s="3">
        <v>-4.3541364296081197E-3</v>
      </c>
      <c r="D9241" s="5">
        <f t="shared" si="289"/>
        <v>3.4427283796081196E-3</v>
      </c>
      <c r="E9241" s="2" t="str">
        <f t="shared" si="290"/>
        <v>하락</v>
      </c>
    </row>
    <row r="9242" spans="1:5">
      <c r="A9242" s="1">
        <v>9240</v>
      </c>
      <c r="B9242" s="3">
        <v>-6.3007940000000002E-3</v>
      </c>
      <c r="C9242" s="3">
        <v>-8.6767895878524896E-3</v>
      </c>
      <c r="D9242" s="5">
        <f t="shared" si="289"/>
        <v>2.3759955878524894E-3</v>
      </c>
      <c r="E9242" s="2" t="str">
        <f t="shared" si="290"/>
        <v>하락</v>
      </c>
    </row>
    <row r="9243" spans="1:5">
      <c r="A9243" s="1">
        <v>9241</v>
      </c>
      <c r="B9243" s="3">
        <v>3.1986306999999999E-2</v>
      </c>
      <c r="C9243" s="3">
        <v>2.1192052980132398E-2</v>
      </c>
      <c r="D9243" s="5">
        <f t="shared" si="289"/>
        <v>1.07942540198676E-2</v>
      </c>
      <c r="E9243" s="2" t="str">
        <f t="shared" si="290"/>
        <v>상승</v>
      </c>
    </row>
    <row r="9244" spans="1:5">
      <c r="A9244" s="1">
        <v>9242</v>
      </c>
      <c r="B9244" s="3">
        <v>-3.5780034999999999E-3</v>
      </c>
      <c r="C9244" s="3">
        <v>-1.0126582278481001E-2</v>
      </c>
      <c r="D9244" s="5">
        <f t="shared" si="289"/>
        <v>6.5485787784810012E-3</v>
      </c>
      <c r="E9244" s="2" t="str">
        <f t="shared" si="290"/>
        <v>하락</v>
      </c>
    </row>
    <row r="9245" spans="1:5">
      <c r="A9245" s="1">
        <v>9243</v>
      </c>
      <c r="B9245" s="3">
        <v>3.8569602000000001E-3</v>
      </c>
      <c r="C9245" s="3">
        <v>1.7921146953405001E-3</v>
      </c>
      <c r="D9245" s="5">
        <f t="shared" si="289"/>
        <v>2.0648455046595E-3</v>
      </c>
      <c r="E9245" s="2" t="str">
        <f t="shared" si="290"/>
        <v>상승</v>
      </c>
    </row>
    <row r="9246" spans="1:5">
      <c r="A9246" s="1">
        <v>9244</v>
      </c>
      <c r="B9246" s="3">
        <v>7.6685840000000006E-5</v>
      </c>
      <c r="C9246" s="3">
        <v>0</v>
      </c>
      <c r="D9246" s="5">
        <f t="shared" si="289"/>
        <v>7.6685840000000006E-5</v>
      </c>
      <c r="E9246" s="2" t="str">
        <f t="shared" si="290"/>
        <v>상승</v>
      </c>
    </row>
    <row r="9247" spans="1:5">
      <c r="A9247" s="1">
        <v>9245</v>
      </c>
      <c r="B9247" s="3">
        <v>-5.4776260000000002E-4</v>
      </c>
      <c r="C9247" s="3">
        <v>2.7027027027026998E-3</v>
      </c>
      <c r="D9247" s="5">
        <f t="shared" si="289"/>
        <v>3.2504653027026998E-3</v>
      </c>
      <c r="E9247" s="2" t="str">
        <f t="shared" si="290"/>
        <v>반대</v>
      </c>
    </row>
    <row r="9248" spans="1:5">
      <c r="A9248" s="1">
        <v>9246</v>
      </c>
      <c r="B9248" s="3">
        <v>-1.3260158000000001E-3</v>
      </c>
      <c r="C9248" s="3">
        <v>0</v>
      </c>
      <c r="D9248" s="5">
        <f t="shared" si="289"/>
        <v>1.3260158000000001E-3</v>
      </c>
      <c r="E9248" s="2" t="str">
        <f t="shared" si="290"/>
        <v>반대</v>
      </c>
    </row>
    <row r="9249" spans="1:5">
      <c r="A9249" s="1">
        <v>9247</v>
      </c>
      <c r="B9249" s="3">
        <v>2.2613149999999999E-3</v>
      </c>
      <c r="C9249" s="3">
        <v>2.5862068965517202E-3</v>
      </c>
      <c r="D9249" s="5">
        <f t="shared" si="289"/>
        <v>3.2489189655172035E-4</v>
      </c>
      <c r="E9249" s="2" t="str">
        <f t="shared" si="290"/>
        <v>상승</v>
      </c>
    </row>
    <row r="9250" spans="1:5">
      <c r="A9250" s="1">
        <v>9248</v>
      </c>
      <c r="B9250" s="3">
        <v>1.1693151000000001E-2</v>
      </c>
      <c r="C9250" s="3">
        <v>8.75656742556917E-3</v>
      </c>
      <c r="D9250" s="5">
        <f t="shared" si="289"/>
        <v>2.9365835744308306E-3</v>
      </c>
      <c r="E9250" s="2" t="str">
        <f t="shared" si="290"/>
        <v>상승</v>
      </c>
    </row>
    <row r="9251" spans="1:5">
      <c r="A9251" s="1">
        <v>9249</v>
      </c>
      <c r="B9251" s="3">
        <v>-1.1513726999999999E-3</v>
      </c>
      <c r="C9251" s="3">
        <v>-1.4347202295552301E-3</v>
      </c>
      <c r="D9251" s="5">
        <f t="shared" si="289"/>
        <v>2.8334752955523016E-4</v>
      </c>
      <c r="E9251" s="2" t="str">
        <f t="shared" si="290"/>
        <v>하락</v>
      </c>
    </row>
    <row r="9252" spans="1:5">
      <c r="A9252" s="1">
        <v>9250</v>
      </c>
      <c r="B9252" s="3">
        <v>4.0824492000000002E-3</v>
      </c>
      <c r="C9252" s="3">
        <v>2.7932960893854702E-3</v>
      </c>
      <c r="D9252" s="5">
        <f t="shared" si="289"/>
        <v>1.28915311061453E-3</v>
      </c>
      <c r="E9252" s="2" t="str">
        <f t="shared" si="290"/>
        <v>상승</v>
      </c>
    </row>
    <row r="9253" spans="1:5">
      <c r="A9253" s="1">
        <v>9251</v>
      </c>
      <c r="B9253" s="3">
        <v>-3.4135569999999998E-3</v>
      </c>
      <c r="C9253" s="3">
        <v>-4.6349942062572404E-3</v>
      </c>
      <c r="D9253" s="5">
        <f t="shared" si="289"/>
        <v>1.2214372062572406E-3</v>
      </c>
      <c r="E9253" s="2" t="str">
        <f t="shared" si="290"/>
        <v>하락</v>
      </c>
    </row>
    <row r="9254" spans="1:5">
      <c r="A9254" s="1">
        <v>9252</v>
      </c>
      <c r="B9254" s="3">
        <v>1.4620862E-5</v>
      </c>
      <c r="C9254" s="3">
        <v>-3.3975084937712301E-3</v>
      </c>
      <c r="D9254" s="5">
        <f t="shared" si="289"/>
        <v>3.41212935577123E-3</v>
      </c>
      <c r="E9254" s="2" t="str">
        <f t="shared" si="290"/>
        <v>반대</v>
      </c>
    </row>
    <row r="9255" spans="1:5">
      <c r="A9255" s="1">
        <v>9253</v>
      </c>
      <c r="B9255" s="3">
        <v>-2.7250656999999998E-3</v>
      </c>
      <c r="C9255" s="3">
        <v>-4.3541364296081197E-3</v>
      </c>
      <c r="D9255" s="5">
        <f t="shared" si="289"/>
        <v>1.6290707296081198E-3</v>
      </c>
      <c r="E9255" s="2" t="str">
        <f t="shared" si="290"/>
        <v>하락</v>
      </c>
    </row>
    <row r="9256" spans="1:5">
      <c r="A9256" s="1">
        <v>9254</v>
      </c>
      <c r="B9256" s="3">
        <v>8.7783400000000008E-3</v>
      </c>
      <c r="C9256" s="3">
        <v>1.10192837465564E-2</v>
      </c>
      <c r="D9256" s="5">
        <f t="shared" si="289"/>
        <v>2.2409437465563987E-3</v>
      </c>
      <c r="E9256" s="2" t="str">
        <f t="shared" si="290"/>
        <v>상승</v>
      </c>
    </row>
    <row r="9257" spans="1:5">
      <c r="A9257" s="1">
        <v>9255</v>
      </c>
      <c r="B9257" s="3">
        <v>3.4922759999999997E-2</v>
      </c>
      <c r="C9257" s="3">
        <v>3.8014783526927103E-2</v>
      </c>
      <c r="D9257" s="5">
        <f t="shared" si="289"/>
        <v>3.0920235269271054E-3</v>
      </c>
      <c r="E9257" s="2" t="str">
        <f t="shared" si="290"/>
        <v>상승</v>
      </c>
    </row>
    <row r="9258" spans="1:5">
      <c r="A9258" s="1">
        <v>9256</v>
      </c>
      <c r="B9258" s="3">
        <v>6.1774949999999996E-4</v>
      </c>
      <c r="C9258" s="3">
        <v>2.90697674418604E-3</v>
      </c>
      <c r="D9258" s="5">
        <f t="shared" si="289"/>
        <v>2.2892272441860399E-3</v>
      </c>
      <c r="E9258" s="2" t="str">
        <f t="shared" si="290"/>
        <v>상승</v>
      </c>
    </row>
    <row r="9259" spans="1:5">
      <c r="A9259" s="1">
        <v>9257</v>
      </c>
      <c r="B9259" s="3">
        <v>-1.1909576000000001E-3</v>
      </c>
      <c r="C9259" s="3">
        <v>-2.7272727272727201E-3</v>
      </c>
      <c r="D9259" s="5">
        <f t="shared" si="289"/>
        <v>1.53631512727272E-3</v>
      </c>
      <c r="E9259" s="2" t="str">
        <f t="shared" si="290"/>
        <v>하락</v>
      </c>
    </row>
    <row r="9260" spans="1:5">
      <c r="A9260" s="1">
        <v>9258</v>
      </c>
      <c r="B9260" s="3">
        <v>2.6655005000000002E-4</v>
      </c>
      <c r="C9260" s="3">
        <v>0</v>
      </c>
      <c r="D9260" s="5">
        <f t="shared" si="289"/>
        <v>2.6655005000000002E-4</v>
      </c>
      <c r="E9260" s="2" t="str">
        <f t="shared" si="290"/>
        <v>상승</v>
      </c>
    </row>
    <row r="9261" spans="1:5">
      <c r="A9261" s="1">
        <v>9259</v>
      </c>
      <c r="B9261" s="3">
        <v>7.7544325000000001E-3</v>
      </c>
      <c r="C9261" s="3">
        <v>6.8787618228718797E-3</v>
      </c>
      <c r="D9261" s="5">
        <f t="shared" si="289"/>
        <v>8.7567067712812034E-4</v>
      </c>
      <c r="E9261" s="2" t="str">
        <f t="shared" si="290"/>
        <v>상승</v>
      </c>
    </row>
    <row r="9262" spans="1:5">
      <c r="A9262" s="1">
        <v>9260</v>
      </c>
      <c r="B9262" s="3">
        <v>1.8188868E-4</v>
      </c>
      <c r="C9262" s="3">
        <v>8.2872928176795507E-3</v>
      </c>
      <c r="D9262" s="5">
        <f t="shared" si="289"/>
        <v>8.1054041376795501E-3</v>
      </c>
      <c r="E9262" s="2" t="str">
        <f t="shared" si="290"/>
        <v>상승</v>
      </c>
    </row>
    <row r="9263" spans="1:5">
      <c r="A9263" s="1">
        <v>9261</v>
      </c>
      <c r="B9263" s="3">
        <v>-1.5945677000000001E-3</v>
      </c>
      <c r="C9263" s="3">
        <v>-5.3523639607493297E-3</v>
      </c>
      <c r="D9263" s="5">
        <f t="shared" si="289"/>
        <v>3.7577962607493296E-3</v>
      </c>
      <c r="E9263" s="2" t="str">
        <f t="shared" si="290"/>
        <v>하락</v>
      </c>
    </row>
    <row r="9264" spans="1:5">
      <c r="A9264" s="1">
        <v>9262</v>
      </c>
      <c r="B9264" s="3">
        <v>8.2310209999999998E-3</v>
      </c>
      <c r="C9264" s="3">
        <v>5.6179775280898797E-3</v>
      </c>
      <c r="D9264" s="5">
        <f t="shared" si="289"/>
        <v>2.6130434719101201E-3</v>
      </c>
      <c r="E9264" s="2" t="str">
        <f t="shared" si="290"/>
        <v>상승</v>
      </c>
    </row>
    <row r="9265" spans="1:5">
      <c r="A9265" s="1">
        <v>9263</v>
      </c>
      <c r="B9265" s="3">
        <v>1.0207718E-3</v>
      </c>
      <c r="C9265" s="3">
        <v>-4.0387722132471703E-3</v>
      </c>
      <c r="D9265" s="5">
        <f t="shared" si="289"/>
        <v>5.0595440132471699E-3</v>
      </c>
      <c r="E9265" s="2" t="str">
        <f t="shared" si="290"/>
        <v>반대</v>
      </c>
    </row>
    <row r="9266" spans="1:5">
      <c r="A9266" s="1">
        <v>9264</v>
      </c>
      <c r="B9266" s="3">
        <v>1.9951594999999999E-2</v>
      </c>
      <c r="C9266" s="3">
        <v>1.4941302027748101E-2</v>
      </c>
      <c r="D9266" s="5">
        <f t="shared" si="289"/>
        <v>5.0102929722518983E-3</v>
      </c>
      <c r="E9266" s="2" t="str">
        <f t="shared" si="290"/>
        <v>상승</v>
      </c>
    </row>
    <row r="9267" spans="1:5">
      <c r="A9267" s="1">
        <v>9265</v>
      </c>
      <c r="B9267" s="3">
        <v>2.3313574000000002E-3</v>
      </c>
      <c r="C9267" s="3">
        <v>-1.4598540145985401E-3</v>
      </c>
      <c r="D9267" s="5">
        <f t="shared" si="289"/>
        <v>3.7912114145985405E-3</v>
      </c>
      <c r="E9267" s="2" t="str">
        <f t="shared" si="290"/>
        <v>반대</v>
      </c>
    </row>
    <row r="9268" spans="1:5">
      <c r="A9268" s="1">
        <v>9266</v>
      </c>
      <c r="B9268" s="3">
        <v>4.7372359999999997E-3</v>
      </c>
      <c r="C9268" s="3">
        <v>5.6242969628796397E-3</v>
      </c>
      <c r="D9268" s="5">
        <f t="shared" si="289"/>
        <v>8.8706096287964002E-4</v>
      </c>
      <c r="E9268" s="2" t="str">
        <f t="shared" si="290"/>
        <v>상승</v>
      </c>
    </row>
    <row r="9269" spans="1:5">
      <c r="A9269" s="1">
        <v>9267</v>
      </c>
      <c r="B9269" s="3">
        <v>7.7232519999999999E-3</v>
      </c>
      <c r="C9269" s="3">
        <v>9.08059023836549E-3</v>
      </c>
      <c r="D9269" s="5">
        <f t="shared" si="289"/>
        <v>1.3573382383654901E-3</v>
      </c>
      <c r="E9269" s="2" t="str">
        <f t="shared" si="290"/>
        <v>상승</v>
      </c>
    </row>
    <row r="9270" spans="1:5">
      <c r="A9270" s="1">
        <v>9268</v>
      </c>
      <c r="B9270" s="3">
        <v>-2.3116407E-3</v>
      </c>
      <c r="C9270" s="3">
        <v>-5.3285968028419098E-3</v>
      </c>
      <c r="D9270" s="5">
        <f t="shared" si="289"/>
        <v>3.0169561028419098E-3</v>
      </c>
      <c r="E9270" s="2" t="str">
        <f t="shared" si="290"/>
        <v>하락</v>
      </c>
    </row>
    <row r="9271" spans="1:5">
      <c r="A9271" s="1">
        <v>9269</v>
      </c>
      <c r="B9271" s="3">
        <v>-1.9210534E-3</v>
      </c>
      <c r="C9271" s="3">
        <v>-3.4904013961605499E-3</v>
      </c>
      <c r="D9271" s="5">
        <f t="shared" si="289"/>
        <v>1.5693479961605499E-3</v>
      </c>
      <c r="E9271" s="2" t="str">
        <f t="shared" si="290"/>
        <v>하락</v>
      </c>
    </row>
    <row r="9272" spans="1:5">
      <c r="A9272" s="1">
        <v>9270</v>
      </c>
      <c r="B9272" s="3">
        <v>-6.9634145999999996E-3</v>
      </c>
      <c r="C9272" s="3">
        <v>-4.2735042735042696E-3</v>
      </c>
      <c r="D9272" s="5">
        <f t="shared" si="289"/>
        <v>2.68991032649573E-3</v>
      </c>
      <c r="E9272" s="2" t="str">
        <f t="shared" si="290"/>
        <v>하락</v>
      </c>
    </row>
    <row r="9273" spans="1:5">
      <c r="A9273" s="1">
        <v>9271</v>
      </c>
      <c r="B9273" s="3">
        <v>-1.2152035E-2</v>
      </c>
      <c r="C9273" s="3">
        <v>-2.17142857142857E-2</v>
      </c>
      <c r="D9273" s="5">
        <f t="shared" si="289"/>
        <v>9.5622507142856996E-3</v>
      </c>
      <c r="E9273" s="2" t="str">
        <f t="shared" si="290"/>
        <v>하락</v>
      </c>
    </row>
    <row r="9274" spans="1:5">
      <c r="A9274" s="1">
        <v>9272</v>
      </c>
      <c r="B9274" s="3">
        <v>-5.5802967E-3</v>
      </c>
      <c r="C9274" s="3">
        <v>-1.3867488443759599E-2</v>
      </c>
      <c r="D9274" s="5">
        <f t="shared" si="289"/>
        <v>8.2871917437595984E-3</v>
      </c>
      <c r="E9274" s="2" t="str">
        <f t="shared" si="290"/>
        <v>하락</v>
      </c>
    </row>
    <row r="9275" spans="1:5">
      <c r="A9275" s="1">
        <v>9273</v>
      </c>
      <c r="B9275" s="3">
        <v>6.7130947E-3</v>
      </c>
      <c r="C9275" s="3">
        <v>7.0505287896592203E-3</v>
      </c>
      <c r="D9275" s="5">
        <f t="shared" si="289"/>
        <v>3.3743408965922032E-4</v>
      </c>
      <c r="E9275" s="2" t="str">
        <f t="shared" si="290"/>
        <v>상승</v>
      </c>
    </row>
    <row r="9276" spans="1:5">
      <c r="A9276" s="1">
        <v>9274</v>
      </c>
      <c r="B9276" s="3">
        <v>1.9197372E-3</v>
      </c>
      <c r="C9276" s="3">
        <v>8.1833060556464805E-4</v>
      </c>
      <c r="D9276" s="5">
        <f t="shared" si="289"/>
        <v>1.1014065944353519E-3</v>
      </c>
      <c r="E9276" s="2" t="str">
        <f t="shared" si="290"/>
        <v>상승</v>
      </c>
    </row>
    <row r="9277" spans="1:5">
      <c r="A9277" s="1">
        <v>9275</v>
      </c>
      <c r="B9277" s="3">
        <v>-7.6320720000000002E-3</v>
      </c>
      <c r="C9277" s="3">
        <v>-9.4537815126050397E-3</v>
      </c>
      <c r="D9277" s="5">
        <f t="shared" si="289"/>
        <v>1.8217095126050395E-3</v>
      </c>
      <c r="E9277" s="2" t="str">
        <f t="shared" si="290"/>
        <v>하락</v>
      </c>
    </row>
    <row r="9278" spans="1:5">
      <c r="A9278" s="1">
        <v>9276</v>
      </c>
      <c r="B9278" s="3">
        <v>-1.4187799999999999E-3</v>
      </c>
      <c r="C9278" s="3">
        <v>-3.1746031746031698E-3</v>
      </c>
      <c r="D9278" s="5">
        <f t="shared" si="289"/>
        <v>1.7558231746031699E-3</v>
      </c>
      <c r="E9278" s="2" t="str">
        <f t="shared" si="290"/>
        <v>하락</v>
      </c>
    </row>
    <row r="9279" spans="1:5">
      <c r="A9279" s="1">
        <v>9277</v>
      </c>
      <c r="B9279" s="3">
        <v>3.2296628000000002E-3</v>
      </c>
      <c r="C9279" s="3">
        <v>0</v>
      </c>
      <c r="D9279" s="5">
        <f t="shared" si="289"/>
        <v>3.2296628000000002E-3</v>
      </c>
      <c r="E9279" s="2" t="str">
        <f t="shared" si="290"/>
        <v>상승</v>
      </c>
    </row>
    <row r="9280" spans="1:5">
      <c r="A9280" s="1">
        <v>9278</v>
      </c>
      <c r="B9280" s="3">
        <v>7.9347409999999999E-4</v>
      </c>
      <c r="C9280" s="3">
        <v>0</v>
      </c>
      <c r="D9280" s="5">
        <f t="shared" si="289"/>
        <v>7.9347409999999999E-4</v>
      </c>
      <c r="E9280" s="2" t="str">
        <f t="shared" si="290"/>
        <v>상승</v>
      </c>
    </row>
    <row r="9281" spans="1:5">
      <c r="A9281" s="1">
        <v>9279</v>
      </c>
      <c r="B9281" s="3">
        <v>1.8478418999999999E-3</v>
      </c>
      <c r="C9281" s="3">
        <v>1.10741971207087E-3</v>
      </c>
      <c r="D9281" s="5">
        <f t="shared" si="289"/>
        <v>7.4042218792912985E-4</v>
      </c>
      <c r="E9281" s="2" t="str">
        <f t="shared" si="290"/>
        <v>상승</v>
      </c>
    </row>
    <row r="9282" spans="1:5">
      <c r="A9282" s="1">
        <v>9280</v>
      </c>
      <c r="B9282" s="3">
        <v>4.8350659999999997E-2</v>
      </c>
      <c r="C9282" s="3">
        <v>5.3892215568862201E-2</v>
      </c>
      <c r="D9282" s="5">
        <f t="shared" si="289"/>
        <v>5.541555568862204E-3</v>
      </c>
      <c r="E9282" s="2" t="str">
        <f t="shared" si="290"/>
        <v>상승</v>
      </c>
    </row>
    <row r="9283" spans="1:5">
      <c r="A9283" s="1">
        <v>9281</v>
      </c>
      <c r="B9283" s="3">
        <v>-3.4153600000000001E-3</v>
      </c>
      <c r="C9283" s="3">
        <v>-7.8585461689587403E-3</v>
      </c>
      <c r="D9283" s="5">
        <f t="shared" ref="D9283:D9346" si="291">ABS(C9283-B9283)</f>
        <v>4.4431861689587402E-3</v>
      </c>
      <c r="E9283" s="2" t="str">
        <f t="shared" ref="E9283:E9346" si="292">IF(AND(B9283&gt;=0,C9283&gt;=0),"상승",IF(AND(B9283&lt;0,C9283&lt;0),"하락","반대"))</f>
        <v>하락</v>
      </c>
    </row>
    <row r="9284" spans="1:5">
      <c r="A9284" s="1">
        <v>9282</v>
      </c>
      <c r="B9284" s="3">
        <v>-2.7825083E-3</v>
      </c>
      <c r="C9284" s="3">
        <v>-4.2016806722688996E-3</v>
      </c>
      <c r="D9284" s="5">
        <f t="shared" si="291"/>
        <v>1.4191723722688995E-3</v>
      </c>
      <c r="E9284" s="2" t="str">
        <f t="shared" si="292"/>
        <v>하락</v>
      </c>
    </row>
    <row r="9285" spans="1:5">
      <c r="A9285" s="1">
        <v>9283</v>
      </c>
      <c r="B9285" s="3">
        <v>1.9325671000000001E-3</v>
      </c>
      <c r="C9285" s="3">
        <v>1.3831258644536599E-3</v>
      </c>
      <c r="D9285" s="5">
        <f t="shared" si="291"/>
        <v>5.4944123554634015E-4</v>
      </c>
      <c r="E9285" s="2" t="str">
        <f t="shared" si="292"/>
        <v>상승</v>
      </c>
    </row>
    <row r="9286" spans="1:5">
      <c r="A9286" s="1">
        <v>9284</v>
      </c>
      <c r="B9286" s="3">
        <v>-4.1808104000000002E-3</v>
      </c>
      <c r="C9286" s="3">
        <v>-4.5731707317073099E-3</v>
      </c>
      <c r="D9286" s="5">
        <f t="shared" si="291"/>
        <v>3.9236033170730964E-4</v>
      </c>
      <c r="E9286" s="2" t="str">
        <f t="shared" si="292"/>
        <v>하락</v>
      </c>
    </row>
    <row r="9287" spans="1:5">
      <c r="A9287" s="1">
        <v>9285</v>
      </c>
      <c r="B9287" s="3">
        <v>-1.7195881E-3</v>
      </c>
      <c r="C9287" s="3">
        <v>-5.3285968028419098E-3</v>
      </c>
      <c r="D9287" s="5">
        <f t="shared" si="291"/>
        <v>3.60900870284191E-3</v>
      </c>
      <c r="E9287" s="2" t="str">
        <f t="shared" si="292"/>
        <v>하락</v>
      </c>
    </row>
    <row r="9288" spans="1:5">
      <c r="A9288" s="1">
        <v>9286</v>
      </c>
      <c r="B9288" s="3">
        <v>6.2869770000000002E-4</v>
      </c>
      <c r="C9288" s="3">
        <v>2.93685756240822E-3</v>
      </c>
      <c r="D9288" s="5">
        <f t="shared" si="291"/>
        <v>2.3081598624082201E-3</v>
      </c>
      <c r="E9288" s="2" t="str">
        <f t="shared" si="292"/>
        <v>상승</v>
      </c>
    </row>
    <row r="9289" spans="1:5">
      <c r="A9289" s="1">
        <v>9287</v>
      </c>
      <c r="B9289" s="3">
        <v>8.8412704999999998E-4</v>
      </c>
      <c r="C9289" s="3">
        <v>-1.36612021857923E-3</v>
      </c>
      <c r="D9289" s="5">
        <f t="shared" si="291"/>
        <v>2.25024726857923E-3</v>
      </c>
      <c r="E9289" s="2" t="str">
        <f t="shared" si="292"/>
        <v>반대</v>
      </c>
    </row>
    <row r="9290" spans="1:5">
      <c r="A9290" s="1">
        <v>9288</v>
      </c>
      <c r="B9290" s="3">
        <v>3.6945404000000002E-3</v>
      </c>
      <c r="C9290" s="3">
        <v>1.4044943820224699E-3</v>
      </c>
      <c r="D9290" s="5">
        <f t="shared" si="291"/>
        <v>2.2900460179775305E-3</v>
      </c>
      <c r="E9290" s="2" t="str">
        <f t="shared" si="292"/>
        <v>상승</v>
      </c>
    </row>
    <row r="9291" spans="1:5">
      <c r="A9291" s="1">
        <v>9289</v>
      </c>
      <c r="B9291" s="3">
        <v>-1.3665085E-3</v>
      </c>
      <c r="C9291" s="3">
        <v>-2.4610336341263301E-3</v>
      </c>
      <c r="D9291" s="5">
        <f t="shared" si="291"/>
        <v>1.0945251341263301E-3</v>
      </c>
      <c r="E9291" s="2" t="str">
        <f t="shared" si="292"/>
        <v>하락</v>
      </c>
    </row>
    <row r="9292" spans="1:5">
      <c r="A9292" s="1">
        <v>9290</v>
      </c>
      <c r="B9292" s="3">
        <v>7.7311410000000004E-3</v>
      </c>
      <c r="C9292" s="3">
        <v>9.4936708860759497E-3</v>
      </c>
      <c r="D9292" s="5">
        <f t="shared" si="291"/>
        <v>1.7625298860759493E-3</v>
      </c>
      <c r="E9292" s="2" t="str">
        <f t="shared" si="292"/>
        <v>상승</v>
      </c>
    </row>
    <row r="9293" spans="1:5">
      <c r="A9293" s="1">
        <v>9291</v>
      </c>
      <c r="B9293" s="3">
        <v>-6.3641449999999999E-3</v>
      </c>
      <c r="C9293" s="3">
        <v>-1.1518324607329799E-2</v>
      </c>
      <c r="D9293" s="5">
        <f t="shared" si="291"/>
        <v>5.1541796073297994E-3</v>
      </c>
      <c r="E9293" s="2" t="str">
        <f t="shared" si="292"/>
        <v>하락</v>
      </c>
    </row>
    <row r="9294" spans="1:5">
      <c r="A9294" s="1">
        <v>9292</v>
      </c>
      <c r="B9294" s="3">
        <v>2.7494941999999997E-4</v>
      </c>
      <c r="C9294" s="3">
        <v>1.5432098765432E-3</v>
      </c>
      <c r="D9294" s="5">
        <f t="shared" si="291"/>
        <v>1.2682604565432002E-3</v>
      </c>
      <c r="E9294" s="2" t="str">
        <f t="shared" si="292"/>
        <v>상승</v>
      </c>
    </row>
    <row r="9295" spans="1:5">
      <c r="A9295" s="1">
        <v>9293</v>
      </c>
      <c r="B9295" s="3">
        <v>-1.019238E-3</v>
      </c>
      <c r="C9295" s="3">
        <v>-2.84900284900284E-3</v>
      </c>
      <c r="D9295" s="5">
        <f t="shared" si="291"/>
        <v>1.82976484900284E-3</v>
      </c>
      <c r="E9295" s="2" t="str">
        <f t="shared" si="292"/>
        <v>하락</v>
      </c>
    </row>
    <row r="9296" spans="1:5">
      <c r="A9296" s="1">
        <v>9294</v>
      </c>
      <c r="B9296" s="3">
        <v>-3.9482103000000003E-3</v>
      </c>
      <c r="C9296" s="3">
        <v>-8.6956521739130401E-3</v>
      </c>
      <c r="D9296" s="5">
        <f t="shared" si="291"/>
        <v>4.7474418739130398E-3</v>
      </c>
      <c r="E9296" s="2" t="str">
        <f t="shared" si="292"/>
        <v>하락</v>
      </c>
    </row>
    <row r="9297" spans="1:5">
      <c r="A9297" s="1">
        <v>9295</v>
      </c>
      <c r="B9297" s="3">
        <v>5.1400955999999999E-4</v>
      </c>
      <c r="C9297" s="3">
        <v>0</v>
      </c>
      <c r="D9297" s="5">
        <f t="shared" si="291"/>
        <v>5.1400955999999999E-4</v>
      </c>
      <c r="E9297" s="2" t="str">
        <f t="shared" si="292"/>
        <v>상승</v>
      </c>
    </row>
    <row r="9298" spans="1:5">
      <c r="A9298" s="1">
        <v>9296</v>
      </c>
      <c r="B9298" s="3">
        <v>-1.1624513E-3</v>
      </c>
      <c r="C9298" s="3">
        <v>-2.7210884353741399E-3</v>
      </c>
      <c r="D9298" s="5">
        <f t="shared" si="291"/>
        <v>1.5586371353741399E-3</v>
      </c>
      <c r="E9298" s="2" t="str">
        <f t="shared" si="292"/>
        <v>하락</v>
      </c>
    </row>
    <row r="9299" spans="1:5">
      <c r="A9299" s="1">
        <v>9297</v>
      </c>
      <c r="B9299" s="3">
        <v>-2.8726263000000002E-3</v>
      </c>
      <c r="C9299" s="3">
        <v>-4.4378698224852003E-3</v>
      </c>
      <c r="D9299" s="5">
        <f t="shared" si="291"/>
        <v>1.5652435224852001E-3</v>
      </c>
      <c r="E9299" s="2" t="str">
        <f t="shared" si="292"/>
        <v>하락</v>
      </c>
    </row>
    <row r="9300" spans="1:5">
      <c r="A9300" s="1">
        <v>9298</v>
      </c>
      <c r="B9300" s="3">
        <v>-1.6775258999999999E-3</v>
      </c>
      <c r="C9300" s="3">
        <v>-8.4210526315789402E-3</v>
      </c>
      <c r="D9300" s="5">
        <f t="shared" si="291"/>
        <v>6.7435267315789403E-3</v>
      </c>
      <c r="E9300" s="2" t="str">
        <f t="shared" si="292"/>
        <v>하락</v>
      </c>
    </row>
    <row r="9301" spans="1:5">
      <c r="A9301" s="1">
        <v>9299</v>
      </c>
      <c r="B9301" s="3">
        <v>1.9988605999999999E-2</v>
      </c>
      <c r="C9301" s="3">
        <v>2.2151898734177201E-2</v>
      </c>
      <c r="D9301" s="5">
        <f t="shared" si="291"/>
        <v>2.1632927341772024E-3</v>
      </c>
      <c r="E9301" s="2" t="str">
        <f t="shared" si="292"/>
        <v>상승</v>
      </c>
    </row>
    <row r="9302" spans="1:5">
      <c r="A9302" s="1">
        <v>9300</v>
      </c>
      <c r="B9302" s="3">
        <v>4.5044769999999998E-3</v>
      </c>
      <c r="C9302" s="3">
        <v>1.7452006980802699E-3</v>
      </c>
      <c r="D9302" s="5">
        <f t="shared" si="291"/>
        <v>2.7592763019197298E-3</v>
      </c>
      <c r="E9302" s="2" t="str">
        <f t="shared" si="292"/>
        <v>상승</v>
      </c>
    </row>
    <row r="9303" spans="1:5">
      <c r="A9303" s="1">
        <v>9301</v>
      </c>
      <c r="B9303" s="3">
        <v>-1.368506E-3</v>
      </c>
      <c r="C9303" s="3">
        <v>-3.3222591362126199E-3</v>
      </c>
      <c r="D9303" s="5">
        <f t="shared" si="291"/>
        <v>1.9537531362126201E-3</v>
      </c>
      <c r="E9303" s="2" t="str">
        <f t="shared" si="292"/>
        <v>하락</v>
      </c>
    </row>
    <row r="9304" spans="1:5">
      <c r="A9304" s="1">
        <v>9302</v>
      </c>
      <c r="B9304" s="3">
        <v>-8.7220289999999992E-3</v>
      </c>
      <c r="C9304" s="3">
        <v>-1.11358574610244E-2</v>
      </c>
      <c r="D9304" s="5">
        <f t="shared" si="291"/>
        <v>2.4138284610244008E-3</v>
      </c>
      <c r="E9304" s="2" t="str">
        <f t="shared" si="292"/>
        <v>하락</v>
      </c>
    </row>
    <row r="9305" spans="1:5">
      <c r="A9305" s="1">
        <v>9303</v>
      </c>
      <c r="B9305" s="3">
        <v>2.8397882999999999E-3</v>
      </c>
      <c r="C9305" s="3">
        <v>1.46627565982404E-3</v>
      </c>
      <c r="D9305" s="5">
        <f t="shared" si="291"/>
        <v>1.3735126401759599E-3</v>
      </c>
      <c r="E9305" s="2" t="str">
        <f t="shared" si="292"/>
        <v>상승</v>
      </c>
    </row>
    <row r="9306" spans="1:5">
      <c r="A9306" s="1">
        <v>9304</v>
      </c>
      <c r="B9306" s="3">
        <v>5.1881890000000002E-3</v>
      </c>
      <c r="C9306" s="3">
        <v>8.29875518672199E-3</v>
      </c>
      <c r="D9306" s="5">
        <f t="shared" si="291"/>
        <v>3.1105661867219898E-3</v>
      </c>
      <c r="E9306" s="2" t="str">
        <f t="shared" si="292"/>
        <v>상승</v>
      </c>
    </row>
    <row r="9307" spans="1:5">
      <c r="A9307" s="1">
        <v>9305</v>
      </c>
      <c r="B9307" s="3">
        <v>8.046246E-3</v>
      </c>
      <c r="C9307" s="3">
        <v>3.1347962382445101E-3</v>
      </c>
      <c r="D9307" s="5">
        <f t="shared" si="291"/>
        <v>4.9114497617554903E-3</v>
      </c>
      <c r="E9307" s="2" t="str">
        <f t="shared" si="292"/>
        <v>상승</v>
      </c>
    </row>
    <row r="9308" spans="1:5">
      <c r="A9308" s="1">
        <v>9306</v>
      </c>
      <c r="B9308" s="3">
        <v>1.4948209E-2</v>
      </c>
      <c r="C9308" s="3">
        <v>1.85185185185185E-2</v>
      </c>
      <c r="D9308" s="5">
        <f t="shared" si="291"/>
        <v>3.5703095185184996E-3</v>
      </c>
      <c r="E9308" s="2" t="str">
        <f t="shared" si="292"/>
        <v>상승</v>
      </c>
    </row>
    <row r="9309" spans="1:5">
      <c r="A9309" s="1">
        <v>9307</v>
      </c>
      <c r="B9309" s="3">
        <v>1.2878056000000001E-2</v>
      </c>
      <c r="C9309" s="3">
        <v>1.3953488372093001E-2</v>
      </c>
      <c r="D9309" s="5">
        <f t="shared" si="291"/>
        <v>1.0754323720929999E-3</v>
      </c>
      <c r="E9309" s="2" t="str">
        <f t="shared" si="292"/>
        <v>상승</v>
      </c>
    </row>
    <row r="9310" spans="1:5">
      <c r="A9310" s="1">
        <v>9308</v>
      </c>
      <c r="B9310" s="3">
        <v>-2.5621056999999999E-2</v>
      </c>
      <c r="C9310" s="3">
        <v>-2.9906542056074702E-2</v>
      </c>
      <c r="D9310" s="5">
        <f t="shared" si="291"/>
        <v>4.2854850560747025E-3</v>
      </c>
      <c r="E9310" s="2" t="str">
        <f t="shared" si="292"/>
        <v>하락</v>
      </c>
    </row>
    <row r="9311" spans="1:5">
      <c r="A9311" s="1">
        <v>9309</v>
      </c>
      <c r="B9311" s="3">
        <v>2.3177392000000002E-3</v>
      </c>
      <c r="C9311" s="3">
        <v>2.2148394241417401E-3</v>
      </c>
      <c r="D9311" s="5">
        <f t="shared" si="291"/>
        <v>1.0289977585826006E-4</v>
      </c>
      <c r="E9311" s="2" t="str">
        <f t="shared" si="292"/>
        <v>상승</v>
      </c>
    </row>
    <row r="9312" spans="1:5">
      <c r="A9312" s="1">
        <v>9310</v>
      </c>
      <c r="B9312" s="3">
        <v>-5.3124590000000003E-3</v>
      </c>
      <c r="C9312" s="3">
        <v>-7.88643533123028E-3</v>
      </c>
      <c r="D9312" s="5">
        <f t="shared" si="291"/>
        <v>2.5739763312302797E-3</v>
      </c>
      <c r="E9312" s="2" t="str">
        <f t="shared" si="292"/>
        <v>하락</v>
      </c>
    </row>
    <row r="9313" spans="1:5">
      <c r="A9313" s="1">
        <v>9311</v>
      </c>
      <c r="B9313" s="3">
        <v>9.4577900000000006E-3</v>
      </c>
      <c r="C9313" s="3">
        <v>5.0000000000000001E-3</v>
      </c>
      <c r="D9313" s="5">
        <f t="shared" si="291"/>
        <v>4.4577900000000005E-3</v>
      </c>
      <c r="E9313" s="2" t="str">
        <f t="shared" si="292"/>
        <v>상승</v>
      </c>
    </row>
    <row r="9314" spans="1:5">
      <c r="A9314" s="1">
        <v>9312</v>
      </c>
      <c r="B9314" s="3">
        <v>-1.1974411999999999E-3</v>
      </c>
      <c r="C9314" s="3">
        <v>-2.46305418719211E-3</v>
      </c>
      <c r="D9314" s="5">
        <f t="shared" si="291"/>
        <v>1.2656129871921101E-3</v>
      </c>
      <c r="E9314" s="2" t="str">
        <f t="shared" si="292"/>
        <v>하락</v>
      </c>
    </row>
    <row r="9315" spans="1:5">
      <c r="A9315" s="1">
        <v>9313</v>
      </c>
      <c r="B9315" s="3">
        <v>3.1044304000000002E-3</v>
      </c>
      <c r="C9315" s="3">
        <v>1.0482180293501001E-3</v>
      </c>
      <c r="D9315" s="5">
        <f t="shared" si="291"/>
        <v>2.0562123706499001E-3</v>
      </c>
      <c r="E9315" s="2" t="str">
        <f t="shared" si="292"/>
        <v>상승</v>
      </c>
    </row>
    <row r="9316" spans="1:5">
      <c r="A9316" s="1">
        <v>9314</v>
      </c>
      <c r="B9316" s="3">
        <v>4.2091999999999997E-3</v>
      </c>
      <c r="C9316" s="3">
        <v>3.2206119162640902E-3</v>
      </c>
      <c r="D9316" s="5">
        <f t="shared" si="291"/>
        <v>9.8858808373590958E-4</v>
      </c>
      <c r="E9316" s="2" t="str">
        <f t="shared" si="292"/>
        <v>상승</v>
      </c>
    </row>
    <row r="9317" spans="1:5">
      <c r="A9317" s="1">
        <v>9315</v>
      </c>
      <c r="B9317" s="3">
        <v>-4.2291493000000003E-3</v>
      </c>
      <c r="C9317" s="3">
        <v>-1.13207547169811E-2</v>
      </c>
      <c r="D9317" s="5">
        <f t="shared" si="291"/>
        <v>7.0916054169810998E-3</v>
      </c>
      <c r="E9317" s="2" t="str">
        <f t="shared" si="292"/>
        <v>하락</v>
      </c>
    </row>
    <row r="9318" spans="1:5">
      <c r="A9318" s="1">
        <v>9316</v>
      </c>
      <c r="B9318" s="3">
        <v>6.5724110000000002E-3</v>
      </c>
      <c r="C9318" s="3">
        <v>4.6656298600311003E-3</v>
      </c>
      <c r="D9318" s="5">
        <f t="shared" si="291"/>
        <v>1.9067811399688999E-3</v>
      </c>
      <c r="E9318" s="2" t="str">
        <f t="shared" si="292"/>
        <v>상승</v>
      </c>
    </row>
    <row r="9319" spans="1:5">
      <c r="A9319" s="1">
        <v>9317</v>
      </c>
      <c r="B9319" s="3">
        <v>1.4171876E-2</v>
      </c>
      <c r="C9319" s="3">
        <v>1.07361963190184E-2</v>
      </c>
      <c r="D9319" s="5">
        <f t="shared" si="291"/>
        <v>3.4356796809815997E-3</v>
      </c>
      <c r="E9319" s="2" t="str">
        <f t="shared" si="292"/>
        <v>상승</v>
      </c>
    </row>
    <row r="9320" spans="1:5">
      <c r="A9320" s="1">
        <v>9318</v>
      </c>
      <c r="B9320" s="3">
        <v>2.7691955000000001E-3</v>
      </c>
      <c r="C9320" s="3">
        <v>-8.8888888888888796E-4</v>
      </c>
      <c r="D9320" s="5">
        <f t="shared" si="291"/>
        <v>3.6580843888888879E-3</v>
      </c>
      <c r="E9320" s="2" t="str">
        <f t="shared" si="292"/>
        <v>반대</v>
      </c>
    </row>
    <row r="9321" spans="1:5">
      <c r="A9321" s="1">
        <v>9319</v>
      </c>
      <c r="B9321" s="3">
        <v>2.671021E-4</v>
      </c>
      <c r="C9321" s="3">
        <v>8.5984522785898497E-4</v>
      </c>
      <c r="D9321" s="5">
        <f t="shared" si="291"/>
        <v>5.9274312785898497E-4</v>
      </c>
      <c r="E9321" s="2" t="str">
        <f t="shared" si="292"/>
        <v>상승</v>
      </c>
    </row>
    <row r="9322" spans="1:5">
      <c r="A9322" s="1">
        <v>9320</v>
      </c>
      <c r="B9322" s="3">
        <v>-2.1430654000000001E-3</v>
      </c>
      <c r="C9322" s="3">
        <v>0</v>
      </c>
      <c r="D9322" s="5">
        <f t="shared" si="291"/>
        <v>2.1430654000000001E-3</v>
      </c>
      <c r="E9322" s="2" t="str">
        <f t="shared" si="292"/>
        <v>반대</v>
      </c>
    </row>
    <row r="9323" spans="1:5">
      <c r="A9323" s="1">
        <v>9321</v>
      </c>
      <c r="B9323" s="3">
        <v>-2.5551189999999998E-3</v>
      </c>
      <c r="C9323" s="3">
        <v>-2.90697674418604E-3</v>
      </c>
      <c r="D9323" s="5">
        <f t="shared" si="291"/>
        <v>3.5185774418604017E-4</v>
      </c>
      <c r="E9323" s="2" t="str">
        <f t="shared" si="292"/>
        <v>하락</v>
      </c>
    </row>
    <row r="9324" spans="1:5">
      <c r="A9324" s="1">
        <v>9322</v>
      </c>
      <c r="B9324" s="3">
        <v>4.4711432000000004E-3</v>
      </c>
      <c r="C9324" s="3">
        <v>5.7537399309551202E-3</v>
      </c>
      <c r="D9324" s="5">
        <f t="shared" si="291"/>
        <v>1.2825967309551198E-3</v>
      </c>
      <c r="E9324" s="2" t="str">
        <f t="shared" si="292"/>
        <v>상승</v>
      </c>
    </row>
    <row r="9325" spans="1:5">
      <c r="A9325" s="1">
        <v>9323</v>
      </c>
      <c r="B9325" s="3">
        <v>4.0270183000000001E-2</v>
      </c>
      <c r="C9325" s="3">
        <v>3.7993920972644299E-2</v>
      </c>
      <c r="D9325" s="5">
        <f t="shared" si="291"/>
        <v>2.2762620273557022E-3</v>
      </c>
      <c r="E9325" s="2" t="str">
        <f t="shared" si="292"/>
        <v>상승</v>
      </c>
    </row>
    <row r="9326" spans="1:5">
      <c r="A9326" s="1">
        <v>9324</v>
      </c>
      <c r="B9326" s="3">
        <v>3.5062633E-3</v>
      </c>
      <c r="C9326" s="3">
        <v>4.1841004184100397E-3</v>
      </c>
      <c r="D9326" s="5">
        <f t="shared" si="291"/>
        <v>6.7783711841003973E-4</v>
      </c>
      <c r="E9326" s="2" t="str">
        <f t="shared" si="292"/>
        <v>상승</v>
      </c>
    </row>
    <row r="9327" spans="1:5">
      <c r="A9327" s="1">
        <v>9325</v>
      </c>
      <c r="B9327" s="3">
        <v>5.6780446000000004E-3</v>
      </c>
      <c r="C9327" s="3">
        <v>5.0000000000000001E-3</v>
      </c>
      <c r="D9327" s="5">
        <f t="shared" si="291"/>
        <v>6.7804460000000025E-4</v>
      </c>
      <c r="E9327" s="2" t="str">
        <f t="shared" si="292"/>
        <v>상승</v>
      </c>
    </row>
    <row r="9328" spans="1:5">
      <c r="A9328" s="1">
        <v>9326</v>
      </c>
      <c r="B9328" s="3">
        <v>6.8186473999999999E-4</v>
      </c>
      <c r="C9328" s="3">
        <v>-8.5689802913453304E-4</v>
      </c>
      <c r="D9328" s="5">
        <f t="shared" si="291"/>
        <v>1.5387627691345329E-3</v>
      </c>
      <c r="E9328" s="2" t="str">
        <f t="shared" si="292"/>
        <v>반대</v>
      </c>
    </row>
    <row r="9329" spans="1:5">
      <c r="A9329" s="1">
        <v>9327</v>
      </c>
      <c r="B9329" s="3">
        <v>1.4197479000000001E-2</v>
      </c>
      <c r="C9329" s="3">
        <v>1.16402116402116E-2</v>
      </c>
      <c r="D9329" s="5">
        <f t="shared" si="291"/>
        <v>2.5572673597884007E-3</v>
      </c>
      <c r="E9329" s="2" t="str">
        <f t="shared" si="292"/>
        <v>상승</v>
      </c>
    </row>
    <row r="9330" spans="1:5">
      <c r="A9330" s="1">
        <v>9328</v>
      </c>
      <c r="B9330" s="3">
        <v>-8.6020235999999999E-4</v>
      </c>
      <c r="C9330" s="3">
        <v>-8.7719298245613996E-3</v>
      </c>
      <c r="D9330" s="5">
        <f t="shared" si="291"/>
        <v>7.9117274645614001E-3</v>
      </c>
      <c r="E9330" s="2" t="str">
        <f t="shared" si="292"/>
        <v>하락</v>
      </c>
    </row>
    <row r="9331" spans="1:5">
      <c r="A9331" s="1">
        <v>9329</v>
      </c>
      <c r="B9331" s="3">
        <v>5.9210373999999998E-3</v>
      </c>
      <c r="C9331" s="3">
        <v>4.2955326460481103E-3</v>
      </c>
      <c r="D9331" s="5">
        <f t="shared" si="291"/>
        <v>1.6255047539518895E-3</v>
      </c>
      <c r="E9331" s="2" t="str">
        <f t="shared" si="292"/>
        <v>상승</v>
      </c>
    </row>
    <row r="9332" spans="1:5">
      <c r="A9332" s="1">
        <v>9330</v>
      </c>
      <c r="B9332" s="3">
        <v>-2.3717037E-3</v>
      </c>
      <c r="C9332" s="3">
        <v>1.90839694656488E-3</v>
      </c>
      <c r="D9332" s="5">
        <f t="shared" si="291"/>
        <v>4.28010064656488E-3</v>
      </c>
      <c r="E9332" s="2" t="str">
        <f t="shared" si="292"/>
        <v>반대</v>
      </c>
    </row>
    <row r="9333" spans="1:5">
      <c r="A9333" s="1">
        <v>9331</v>
      </c>
      <c r="B9333" s="3">
        <v>2.7812305000000002E-3</v>
      </c>
      <c r="C9333" s="3">
        <v>1.71232876712328E-3</v>
      </c>
      <c r="D9333" s="5">
        <f t="shared" si="291"/>
        <v>1.0689017328767202E-3</v>
      </c>
      <c r="E9333" s="2" t="str">
        <f t="shared" si="292"/>
        <v>상승</v>
      </c>
    </row>
    <row r="9334" spans="1:5">
      <c r="A9334" s="1">
        <v>9332</v>
      </c>
      <c r="B9334" s="3">
        <v>-8.1382964999999997E-4</v>
      </c>
      <c r="C9334" s="3">
        <v>-1.0952902519167499E-3</v>
      </c>
      <c r="D9334" s="5">
        <f t="shared" si="291"/>
        <v>2.8146060191674993E-4</v>
      </c>
      <c r="E9334" s="2" t="str">
        <f t="shared" si="292"/>
        <v>하락</v>
      </c>
    </row>
    <row r="9335" spans="1:5">
      <c r="A9335" s="1">
        <v>9333</v>
      </c>
      <c r="B9335" s="3">
        <v>-2.2969604000000001E-2</v>
      </c>
      <c r="C9335" s="3">
        <v>-3.63128491620111E-2</v>
      </c>
      <c r="D9335" s="5">
        <f t="shared" si="291"/>
        <v>1.3343245162011099E-2</v>
      </c>
      <c r="E9335" s="2" t="str">
        <f t="shared" si="292"/>
        <v>하락</v>
      </c>
    </row>
    <row r="9336" spans="1:5">
      <c r="A9336" s="1">
        <v>9334</v>
      </c>
      <c r="B9336" s="3">
        <v>2.0916764999999999E-3</v>
      </c>
      <c r="C9336" s="3">
        <v>1.3623978201634801E-3</v>
      </c>
      <c r="D9336" s="5">
        <f t="shared" si="291"/>
        <v>7.2927867983651985E-4</v>
      </c>
      <c r="E9336" s="2" t="str">
        <f t="shared" si="292"/>
        <v>상승</v>
      </c>
    </row>
    <row r="9337" spans="1:5">
      <c r="A9337" s="1">
        <v>9335</v>
      </c>
      <c r="B9337" s="3">
        <v>4.5322701999999998E-4</v>
      </c>
      <c r="C9337" s="3">
        <v>0</v>
      </c>
      <c r="D9337" s="5">
        <f t="shared" si="291"/>
        <v>4.5322701999999998E-4</v>
      </c>
      <c r="E9337" s="2" t="str">
        <f t="shared" si="292"/>
        <v>상승</v>
      </c>
    </row>
    <row r="9338" spans="1:5">
      <c r="A9338" s="1">
        <v>9336</v>
      </c>
      <c r="B9338" s="3">
        <v>3.2453318E-3</v>
      </c>
      <c r="C9338" s="3">
        <v>2.8368794326241102E-3</v>
      </c>
      <c r="D9338" s="5">
        <f t="shared" si="291"/>
        <v>4.0845236737588981E-4</v>
      </c>
      <c r="E9338" s="2" t="str">
        <f t="shared" si="292"/>
        <v>상승</v>
      </c>
    </row>
    <row r="9339" spans="1:5">
      <c r="A9339" s="1">
        <v>9337</v>
      </c>
      <c r="B9339" s="3">
        <v>6.4361790000000002E-3</v>
      </c>
      <c r="C9339" s="3">
        <v>9.9009900990098994E-3</v>
      </c>
      <c r="D9339" s="5">
        <f t="shared" si="291"/>
        <v>3.4648110990098992E-3</v>
      </c>
      <c r="E9339" s="2" t="str">
        <f t="shared" si="292"/>
        <v>상승</v>
      </c>
    </row>
    <row r="9340" spans="1:5">
      <c r="A9340" s="1">
        <v>9338</v>
      </c>
      <c r="B9340" s="3">
        <v>9.6812519999999996E-3</v>
      </c>
      <c r="C9340" s="3">
        <v>2.9542097488921698E-3</v>
      </c>
      <c r="D9340" s="5">
        <f t="shared" si="291"/>
        <v>6.7270422511078298E-3</v>
      </c>
      <c r="E9340" s="2" t="str">
        <f t="shared" si="292"/>
        <v>상승</v>
      </c>
    </row>
    <row r="9341" spans="1:5">
      <c r="A9341" s="1">
        <v>9339</v>
      </c>
      <c r="B9341" s="3">
        <v>-1.3204714000000001E-3</v>
      </c>
      <c r="C9341" s="3">
        <v>-3.3333333333333301E-3</v>
      </c>
      <c r="D9341" s="5">
        <f t="shared" si="291"/>
        <v>2.0128619333333302E-3</v>
      </c>
      <c r="E9341" s="2" t="str">
        <f t="shared" si="292"/>
        <v>하락</v>
      </c>
    </row>
    <row r="9342" spans="1:5">
      <c r="A9342" s="1">
        <v>9340</v>
      </c>
      <c r="B9342" s="3">
        <v>5.1868679999999999E-3</v>
      </c>
      <c r="C9342" s="3">
        <v>5.7061340941512101E-3</v>
      </c>
      <c r="D9342" s="5">
        <f t="shared" si="291"/>
        <v>5.1926609415121026E-4</v>
      </c>
      <c r="E9342" s="2" t="str">
        <f t="shared" si="292"/>
        <v>상승</v>
      </c>
    </row>
    <row r="9343" spans="1:5">
      <c r="A9343" s="1">
        <v>9341</v>
      </c>
      <c r="B9343" s="3">
        <v>-1.1970883999999999E-2</v>
      </c>
      <c r="C9343" s="3">
        <v>-1.6703786191536701E-2</v>
      </c>
      <c r="D9343" s="5">
        <f t="shared" si="291"/>
        <v>4.7329021915367021E-3</v>
      </c>
      <c r="E9343" s="2" t="str">
        <f t="shared" si="292"/>
        <v>하락</v>
      </c>
    </row>
    <row r="9344" spans="1:5">
      <c r="A9344" s="1">
        <v>9342</v>
      </c>
      <c r="B9344" s="3">
        <v>-8.3420320000000001E-4</v>
      </c>
      <c r="C9344" s="3">
        <v>-1.0204081632652999E-3</v>
      </c>
      <c r="D9344" s="5">
        <f t="shared" si="291"/>
        <v>1.8620496326529992E-4</v>
      </c>
      <c r="E9344" s="2" t="str">
        <f t="shared" si="292"/>
        <v>하락</v>
      </c>
    </row>
    <row r="9345" spans="1:5">
      <c r="A9345" s="1">
        <v>9343</v>
      </c>
      <c r="B9345" s="3">
        <v>-6.3678049999999998E-3</v>
      </c>
      <c r="C9345" s="3">
        <v>-1.02639296187683E-2</v>
      </c>
      <c r="D9345" s="5">
        <f t="shared" si="291"/>
        <v>3.8961246187683004E-3</v>
      </c>
      <c r="E9345" s="2" t="str">
        <f t="shared" si="292"/>
        <v>하락</v>
      </c>
    </row>
    <row r="9346" spans="1:5">
      <c r="A9346" s="1">
        <v>9344</v>
      </c>
      <c r="B9346" s="3">
        <v>-5.5624986999999997E-4</v>
      </c>
      <c r="C9346" s="3">
        <v>-2.0554984583761502E-3</v>
      </c>
      <c r="D9346" s="5">
        <f t="shared" si="291"/>
        <v>1.4992485883761502E-3</v>
      </c>
      <c r="E9346" s="2" t="str">
        <f t="shared" si="292"/>
        <v>하락</v>
      </c>
    </row>
    <row r="9347" spans="1:5">
      <c r="A9347" s="1">
        <v>9345</v>
      </c>
      <c r="B9347" s="3">
        <v>3.0076360000000002E-3</v>
      </c>
      <c r="C9347" s="3">
        <v>3.0991735537190001E-3</v>
      </c>
      <c r="D9347" s="5">
        <f t="shared" ref="D9347:D9410" si="293">ABS(C9347-B9347)</f>
        <v>9.1537553718999947E-5</v>
      </c>
      <c r="E9347" s="2" t="str">
        <f t="shared" ref="E9347:E9410" si="294">IF(AND(B9347&gt;=0,C9347&gt;=0),"상승",IF(AND(B9347&lt;0,C9347&lt;0),"하락","반대"))</f>
        <v>상승</v>
      </c>
    </row>
    <row r="9348" spans="1:5">
      <c r="A9348" s="1">
        <v>9346</v>
      </c>
      <c r="B9348" s="3">
        <v>7.8021890000000004E-4</v>
      </c>
      <c r="C9348" s="3">
        <v>1.2371134020618501E-2</v>
      </c>
      <c r="D9348" s="5">
        <f t="shared" si="293"/>
        <v>1.15909151206185E-2</v>
      </c>
      <c r="E9348" s="2" t="str">
        <f t="shared" si="294"/>
        <v>상승</v>
      </c>
    </row>
    <row r="9349" spans="1:5">
      <c r="A9349" s="1">
        <v>9347</v>
      </c>
      <c r="B9349" s="3">
        <v>7.8892294999999995E-4</v>
      </c>
      <c r="C9349" s="3">
        <v>-1.7574692442882201E-3</v>
      </c>
      <c r="D9349" s="5">
        <f t="shared" si="293"/>
        <v>2.5463921942882198E-3</v>
      </c>
      <c r="E9349" s="2" t="str">
        <f t="shared" si="294"/>
        <v>반대</v>
      </c>
    </row>
    <row r="9350" spans="1:5">
      <c r="A9350" s="1">
        <v>9348</v>
      </c>
      <c r="B9350" s="3">
        <v>8.2080160000000003E-3</v>
      </c>
      <c r="C9350" s="3">
        <v>5.2493438320209904E-3</v>
      </c>
      <c r="D9350" s="5">
        <f t="shared" si="293"/>
        <v>2.9586721679790099E-3</v>
      </c>
      <c r="E9350" s="2" t="str">
        <f t="shared" si="294"/>
        <v>상승</v>
      </c>
    </row>
    <row r="9351" spans="1:5">
      <c r="A9351" s="1">
        <v>9349</v>
      </c>
      <c r="B9351" s="3">
        <v>-1.5423450000000001E-3</v>
      </c>
      <c r="C9351" s="3">
        <v>-4.29184549356223E-3</v>
      </c>
      <c r="D9351" s="5">
        <f t="shared" si="293"/>
        <v>2.7495004935622299E-3</v>
      </c>
      <c r="E9351" s="2" t="str">
        <f t="shared" si="294"/>
        <v>하락</v>
      </c>
    </row>
    <row r="9352" spans="1:5">
      <c r="A9352" s="1">
        <v>9350</v>
      </c>
      <c r="B9352" s="3">
        <v>-4.7726095999999999E-3</v>
      </c>
      <c r="C9352" s="3">
        <v>-5.7142857142857099E-3</v>
      </c>
      <c r="D9352" s="5">
        <f t="shared" si="293"/>
        <v>9.4167611428571003E-4</v>
      </c>
      <c r="E9352" s="2" t="str">
        <f t="shared" si="294"/>
        <v>하락</v>
      </c>
    </row>
    <row r="9353" spans="1:5">
      <c r="A9353" s="1">
        <v>9351</v>
      </c>
      <c r="B9353" s="3">
        <v>5.965209E-4</v>
      </c>
      <c r="C9353" s="3">
        <v>3.4602076124567401E-3</v>
      </c>
      <c r="D9353" s="5">
        <f t="shared" si="293"/>
        <v>2.8636867124567401E-3</v>
      </c>
      <c r="E9353" s="2" t="str">
        <f t="shared" si="294"/>
        <v>상승</v>
      </c>
    </row>
    <row r="9354" spans="1:5">
      <c r="A9354" s="1">
        <v>9352</v>
      </c>
      <c r="B9354" s="3">
        <v>-5.42582E-4</v>
      </c>
      <c r="C9354" s="3">
        <v>0</v>
      </c>
      <c r="D9354" s="5">
        <f t="shared" si="293"/>
        <v>5.42582E-4</v>
      </c>
      <c r="E9354" s="2" t="str">
        <f t="shared" si="294"/>
        <v>반대</v>
      </c>
    </row>
    <row r="9355" spans="1:5">
      <c r="A9355" s="1">
        <v>9353</v>
      </c>
      <c r="B9355" s="3">
        <v>5.0886209999999998E-3</v>
      </c>
      <c r="C9355" s="3">
        <v>3.5366931918655998E-3</v>
      </c>
      <c r="D9355" s="5">
        <f t="shared" si="293"/>
        <v>1.5519278081343999E-3</v>
      </c>
      <c r="E9355" s="2" t="str">
        <f t="shared" si="294"/>
        <v>상승</v>
      </c>
    </row>
    <row r="9356" spans="1:5">
      <c r="A9356" s="1">
        <v>9354</v>
      </c>
      <c r="B9356" s="3">
        <v>-1.0144167000000001E-2</v>
      </c>
      <c r="C9356" s="3">
        <v>-1.4184397163120499E-2</v>
      </c>
      <c r="D9356" s="5">
        <f t="shared" si="293"/>
        <v>4.0402301631204986E-3</v>
      </c>
      <c r="E9356" s="2" t="str">
        <f t="shared" si="294"/>
        <v>하락</v>
      </c>
    </row>
    <row r="9357" spans="1:5">
      <c r="A9357" s="1">
        <v>9355</v>
      </c>
      <c r="B9357" s="3">
        <v>-7.7574649999999996E-4</v>
      </c>
      <c r="C9357" s="3">
        <v>-2.31213872832369E-3</v>
      </c>
      <c r="D9357" s="5">
        <f t="shared" si="293"/>
        <v>1.53639222832369E-3</v>
      </c>
      <c r="E9357" s="2" t="str">
        <f t="shared" si="294"/>
        <v>하락</v>
      </c>
    </row>
    <row r="9358" spans="1:5">
      <c r="A9358" s="1">
        <v>9356</v>
      </c>
      <c r="B9358" s="3">
        <v>7.0372760000000003E-3</v>
      </c>
      <c r="C9358" s="3">
        <v>6.2827225130890002E-3</v>
      </c>
      <c r="D9358" s="5">
        <f t="shared" si="293"/>
        <v>7.5455348691100006E-4</v>
      </c>
      <c r="E9358" s="2" t="str">
        <f t="shared" si="294"/>
        <v>상승</v>
      </c>
    </row>
    <row r="9359" spans="1:5">
      <c r="A9359" s="1">
        <v>9357</v>
      </c>
      <c r="B9359" s="3">
        <v>6.5186065999999999E-3</v>
      </c>
      <c r="C9359" s="3">
        <v>5.6417489421720698E-3</v>
      </c>
      <c r="D9359" s="5">
        <f t="shared" si="293"/>
        <v>8.7685765782793013E-4</v>
      </c>
      <c r="E9359" s="2" t="str">
        <f t="shared" si="294"/>
        <v>상승</v>
      </c>
    </row>
    <row r="9360" spans="1:5">
      <c r="A9360" s="1">
        <v>9358</v>
      </c>
      <c r="B9360" s="3">
        <v>5.6933019999999999E-3</v>
      </c>
      <c r="C9360" s="3">
        <v>8.0645161290322492E-3</v>
      </c>
      <c r="D9360" s="5">
        <f t="shared" si="293"/>
        <v>2.3712141290322493E-3</v>
      </c>
      <c r="E9360" s="2" t="str">
        <f t="shared" si="294"/>
        <v>상승</v>
      </c>
    </row>
    <row r="9361" spans="1:5">
      <c r="A9361" s="1">
        <v>9359</v>
      </c>
      <c r="B9361" s="3">
        <v>-5.2897543999999999E-3</v>
      </c>
      <c r="C9361" s="3">
        <v>-9.8730606488011199E-3</v>
      </c>
      <c r="D9361" s="5">
        <f t="shared" si="293"/>
        <v>4.58330624880112E-3</v>
      </c>
      <c r="E9361" s="2" t="str">
        <f t="shared" si="294"/>
        <v>하락</v>
      </c>
    </row>
    <row r="9362" spans="1:5">
      <c r="A9362" s="1">
        <v>9360</v>
      </c>
      <c r="B9362" s="3">
        <v>3.6054920000000001E-3</v>
      </c>
      <c r="C9362" s="3">
        <v>1.0559662090813E-3</v>
      </c>
      <c r="D9362" s="5">
        <f t="shared" si="293"/>
        <v>2.5495257909186999E-3</v>
      </c>
      <c r="E9362" s="2" t="str">
        <f t="shared" si="294"/>
        <v>상승</v>
      </c>
    </row>
    <row r="9363" spans="1:5">
      <c r="A9363" s="1">
        <v>9361</v>
      </c>
      <c r="B9363" s="3">
        <v>5.2201002999999998E-3</v>
      </c>
      <c r="C9363" s="3">
        <v>1.0570824524312799E-3</v>
      </c>
      <c r="D9363" s="5">
        <f t="shared" si="293"/>
        <v>4.1630178475687198E-3</v>
      </c>
      <c r="E9363" s="2" t="str">
        <f t="shared" si="294"/>
        <v>상승</v>
      </c>
    </row>
    <row r="9364" spans="1:5">
      <c r="A9364" s="1">
        <v>9362</v>
      </c>
      <c r="B9364" s="3">
        <v>-1.9533329999999998E-3</v>
      </c>
      <c r="C9364" s="3">
        <v>-4.0816326530612197E-3</v>
      </c>
      <c r="D9364" s="5">
        <f t="shared" si="293"/>
        <v>2.1282996530612198E-3</v>
      </c>
      <c r="E9364" s="2" t="str">
        <f t="shared" si="294"/>
        <v>하락</v>
      </c>
    </row>
    <row r="9365" spans="1:5">
      <c r="A9365" s="1">
        <v>9363</v>
      </c>
      <c r="B9365" s="3">
        <v>-2.1585226000000002E-3</v>
      </c>
      <c r="C9365" s="3">
        <v>-8.0256821829855496E-3</v>
      </c>
      <c r="D9365" s="5">
        <f t="shared" si="293"/>
        <v>5.867159582985549E-3</v>
      </c>
      <c r="E9365" s="2" t="str">
        <f t="shared" si="294"/>
        <v>하락</v>
      </c>
    </row>
    <row r="9366" spans="1:5">
      <c r="A9366" s="1">
        <v>9364</v>
      </c>
      <c r="B9366" s="3">
        <v>-5.6703370000000001E-3</v>
      </c>
      <c r="C9366" s="3">
        <v>-1.04712041884816E-2</v>
      </c>
      <c r="D9366" s="5">
        <f t="shared" si="293"/>
        <v>4.8008671884815996E-3</v>
      </c>
      <c r="E9366" s="2" t="str">
        <f t="shared" si="294"/>
        <v>하락</v>
      </c>
    </row>
    <row r="9367" spans="1:5">
      <c r="A9367" s="1">
        <v>9365</v>
      </c>
      <c r="B9367" s="3">
        <v>2.0130080000000002E-3</v>
      </c>
      <c r="C9367" s="3">
        <v>-1.46627565982404E-3</v>
      </c>
      <c r="D9367" s="5">
        <f t="shared" si="293"/>
        <v>3.4792836598240401E-3</v>
      </c>
      <c r="E9367" s="2" t="str">
        <f t="shared" si="294"/>
        <v>반대</v>
      </c>
    </row>
    <row r="9368" spans="1:5">
      <c r="A9368" s="1">
        <v>9366</v>
      </c>
      <c r="B9368" s="3">
        <v>5.9898649999999996E-3</v>
      </c>
      <c r="C9368" s="3">
        <v>1.91570881226053E-3</v>
      </c>
      <c r="D9368" s="5">
        <f t="shared" si="293"/>
        <v>4.0741561877394696E-3</v>
      </c>
      <c r="E9368" s="2" t="str">
        <f t="shared" si="294"/>
        <v>상승</v>
      </c>
    </row>
    <row r="9369" spans="1:5">
      <c r="A9369" s="1">
        <v>9367</v>
      </c>
      <c r="B9369" s="3">
        <v>-3.2252270000000002E-3</v>
      </c>
      <c r="C9369" s="3">
        <v>-2.1505376344086E-3</v>
      </c>
      <c r="D9369" s="5">
        <f t="shared" si="293"/>
        <v>1.0746893655914002E-3</v>
      </c>
      <c r="E9369" s="2" t="str">
        <f t="shared" si="294"/>
        <v>하락</v>
      </c>
    </row>
    <row r="9370" spans="1:5">
      <c r="A9370" s="1">
        <v>9368</v>
      </c>
      <c r="B9370" s="3">
        <v>2.1018248999999998E-3</v>
      </c>
      <c r="C9370" s="3">
        <v>1.45348837209302E-3</v>
      </c>
      <c r="D9370" s="5">
        <f t="shared" si="293"/>
        <v>6.4833652790697986E-4</v>
      </c>
      <c r="E9370" s="2" t="str">
        <f t="shared" si="294"/>
        <v>상승</v>
      </c>
    </row>
    <row r="9371" spans="1:5">
      <c r="A9371" s="1">
        <v>9369</v>
      </c>
      <c r="B9371" s="3">
        <v>-4.4069974999999999E-3</v>
      </c>
      <c r="C9371" s="3">
        <v>-9.0386195562859404E-3</v>
      </c>
      <c r="D9371" s="5">
        <f t="shared" si="293"/>
        <v>4.6316220562859405E-3</v>
      </c>
      <c r="E9371" s="2" t="str">
        <f t="shared" si="294"/>
        <v>하락</v>
      </c>
    </row>
    <row r="9372" spans="1:5">
      <c r="A9372" s="1">
        <v>9370</v>
      </c>
      <c r="B9372" s="3">
        <v>-1.1935243999999999E-2</v>
      </c>
      <c r="C9372" s="3">
        <v>-1.38461538461538E-2</v>
      </c>
      <c r="D9372" s="5">
        <f t="shared" si="293"/>
        <v>1.9109098461538004E-3</v>
      </c>
      <c r="E9372" s="2" t="str">
        <f t="shared" si="294"/>
        <v>하락</v>
      </c>
    </row>
    <row r="9373" spans="1:5">
      <c r="A9373" s="1">
        <v>9371</v>
      </c>
      <c r="B9373" s="3">
        <v>4.5238016000000002E-3</v>
      </c>
      <c r="C9373" s="3">
        <v>1.7452006980802699E-3</v>
      </c>
      <c r="D9373" s="5">
        <f t="shared" si="293"/>
        <v>2.7786009019197303E-3</v>
      </c>
      <c r="E9373" s="2" t="str">
        <f t="shared" si="294"/>
        <v>상승</v>
      </c>
    </row>
    <row r="9374" spans="1:5">
      <c r="A9374" s="1">
        <v>9372</v>
      </c>
      <c r="B9374" s="3">
        <v>5.3926069999999998E-3</v>
      </c>
      <c r="C9374" s="3">
        <v>4.3066322136089503E-3</v>
      </c>
      <c r="D9374" s="5">
        <f t="shared" si="293"/>
        <v>1.0859747863910495E-3</v>
      </c>
      <c r="E9374" s="2" t="str">
        <f t="shared" si="294"/>
        <v>상승</v>
      </c>
    </row>
    <row r="9375" spans="1:5">
      <c r="A9375" s="1">
        <v>9373</v>
      </c>
      <c r="B9375" s="3">
        <v>-1.1580308000000001E-3</v>
      </c>
      <c r="C9375" s="3">
        <v>-2.7548209366391099E-3</v>
      </c>
      <c r="D9375" s="5">
        <f t="shared" si="293"/>
        <v>1.5967901366391098E-3</v>
      </c>
      <c r="E9375" s="2" t="str">
        <f t="shared" si="294"/>
        <v>하락</v>
      </c>
    </row>
    <row r="9376" spans="1:5">
      <c r="A9376" s="1">
        <v>9374</v>
      </c>
      <c r="B9376" s="3">
        <v>-5.5897489999999998E-3</v>
      </c>
      <c r="C9376" s="3">
        <v>-7.1513706793802099E-3</v>
      </c>
      <c r="D9376" s="5">
        <f t="shared" si="293"/>
        <v>1.5616216793802101E-3</v>
      </c>
      <c r="E9376" s="2" t="str">
        <f t="shared" si="294"/>
        <v>하락</v>
      </c>
    </row>
    <row r="9377" spans="1:5">
      <c r="A9377" s="1">
        <v>9375</v>
      </c>
      <c r="B9377" s="3">
        <v>-8.0202299999999997E-3</v>
      </c>
      <c r="C9377" s="3">
        <v>-1.1814345991561099E-2</v>
      </c>
      <c r="D9377" s="5">
        <f t="shared" si="293"/>
        <v>3.7941159915610995E-3</v>
      </c>
      <c r="E9377" s="2" t="str">
        <f t="shared" si="294"/>
        <v>하락</v>
      </c>
    </row>
    <row r="9378" spans="1:5">
      <c r="A9378" s="1">
        <v>9376</v>
      </c>
      <c r="B9378" s="3">
        <v>-8.6706270000000002E-3</v>
      </c>
      <c r="C9378" s="3">
        <v>-1.1257035647279499E-2</v>
      </c>
      <c r="D9378" s="5">
        <f t="shared" si="293"/>
        <v>2.5864086472794992E-3</v>
      </c>
      <c r="E9378" s="2" t="str">
        <f t="shared" si="294"/>
        <v>하락</v>
      </c>
    </row>
    <row r="9379" spans="1:5">
      <c r="A9379" s="1">
        <v>9377</v>
      </c>
      <c r="B9379" s="3">
        <v>-2.0862880000000001E-4</v>
      </c>
      <c r="C9379" s="3">
        <v>0</v>
      </c>
      <c r="D9379" s="5">
        <f t="shared" si="293"/>
        <v>2.0862880000000001E-4</v>
      </c>
      <c r="E9379" s="2" t="str">
        <f t="shared" si="294"/>
        <v>반대</v>
      </c>
    </row>
    <row r="9380" spans="1:5">
      <c r="A9380" s="1">
        <v>9378</v>
      </c>
      <c r="B9380" s="3">
        <v>-2.4232730000000001E-2</v>
      </c>
      <c r="C9380" s="3">
        <v>-2.4060150375939799E-2</v>
      </c>
      <c r="D9380" s="5">
        <f t="shared" si="293"/>
        <v>1.7257962406020191E-4</v>
      </c>
      <c r="E9380" s="2" t="str">
        <f t="shared" si="294"/>
        <v>하락</v>
      </c>
    </row>
    <row r="9381" spans="1:5">
      <c r="A9381" s="1">
        <v>9379</v>
      </c>
      <c r="B9381" s="3">
        <v>1.8551283E-3</v>
      </c>
      <c r="C9381" s="3">
        <v>-1.36425648021828E-3</v>
      </c>
      <c r="D9381" s="5">
        <f t="shared" si="293"/>
        <v>3.2193847802182802E-3</v>
      </c>
      <c r="E9381" s="2" t="str">
        <f t="shared" si="294"/>
        <v>반대</v>
      </c>
    </row>
    <row r="9382" spans="1:5">
      <c r="A9382" s="1">
        <v>9380</v>
      </c>
      <c r="B9382" s="3">
        <v>-2.4470914999999999E-3</v>
      </c>
      <c r="C9382" s="3">
        <v>-4.1208791208791201E-3</v>
      </c>
      <c r="D9382" s="5">
        <f t="shared" si="293"/>
        <v>1.6737876208791202E-3</v>
      </c>
      <c r="E9382" s="2" t="str">
        <f t="shared" si="294"/>
        <v>하락</v>
      </c>
    </row>
    <row r="9383" spans="1:5">
      <c r="A9383" s="1">
        <v>9381</v>
      </c>
      <c r="B9383" s="3">
        <v>-5.7433769999999998E-4</v>
      </c>
      <c r="C9383" s="3">
        <v>-1.3774104683195499E-3</v>
      </c>
      <c r="D9383" s="5">
        <f t="shared" si="293"/>
        <v>8.0307276831954996E-4</v>
      </c>
      <c r="E9383" s="2" t="str">
        <f t="shared" si="294"/>
        <v>하락</v>
      </c>
    </row>
    <row r="9384" spans="1:5">
      <c r="A9384" s="1">
        <v>9382</v>
      </c>
      <c r="B9384" s="3">
        <v>2.4255040000000002E-3</v>
      </c>
      <c r="C9384" s="3">
        <v>3.3039647577092499E-3</v>
      </c>
      <c r="D9384" s="5">
        <f t="shared" si="293"/>
        <v>8.7846075770924969E-4</v>
      </c>
      <c r="E9384" s="2" t="str">
        <f t="shared" si="294"/>
        <v>상승</v>
      </c>
    </row>
    <row r="9385" spans="1:5">
      <c r="A9385" s="1">
        <v>9383</v>
      </c>
      <c r="B9385" s="3">
        <v>-1.6707372999999999E-3</v>
      </c>
      <c r="C9385" s="3">
        <v>-3.30760749724366E-3</v>
      </c>
      <c r="D9385" s="5">
        <f t="shared" si="293"/>
        <v>1.6368701972436601E-3</v>
      </c>
      <c r="E9385" s="2" t="str">
        <f t="shared" si="294"/>
        <v>하락</v>
      </c>
    </row>
    <row r="9386" spans="1:5">
      <c r="A9386" s="1">
        <v>9384</v>
      </c>
      <c r="B9386" s="3">
        <v>-1.9549872999999999E-2</v>
      </c>
      <c r="C9386" s="3">
        <v>-2.26308345120226E-2</v>
      </c>
      <c r="D9386" s="5">
        <f t="shared" si="293"/>
        <v>3.0809615120226015E-3</v>
      </c>
      <c r="E9386" s="2" t="str">
        <f t="shared" si="294"/>
        <v>하락</v>
      </c>
    </row>
    <row r="9387" spans="1:5">
      <c r="A9387" s="1">
        <v>9385</v>
      </c>
      <c r="B9387" s="3">
        <v>7.6565104999999998E-3</v>
      </c>
      <c r="C9387" s="3">
        <v>4.9140049140049104E-3</v>
      </c>
      <c r="D9387" s="5">
        <f t="shared" si="293"/>
        <v>2.7425055859950894E-3</v>
      </c>
      <c r="E9387" s="2" t="str">
        <f t="shared" si="294"/>
        <v>상승</v>
      </c>
    </row>
    <row r="9388" spans="1:5">
      <c r="A9388" s="1">
        <v>9386</v>
      </c>
      <c r="B9388" s="3">
        <v>2.1549396E-3</v>
      </c>
      <c r="C9388" s="3">
        <v>0</v>
      </c>
      <c r="D9388" s="5">
        <f t="shared" si="293"/>
        <v>2.1549396E-3</v>
      </c>
      <c r="E9388" s="2" t="str">
        <f t="shared" si="294"/>
        <v>상승</v>
      </c>
    </row>
    <row r="9389" spans="1:5">
      <c r="A9389" s="1">
        <v>9387</v>
      </c>
      <c r="B9389" s="3">
        <v>-1.765982E-2</v>
      </c>
      <c r="C9389" s="3">
        <v>-1.4381591562799599E-2</v>
      </c>
      <c r="D9389" s="5">
        <f t="shared" si="293"/>
        <v>3.2782284372004002E-3</v>
      </c>
      <c r="E9389" s="2" t="str">
        <f t="shared" si="294"/>
        <v>하락</v>
      </c>
    </row>
    <row r="9390" spans="1:5">
      <c r="A9390" s="1">
        <v>9388</v>
      </c>
      <c r="B9390" s="3">
        <v>2.299607E-3</v>
      </c>
      <c r="C9390" s="3">
        <v>0</v>
      </c>
      <c r="D9390" s="5">
        <f t="shared" si="293"/>
        <v>2.299607E-3</v>
      </c>
      <c r="E9390" s="2" t="str">
        <f t="shared" si="294"/>
        <v>상승</v>
      </c>
    </row>
    <row r="9391" spans="1:5">
      <c r="A9391" s="1">
        <v>9389</v>
      </c>
      <c r="B9391" s="3">
        <v>2.683455E-3</v>
      </c>
      <c r="C9391" s="3">
        <v>1.0559662090813E-3</v>
      </c>
      <c r="D9391" s="5">
        <f t="shared" si="293"/>
        <v>1.6274887909187E-3</v>
      </c>
      <c r="E9391" s="2" t="str">
        <f t="shared" si="294"/>
        <v>상승</v>
      </c>
    </row>
    <row r="9392" spans="1:5">
      <c r="A9392" s="1">
        <v>9390</v>
      </c>
      <c r="B9392" s="3">
        <v>-4.7246780000000004E-3</v>
      </c>
      <c r="C9392" s="3">
        <v>-8.9869281045751592E-3</v>
      </c>
      <c r="D9392" s="5">
        <f t="shared" si="293"/>
        <v>4.2622501045751588E-3</v>
      </c>
      <c r="E9392" s="2" t="str">
        <f t="shared" si="294"/>
        <v>하락</v>
      </c>
    </row>
    <row r="9393" spans="1:5">
      <c r="A9393" s="1">
        <v>9391</v>
      </c>
      <c r="B9393" s="3">
        <v>7.6157229999999999E-5</v>
      </c>
      <c r="C9393" s="3">
        <v>-8.8417329796640104E-4</v>
      </c>
      <c r="D9393" s="5">
        <f t="shared" si="293"/>
        <v>9.6033052796640108E-4</v>
      </c>
      <c r="E9393" s="2" t="str">
        <f t="shared" si="294"/>
        <v>반대</v>
      </c>
    </row>
    <row r="9394" spans="1:5">
      <c r="A9394" s="1">
        <v>9392</v>
      </c>
      <c r="B9394" s="3">
        <v>-7.0762050000000001E-4</v>
      </c>
      <c r="C9394" s="3">
        <v>5.1072522982635298E-3</v>
      </c>
      <c r="D9394" s="5">
        <f t="shared" si="293"/>
        <v>5.8148727982635295E-3</v>
      </c>
      <c r="E9394" s="2" t="str">
        <f t="shared" si="294"/>
        <v>반대</v>
      </c>
    </row>
    <row r="9395" spans="1:5">
      <c r="A9395" s="1">
        <v>9393</v>
      </c>
      <c r="B9395" s="3">
        <v>9.4153529999999996E-4</v>
      </c>
      <c r="C9395" s="3">
        <v>0</v>
      </c>
      <c r="D9395" s="5">
        <f t="shared" si="293"/>
        <v>9.4153529999999996E-4</v>
      </c>
      <c r="E9395" s="2" t="str">
        <f t="shared" si="294"/>
        <v>상승</v>
      </c>
    </row>
    <row r="9396" spans="1:5">
      <c r="A9396" s="1">
        <v>9394</v>
      </c>
      <c r="B9396" s="3">
        <v>-3.8741359999999998E-3</v>
      </c>
      <c r="C9396" s="3">
        <v>-6.6371681415929203E-3</v>
      </c>
      <c r="D9396" s="5">
        <f t="shared" si="293"/>
        <v>2.7630321415929204E-3</v>
      </c>
      <c r="E9396" s="2" t="str">
        <f t="shared" si="294"/>
        <v>하락</v>
      </c>
    </row>
    <row r="9397" spans="1:5">
      <c r="A9397" s="1">
        <v>9395</v>
      </c>
      <c r="B9397" s="3">
        <v>4.7382819999999999E-3</v>
      </c>
      <c r="C9397" s="3">
        <v>3.5810205908683901E-3</v>
      </c>
      <c r="D9397" s="5">
        <f t="shared" si="293"/>
        <v>1.1572614091316098E-3</v>
      </c>
      <c r="E9397" s="2" t="str">
        <f t="shared" si="294"/>
        <v>상승</v>
      </c>
    </row>
    <row r="9398" spans="1:5">
      <c r="A9398" s="1">
        <v>9396</v>
      </c>
      <c r="B9398" s="3">
        <v>-8.9649399999999994E-3</v>
      </c>
      <c r="C9398" s="3">
        <v>-1.3254786450662699E-2</v>
      </c>
      <c r="D9398" s="5">
        <f t="shared" si="293"/>
        <v>4.2898464506626998E-3</v>
      </c>
      <c r="E9398" s="2" t="str">
        <f t="shared" si="294"/>
        <v>하락</v>
      </c>
    </row>
    <row r="9399" spans="1:5">
      <c r="A9399" s="1">
        <v>9397</v>
      </c>
      <c r="B9399" s="3">
        <v>-1.3037144000000001E-2</v>
      </c>
      <c r="C9399" s="3">
        <v>-2.06540447504302E-2</v>
      </c>
      <c r="D9399" s="5">
        <f t="shared" si="293"/>
        <v>7.6169007504302E-3</v>
      </c>
      <c r="E9399" s="2" t="str">
        <f t="shared" si="294"/>
        <v>하락</v>
      </c>
    </row>
    <row r="9400" spans="1:5">
      <c r="A9400" s="1">
        <v>9398</v>
      </c>
      <c r="B9400" s="3">
        <v>-8.0603840000000005E-4</v>
      </c>
      <c r="C9400" s="3">
        <v>-2.5295109612141599E-3</v>
      </c>
      <c r="D9400" s="5">
        <f t="shared" si="293"/>
        <v>1.72347256121416E-3</v>
      </c>
      <c r="E9400" s="2" t="str">
        <f t="shared" si="294"/>
        <v>하락</v>
      </c>
    </row>
    <row r="9401" spans="1:5">
      <c r="A9401" s="1">
        <v>9399</v>
      </c>
      <c r="B9401" s="3">
        <v>2.205743E-3</v>
      </c>
      <c r="C9401" s="3">
        <v>2.2172949002217199E-3</v>
      </c>
      <c r="D9401" s="5">
        <f t="shared" si="293"/>
        <v>1.1551900221719921E-5</v>
      </c>
      <c r="E9401" s="2" t="str">
        <f t="shared" si="294"/>
        <v>상승</v>
      </c>
    </row>
    <row r="9402" spans="1:5">
      <c r="A9402" s="1">
        <v>9400</v>
      </c>
      <c r="B9402" s="3">
        <v>3.0499382000000002E-4</v>
      </c>
      <c r="C9402" s="3">
        <v>-4.4444444444444401E-3</v>
      </c>
      <c r="D9402" s="5">
        <f t="shared" si="293"/>
        <v>4.7494382644444402E-3</v>
      </c>
      <c r="E9402" s="2" t="str">
        <f t="shared" si="294"/>
        <v>반대</v>
      </c>
    </row>
    <row r="9403" spans="1:5">
      <c r="A9403" s="1">
        <v>9401</v>
      </c>
      <c r="B9403" s="3">
        <v>1.5776522E-3</v>
      </c>
      <c r="C9403" s="3">
        <v>0</v>
      </c>
      <c r="D9403" s="5">
        <f t="shared" si="293"/>
        <v>1.5776522E-3</v>
      </c>
      <c r="E9403" s="2" t="str">
        <f t="shared" si="294"/>
        <v>상승</v>
      </c>
    </row>
    <row r="9404" spans="1:5">
      <c r="A9404" s="1">
        <v>9402</v>
      </c>
      <c r="B9404" s="3">
        <v>2.5995378000000001E-3</v>
      </c>
      <c r="C9404" s="3">
        <v>1.2165450121654499E-3</v>
      </c>
      <c r="D9404" s="5">
        <f t="shared" si="293"/>
        <v>1.3829927878345502E-3</v>
      </c>
      <c r="E9404" s="2" t="str">
        <f t="shared" si="294"/>
        <v>상승</v>
      </c>
    </row>
    <row r="9405" spans="1:5">
      <c r="A9405" s="1">
        <v>9403</v>
      </c>
      <c r="B9405" s="3">
        <v>-2.3656409999999999E-3</v>
      </c>
      <c r="C9405" s="3">
        <v>-2.0942408376963301E-3</v>
      </c>
      <c r="D9405" s="5">
        <f t="shared" si="293"/>
        <v>2.7140016230366984E-4</v>
      </c>
      <c r="E9405" s="2" t="str">
        <f t="shared" si="294"/>
        <v>하락</v>
      </c>
    </row>
    <row r="9406" spans="1:5">
      <c r="A9406" s="1">
        <v>9404</v>
      </c>
      <c r="B9406" s="3">
        <v>-1.3647675E-2</v>
      </c>
      <c r="C9406" s="3">
        <v>-1.9345238095237999E-2</v>
      </c>
      <c r="D9406" s="5">
        <f t="shared" si="293"/>
        <v>5.697563095237999E-3</v>
      </c>
      <c r="E9406" s="2" t="str">
        <f t="shared" si="294"/>
        <v>하락</v>
      </c>
    </row>
    <row r="9407" spans="1:5">
      <c r="A9407" s="1">
        <v>9405</v>
      </c>
      <c r="B9407" s="3">
        <v>3.99943E-3</v>
      </c>
      <c r="C9407" s="3">
        <v>0</v>
      </c>
      <c r="D9407" s="5">
        <f t="shared" si="293"/>
        <v>3.99943E-3</v>
      </c>
      <c r="E9407" s="2" t="str">
        <f t="shared" si="294"/>
        <v>상승</v>
      </c>
    </row>
    <row r="9408" spans="1:5">
      <c r="A9408" s="1">
        <v>9406</v>
      </c>
      <c r="B9408" s="3">
        <v>1.5818861E-3</v>
      </c>
      <c r="C9408" s="3">
        <v>-1.0504201680672199E-3</v>
      </c>
      <c r="D9408" s="5">
        <f t="shared" si="293"/>
        <v>2.63230626806722E-3</v>
      </c>
      <c r="E9408" s="2" t="str">
        <f t="shared" si="294"/>
        <v>반대</v>
      </c>
    </row>
    <row r="9409" spans="1:5">
      <c r="A9409" s="1">
        <v>9407</v>
      </c>
      <c r="B9409" s="3">
        <v>2.564311E-2</v>
      </c>
      <c r="C9409" s="3">
        <v>2.1505376344085999E-2</v>
      </c>
      <c r="D9409" s="5">
        <f t="shared" si="293"/>
        <v>4.1377336559140013E-3</v>
      </c>
      <c r="E9409" s="2" t="str">
        <f t="shared" si="294"/>
        <v>상승</v>
      </c>
    </row>
    <row r="9410" spans="1:5">
      <c r="A9410" s="1">
        <v>9408</v>
      </c>
      <c r="B9410" s="3">
        <v>4.9202960000000002E-3</v>
      </c>
      <c r="C9410" s="3">
        <v>4.4994375703037099E-3</v>
      </c>
      <c r="D9410" s="5">
        <f t="shared" si="293"/>
        <v>4.2085842969629035E-4</v>
      </c>
      <c r="E9410" s="2" t="str">
        <f t="shared" si="294"/>
        <v>상승</v>
      </c>
    </row>
    <row r="9411" spans="1:5">
      <c r="A9411" s="1">
        <v>9409</v>
      </c>
      <c r="B9411" s="3">
        <v>-5.7676174000000002E-3</v>
      </c>
      <c r="C9411" s="3">
        <v>-3.15457413249211E-3</v>
      </c>
      <c r="D9411" s="5">
        <f t="shared" ref="D9411:D9474" si="295">ABS(C9411-B9411)</f>
        <v>2.6130432675078902E-3</v>
      </c>
      <c r="E9411" s="2" t="str">
        <f t="shared" ref="E9411:E9474" si="296">IF(AND(B9411&gt;=0,C9411&gt;=0),"상승",IF(AND(B9411&lt;0,C9411&lt;0),"하락","반대"))</f>
        <v>하락</v>
      </c>
    </row>
    <row r="9412" spans="1:5">
      <c r="A9412" s="1">
        <v>9410</v>
      </c>
      <c r="B9412" s="3">
        <v>2.4504827000000002E-3</v>
      </c>
      <c r="C9412" s="3">
        <v>0</v>
      </c>
      <c r="D9412" s="5">
        <f t="shared" si="295"/>
        <v>2.4504827000000002E-3</v>
      </c>
      <c r="E9412" s="2" t="str">
        <f t="shared" si="296"/>
        <v>상승</v>
      </c>
    </row>
    <row r="9413" spans="1:5">
      <c r="A9413" s="1">
        <v>9411</v>
      </c>
      <c r="B9413" s="3">
        <v>1.1322201E-3</v>
      </c>
      <c r="C9413" s="3">
        <v>-8.4175084175084096E-4</v>
      </c>
      <c r="D9413" s="5">
        <f t="shared" si="295"/>
        <v>1.9739709417508407E-3</v>
      </c>
      <c r="E9413" s="2" t="str">
        <f t="shared" si="296"/>
        <v>반대</v>
      </c>
    </row>
    <row r="9414" spans="1:5">
      <c r="A9414" s="1">
        <v>9412</v>
      </c>
      <c r="B9414" s="3">
        <v>-8.3231235999999995E-5</v>
      </c>
      <c r="C9414" s="3">
        <v>2.6881720430107499E-3</v>
      </c>
      <c r="D9414" s="5">
        <f t="shared" si="295"/>
        <v>2.7714032790107498E-3</v>
      </c>
      <c r="E9414" s="2" t="str">
        <f t="shared" si="296"/>
        <v>반대</v>
      </c>
    </row>
    <row r="9415" spans="1:5">
      <c r="A9415" s="1">
        <v>9413</v>
      </c>
      <c r="B9415" s="3">
        <v>1.2998813E-2</v>
      </c>
      <c r="C9415" s="3">
        <v>1.47727272727272E-2</v>
      </c>
      <c r="D9415" s="5">
        <f t="shared" si="295"/>
        <v>1.7739142727271999E-3</v>
      </c>
      <c r="E9415" s="2" t="str">
        <f t="shared" si="296"/>
        <v>상승</v>
      </c>
    </row>
    <row r="9416" spans="1:5">
      <c r="A9416" s="1">
        <v>9414</v>
      </c>
      <c r="B9416" s="3">
        <v>1.8779186999999999E-3</v>
      </c>
      <c r="C9416" s="3">
        <v>1.42450142450142E-3</v>
      </c>
      <c r="D9416" s="5">
        <f t="shared" si="295"/>
        <v>4.5341727549857991E-4</v>
      </c>
      <c r="E9416" s="2" t="str">
        <f t="shared" si="296"/>
        <v>상승</v>
      </c>
    </row>
    <row r="9417" spans="1:5">
      <c r="A9417" s="1">
        <v>9415</v>
      </c>
      <c r="B9417" s="3">
        <v>-2.5299148000000002E-4</v>
      </c>
      <c r="C9417" s="3">
        <v>1.7647058823529401E-2</v>
      </c>
      <c r="D9417" s="5">
        <f t="shared" si="295"/>
        <v>1.79000503035294E-2</v>
      </c>
      <c r="E9417" s="2" t="str">
        <f t="shared" si="296"/>
        <v>반대</v>
      </c>
    </row>
    <row r="9418" spans="1:5">
      <c r="A9418" s="1">
        <v>9416</v>
      </c>
      <c r="B9418" s="3">
        <v>1.0392716999999999E-2</v>
      </c>
      <c r="C9418" s="3">
        <v>7.0175438596491203E-3</v>
      </c>
      <c r="D9418" s="5">
        <f t="shared" si="295"/>
        <v>3.3751731403508789E-3</v>
      </c>
      <c r="E9418" s="2" t="str">
        <f t="shared" si="296"/>
        <v>상승</v>
      </c>
    </row>
    <row r="9419" spans="1:5">
      <c r="A9419" s="1">
        <v>9417</v>
      </c>
      <c r="B9419" s="3">
        <v>1.9841860999999999E-2</v>
      </c>
      <c r="C9419" s="3">
        <v>1.9642857142857101E-2</v>
      </c>
      <c r="D9419" s="5">
        <f t="shared" si="295"/>
        <v>1.9900385714289801E-4</v>
      </c>
      <c r="E9419" s="2" t="str">
        <f t="shared" si="296"/>
        <v>상승</v>
      </c>
    </row>
    <row r="9420" spans="1:5">
      <c r="A9420" s="1">
        <v>9418</v>
      </c>
      <c r="B9420" s="3">
        <v>-3.2651753000000001E-4</v>
      </c>
      <c r="C9420" s="3">
        <v>-4.2075736325385598E-3</v>
      </c>
      <c r="D9420" s="5">
        <f t="shared" si="295"/>
        <v>3.8810561025385596E-3</v>
      </c>
      <c r="E9420" s="2" t="str">
        <f t="shared" si="296"/>
        <v>하락</v>
      </c>
    </row>
    <row r="9421" spans="1:5">
      <c r="A9421" s="1">
        <v>9419</v>
      </c>
      <c r="B9421" s="3">
        <v>-6.4990810000000003E-3</v>
      </c>
      <c r="C9421" s="3">
        <v>-1.1025358324145499E-2</v>
      </c>
      <c r="D9421" s="5">
        <f t="shared" si="295"/>
        <v>4.5262773241454991E-3</v>
      </c>
      <c r="E9421" s="2" t="str">
        <f t="shared" si="296"/>
        <v>하락</v>
      </c>
    </row>
    <row r="9422" spans="1:5">
      <c r="A9422" s="1">
        <v>9420</v>
      </c>
      <c r="B9422" s="3">
        <v>-6.8646259999999998E-4</v>
      </c>
      <c r="C9422" s="3">
        <v>-1.7182130584192401E-3</v>
      </c>
      <c r="D9422" s="5">
        <f t="shared" si="295"/>
        <v>1.0317504584192402E-3</v>
      </c>
      <c r="E9422" s="2" t="str">
        <f t="shared" si="296"/>
        <v>하락</v>
      </c>
    </row>
    <row r="9423" spans="1:5">
      <c r="A9423" s="1">
        <v>9421</v>
      </c>
      <c r="B9423" s="3">
        <v>-7.2246430000000002E-3</v>
      </c>
      <c r="C9423" s="3">
        <v>-1.1379800853485E-2</v>
      </c>
      <c r="D9423" s="5">
        <f t="shared" si="295"/>
        <v>4.1551578534850002E-3</v>
      </c>
      <c r="E9423" s="2" t="str">
        <f t="shared" si="296"/>
        <v>하락</v>
      </c>
    </row>
    <row r="9424" spans="1:5">
      <c r="A9424" s="1">
        <v>9422</v>
      </c>
      <c r="B9424" s="3">
        <v>-4.2233313E-3</v>
      </c>
      <c r="C9424" s="3">
        <v>-5.7471264367815996E-3</v>
      </c>
      <c r="D9424" s="5">
        <f t="shared" si="295"/>
        <v>1.5237951367815996E-3</v>
      </c>
      <c r="E9424" s="2" t="str">
        <f t="shared" si="296"/>
        <v>하락</v>
      </c>
    </row>
    <row r="9425" spans="1:5">
      <c r="A9425" s="1">
        <v>9423</v>
      </c>
      <c r="B9425" s="3">
        <v>-2.4433322E-2</v>
      </c>
      <c r="C9425" s="3">
        <v>-2.3529411764705799E-2</v>
      </c>
      <c r="D9425" s="5">
        <f t="shared" si="295"/>
        <v>9.0391023529420161E-4</v>
      </c>
      <c r="E9425" s="2" t="str">
        <f t="shared" si="296"/>
        <v>하락</v>
      </c>
    </row>
    <row r="9426" spans="1:5">
      <c r="A9426" s="1">
        <v>9424</v>
      </c>
      <c r="B9426" s="3">
        <v>2.8795424999999999E-3</v>
      </c>
      <c r="C9426" s="3">
        <v>8.5910652920962198E-4</v>
      </c>
      <c r="D9426" s="5">
        <f t="shared" si="295"/>
        <v>2.0204359707903779E-3</v>
      </c>
      <c r="E9426" s="2" t="str">
        <f t="shared" si="296"/>
        <v>상승</v>
      </c>
    </row>
    <row r="9427" spans="1:5">
      <c r="A9427" s="1">
        <v>9425</v>
      </c>
      <c r="B9427" s="3">
        <v>-4.6784043999999999E-3</v>
      </c>
      <c r="C9427" s="3">
        <v>-8.8495575221238902E-3</v>
      </c>
      <c r="D9427" s="5">
        <f t="shared" si="295"/>
        <v>4.1711531221238904E-3</v>
      </c>
      <c r="E9427" s="2" t="str">
        <f t="shared" si="296"/>
        <v>하락</v>
      </c>
    </row>
    <row r="9428" spans="1:5">
      <c r="A9428" s="1">
        <v>9426</v>
      </c>
      <c r="B9428" s="3">
        <v>2.7524136999999998E-3</v>
      </c>
      <c r="C9428" s="3">
        <v>3.3259423503325899E-3</v>
      </c>
      <c r="D9428" s="5">
        <f t="shared" si="295"/>
        <v>5.735286503325901E-4</v>
      </c>
      <c r="E9428" s="2" t="str">
        <f t="shared" si="296"/>
        <v>상승</v>
      </c>
    </row>
    <row r="9429" spans="1:5">
      <c r="A9429" s="1">
        <v>9427</v>
      </c>
      <c r="B9429" s="3">
        <v>-6.2194974000000002E-3</v>
      </c>
      <c r="C9429" s="3">
        <v>-6.1037639877924701E-3</v>
      </c>
      <c r="D9429" s="5">
        <f t="shared" si="295"/>
        <v>1.1573341220753007E-4</v>
      </c>
      <c r="E9429" s="2" t="str">
        <f t="shared" si="296"/>
        <v>하락</v>
      </c>
    </row>
    <row r="9430" spans="1:5">
      <c r="A9430" s="1">
        <v>9428</v>
      </c>
      <c r="B9430" s="3">
        <v>-3.1170320000000001E-2</v>
      </c>
      <c r="C9430" s="3">
        <v>-3.6866359447004601E-2</v>
      </c>
      <c r="D9430" s="5">
        <f t="shared" si="295"/>
        <v>5.6960394470046E-3</v>
      </c>
      <c r="E9430" s="2" t="str">
        <f t="shared" si="296"/>
        <v>하락</v>
      </c>
    </row>
    <row r="9431" spans="1:5">
      <c r="A9431" s="1">
        <v>9429</v>
      </c>
      <c r="B9431" s="3">
        <v>-3.1143753000000001E-3</v>
      </c>
      <c r="C9431" s="3">
        <v>-5.6417489421720698E-3</v>
      </c>
      <c r="D9431" s="5">
        <f t="shared" si="295"/>
        <v>2.5273736421720697E-3</v>
      </c>
      <c r="E9431" s="2" t="str">
        <f t="shared" si="296"/>
        <v>하락</v>
      </c>
    </row>
    <row r="9432" spans="1:5">
      <c r="A9432" s="1">
        <v>9430</v>
      </c>
      <c r="B9432" s="3">
        <v>5.1100509999999996E-4</v>
      </c>
      <c r="C9432" s="3">
        <v>-1.5015015015015E-3</v>
      </c>
      <c r="D9432" s="5">
        <f t="shared" si="295"/>
        <v>2.0125066015014999E-3</v>
      </c>
      <c r="E9432" s="2" t="str">
        <f t="shared" si="296"/>
        <v>반대</v>
      </c>
    </row>
    <row r="9433" spans="1:5">
      <c r="A9433" s="1">
        <v>9431</v>
      </c>
      <c r="B9433" s="3">
        <v>8.8312630000000007E-3</v>
      </c>
      <c r="C9433" s="3">
        <v>1.00671140939597E-2</v>
      </c>
      <c r="D9433" s="5">
        <f t="shared" si="295"/>
        <v>1.235851093959699E-3</v>
      </c>
      <c r="E9433" s="2" t="str">
        <f t="shared" si="296"/>
        <v>상승</v>
      </c>
    </row>
    <row r="9434" spans="1:5">
      <c r="A9434" s="1">
        <v>9432</v>
      </c>
      <c r="B9434" s="3">
        <v>-3.9198697000000001E-3</v>
      </c>
      <c r="C9434" s="3">
        <v>-5.1072522982635298E-3</v>
      </c>
      <c r="D9434" s="5">
        <f t="shared" si="295"/>
        <v>1.1873825982635297E-3</v>
      </c>
      <c r="E9434" s="2" t="str">
        <f t="shared" si="296"/>
        <v>하락</v>
      </c>
    </row>
    <row r="9435" spans="1:5">
      <c r="A9435" s="1">
        <v>9433</v>
      </c>
      <c r="B9435" s="3">
        <v>-5.211785E-3</v>
      </c>
      <c r="C9435" s="3">
        <v>-5.8365758754863797E-3</v>
      </c>
      <c r="D9435" s="5">
        <f t="shared" si="295"/>
        <v>6.2479087548637964E-4</v>
      </c>
      <c r="E9435" s="2" t="str">
        <f t="shared" si="296"/>
        <v>하락</v>
      </c>
    </row>
    <row r="9436" spans="1:5">
      <c r="A9436" s="1">
        <v>9434</v>
      </c>
      <c r="B9436" s="3">
        <v>4.4717170000000001E-3</v>
      </c>
      <c r="C9436" s="3">
        <v>3.4246575342465699E-3</v>
      </c>
      <c r="D9436" s="5">
        <f t="shared" si="295"/>
        <v>1.0470594657534301E-3</v>
      </c>
      <c r="E9436" s="2" t="str">
        <f t="shared" si="296"/>
        <v>상승</v>
      </c>
    </row>
    <row r="9437" spans="1:5">
      <c r="A9437" s="1">
        <v>9435</v>
      </c>
      <c r="B9437" s="3">
        <v>-2.2341835999999999E-4</v>
      </c>
      <c r="C9437" s="3">
        <v>-1.49700598802395E-3</v>
      </c>
      <c r="D9437" s="5">
        <f t="shared" si="295"/>
        <v>1.27358762802395E-3</v>
      </c>
      <c r="E9437" s="2" t="str">
        <f t="shared" si="296"/>
        <v>하락</v>
      </c>
    </row>
    <row r="9438" spans="1:5">
      <c r="A9438" s="1">
        <v>9436</v>
      </c>
      <c r="B9438" s="3">
        <v>6.946664E-3</v>
      </c>
      <c r="C9438" s="3">
        <v>7.5757575757575699E-3</v>
      </c>
      <c r="D9438" s="5">
        <f t="shared" si="295"/>
        <v>6.2909357575756993E-4</v>
      </c>
      <c r="E9438" s="2" t="str">
        <f t="shared" si="296"/>
        <v>상승</v>
      </c>
    </row>
    <row r="9439" spans="1:5">
      <c r="A9439" s="1">
        <v>9437</v>
      </c>
      <c r="B9439" s="3">
        <v>-2.1398355999999999E-3</v>
      </c>
      <c r="C9439" s="3">
        <v>-5.7803468208092396E-3</v>
      </c>
      <c r="D9439" s="5">
        <f t="shared" si="295"/>
        <v>3.6405112208092397E-3</v>
      </c>
      <c r="E9439" s="2" t="str">
        <f t="shared" si="296"/>
        <v>하락</v>
      </c>
    </row>
    <row r="9440" spans="1:5">
      <c r="A9440" s="1">
        <v>9438</v>
      </c>
      <c r="B9440" s="3">
        <v>3.153028E-3</v>
      </c>
      <c r="C9440" s="3">
        <v>5.4495912806539499E-3</v>
      </c>
      <c r="D9440" s="5">
        <f t="shared" si="295"/>
        <v>2.2965632806539499E-3</v>
      </c>
      <c r="E9440" s="2" t="str">
        <f t="shared" si="296"/>
        <v>상승</v>
      </c>
    </row>
    <row r="9441" spans="1:5">
      <c r="A9441" s="1">
        <v>9439</v>
      </c>
      <c r="B9441" s="3">
        <v>1.8225644E-3</v>
      </c>
      <c r="C9441" s="3">
        <v>8.6956521739130395E-4</v>
      </c>
      <c r="D9441" s="5">
        <f t="shared" si="295"/>
        <v>9.5299918260869601E-4</v>
      </c>
      <c r="E9441" s="2" t="str">
        <f t="shared" si="296"/>
        <v>상승</v>
      </c>
    </row>
    <row r="9442" spans="1:5">
      <c r="A9442" s="1">
        <v>9440</v>
      </c>
      <c r="B9442" s="3">
        <v>3.1194326000000001E-2</v>
      </c>
      <c r="C9442" s="3">
        <v>3.4682080924855398E-2</v>
      </c>
      <c r="D9442" s="5">
        <f t="shared" si="295"/>
        <v>3.4877549248553963E-3</v>
      </c>
      <c r="E9442" s="2" t="str">
        <f t="shared" si="296"/>
        <v>상승</v>
      </c>
    </row>
    <row r="9443" spans="1:5">
      <c r="A9443" s="1">
        <v>9441</v>
      </c>
      <c r="B9443" s="3">
        <v>6.2625924999999997E-3</v>
      </c>
      <c r="C9443" s="3">
        <v>6.2305295950155701E-3</v>
      </c>
      <c r="D9443" s="5">
        <f t="shared" si="295"/>
        <v>3.2062904984429645E-5</v>
      </c>
      <c r="E9443" s="2" t="str">
        <f t="shared" si="296"/>
        <v>상승</v>
      </c>
    </row>
    <row r="9444" spans="1:5">
      <c r="A9444" s="1">
        <v>9442</v>
      </c>
      <c r="B9444" s="3">
        <v>-3.6980193E-3</v>
      </c>
      <c r="C9444" s="3">
        <v>-2.72232304900181E-3</v>
      </c>
      <c r="D9444" s="5">
        <f t="shared" si="295"/>
        <v>9.7569625099818997E-4</v>
      </c>
      <c r="E9444" s="2" t="str">
        <f t="shared" si="296"/>
        <v>하락</v>
      </c>
    </row>
    <row r="9445" spans="1:5">
      <c r="A9445" s="1">
        <v>9443</v>
      </c>
      <c r="B9445" s="3">
        <v>1.0733047E-3</v>
      </c>
      <c r="C9445" s="3">
        <v>2.5817555938037798E-3</v>
      </c>
      <c r="D9445" s="5">
        <f t="shared" si="295"/>
        <v>1.5084508938037798E-3</v>
      </c>
      <c r="E9445" s="2" t="str">
        <f t="shared" si="296"/>
        <v>상승</v>
      </c>
    </row>
    <row r="9446" spans="1:5">
      <c r="A9446" s="1">
        <v>9444</v>
      </c>
      <c r="B9446" s="3">
        <v>4.3607578000000001E-2</v>
      </c>
      <c r="C9446" s="3">
        <v>5.2473763118440701E-2</v>
      </c>
      <c r="D9446" s="5">
        <f t="shared" si="295"/>
        <v>8.8661851184407003E-3</v>
      </c>
      <c r="E9446" s="2" t="str">
        <f t="shared" si="296"/>
        <v>상승</v>
      </c>
    </row>
    <row r="9447" spans="1:5">
      <c r="A9447" s="1">
        <v>9445</v>
      </c>
      <c r="B9447" s="3">
        <v>-2.4118120000000002E-3</v>
      </c>
      <c r="C9447" s="3">
        <v>-8.6956521739130401E-3</v>
      </c>
      <c r="D9447" s="5">
        <f t="shared" si="295"/>
        <v>6.28384017391304E-3</v>
      </c>
      <c r="E9447" s="2" t="str">
        <f t="shared" si="296"/>
        <v>하락</v>
      </c>
    </row>
    <row r="9448" spans="1:5">
      <c r="A9448" s="1">
        <v>9446</v>
      </c>
      <c r="B9448" s="3">
        <v>-8.6662070000000004E-3</v>
      </c>
      <c r="C9448" s="3">
        <v>-1.6927083333333301E-2</v>
      </c>
      <c r="D9448" s="5">
        <f t="shared" si="295"/>
        <v>8.2608763333333005E-3</v>
      </c>
      <c r="E9448" s="2" t="str">
        <f t="shared" si="296"/>
        <v>하락</v>
      </c>
    </row>
    <row r="9449" spans="1:5">
      <c r="A9449" s="1">
        <v>9447</v>
      </c>
      <c r="B9449" s="3">
        <v>1.7151734999999999E-3</v>
      </c>
      <c r="C9449" s="3">
        <v>4.80192076830732E-3</v>
      </c>
      <c r="D9449" s="5">
        <f t="shared" si="295"/>
        <v>3.0867472683073199E-3</v>
      </c>
      <c r="E9449" s="2" t="str">
        <f t="shared" si="296"/>
        <v>상승</v>
      </c>
    </row>
    <row r="9450" spans="1:5">
      <c r="A9450" s="1">
        <v>9448</v>
      </c>
      <c r="B9450" s="3">
        <v>-4.7822283E-3</v>
      </c>
      <c r="C9450" s="3">
        <v>-6.3938618925831201E-3</v>
      </c>
      <c r="D9450" s="5">
        <f t="shared" si="295"/>
        <v>1.6116335925831201E-3</v>
      </c>
      <c r="E9450" s="2" t="str">
        <f t="shared" si="296"/>
        <v>하락</v>
      </c>
    </row>
    <row r="9451" spans="1:5">
      <c r="A9451" s="1">
        <v>9449</v>
      </c>
      <c r="B9451" s="3">
        <v>-4.8333580000000003E-3</v>
      </c>
      <c r="C9451" s="3">
        <v>-7.8947368421052599E-3</v>
      </c>
      <c r="D9451" s="5">
        <f t="shared" si="295"/>
        <v>3.0613788421052597E-3</v>
      </c>
      <c r="E9451" s="2" t="str">
        <f t="shared" si="296"/>
        <v>하락</v>
      </c>
    </row>
    <row r="9452" spans="1:5">
      <c r="A9452" s="1">
        <v>9450</v>
      </c>
      <c r="B9452" s="3">
        <v>2.6510675000000002E-3</v>
      </c>
      <c r="C9452" s="3">
        <v>-1.8796992481203E-3</v>
      </c>
      <c r="D9452" s="5">
        <f t="shared" si="295"/>
        <v>4.5307667481203004E-3</v>
      </c>
      <c r="E9452" s="2" t="str">
        <f t="shared" si="296"/>
        <v>반대</v>
      </c>
    </row>
    <row r="9453" spans="1:5">
      <c r="A9453" s="1">
        <v>9451</v>
      </c>
      <c r="B9453" s="3">
        <v>-3.3053119999999998E-2</v>
      </c>
      <c r="C9453" s="3">
        <v>-3.6885245901639302E-2</v>
      </c>
      <c r="D9453" s="5">
        <f t="shared" si="295"/>
        <v>3.8321259016393036E-3</v>
      </c>
      <c r="E9453" s="2" t="str">
        <f t="shared" si="296"/>
        <v>하락</v>
      </c>
    </row>
    <row r="9454" spans="1:5">
      <c r="A9454" s="1">
        <v>9452</v>
      </c>
      <c r="B9454" s="3">
        <v>-1.3503781499999999E-2</v>
      </c>
      <c r="C9454" s="3">
        <v>-1.7492711370262301E-2</v>
      </c>
      <c r="D9454" s="5">
        <f t="shared" si="295"/>
        <v>3.9889298702623019E-3</v>
      </c>
      <c r="E9454" s="2" t="str">
        <f t="shared" si="296"/>
        <v>하락</v>
      </c>
    </row>
    <row r="9455" spans="1:5">
      <c r="A9455" s="1">
        <v>9453</v>
      </c>
      <c r="B9455" s="3">
        <v>-2.369122E-3</v>
      </c>
      <c r="C9455" s="3">
        <v>-2.8328611898016999E-3</v>
      </c>
      <c r="D9455" s="5">
        <f t="shared" si="295"/>
        <v>4.6373918980169987E-4</v>
      </c>
      <c r="E9455" s="2" t="str">
        <f t="shared" si="296"/>
        <v>하락</v>
      </c>
    </row>
    <row r="9456" spans="1:5">
      <c r="A9456" s="1">
        <v>9454</v>
      </c>
      <c r="B9456" s="3">
        <v>2.2872882000000001E-4</v>
      </c>
      <c r="C9456" s="3">
        <v>-1.38504155124653E-3</v>
      </c>
      <c r="D9456" s="5">
        <f t="shared" si="295"/>
        <v>1.6137703712465301E-3</v>
      </c>
      <c r="E9456" s="2" t="str">
        <f t="shared" si="296"/>
        <v>반대</v>
      </c>
    </row>
    <row r="9457" spans="1:5">
      <c r="A9457" s="1">
        <v>9455</v>
      </c>
      <c r="B9457" s="3">
        <v>-1.1115699E-2</v>
      </c>
      <c r="C9457" s="3">
        <v>-1.35542168674698E-2</v>
      </c>
      <c r="D9457" s="5">
        <f t="shared" si="295"/>
        <v>2.4385178674698003E-3</v>
      </c>
      <c r="E9457" s="2" t="str">
        <f t="shared" si="296"/>
        <v>하락</v>
      </c>
    </row>
    <row r="9458" spans="1:5">
      <c r="A9458" s="1">
        <v>9456</v>
      </c>
      <c r="B9458" s="3">
        <v>3.9992915E-3</v>
      </c>
      <c r="C9458" s="3">
        <v>4.7543581616481699E-3</v>
      </c>
      <c r="D9458" s="5">
        <f t="shared" si="295"/>
        <v>7.5506666164816983E-4</v>
      </c>
      <c r="E9458" s="2" t="str">
        <f t="shared" si="296"/>
        <v>상승</v>
      </c>
    </row>
    <row r="9459" spans="1:5">
      <c r="A9459" s="1">
        <v>9457</v>
      </c>
      <c r="B9459" s="3">
        <v>4.9302194000000001E-5</v>
      </c>
      <c r="C9459" s="3">
        <v>-8.3822296730930396E-4</v>
      </c>
      <c r="D9459" s="5">
        <f t="shared" si="295"/>
        <v>8.8752516130930392E-4</v>
      </c>
      <c r="E9459" s="2" t="str">
        <f t="shared" si="296"/>
        <v>반대</v>
      </c>
    </row>
    <row r="9460" spans="1:5">
      <c r="A9460" s="1">
        <v>9458</v>
      </c>
      <c r="B9460" s="3">
        <v>-4.5390350000000003E-3</v>
      </c>
      <c r="C9460" s="3">
        <v>-6.03968938740293E-3</v>
      </c>
      <c r="D9460" s="5">
        <f t="shared" si="295"/>
        <v>1.5006543874029298E-3</v>
      </c>
      <c r="E9460" s="2" t="str">
        <f t="shared" si="296"/>
        <v>하락</v>
      </c>
    </row>
    <row r="9461" spans="1:5">
      <c r="A9461" s="1">
        <v>9459</v>
      </c>
      <c r="B9461" s="3">
        <v>7.8934609999999992E-3</v>
      </c>
      <c r="C9461" s="3">
        <v>7.0621468926553603E-3</v>
      </c>
      <c r="D9461" s="5">
        <f t="shared" si="295"/>
        <v>8.3131410734463892E-4</v>
      </c>
      <c r="E9461" s="2" t="str">
        <f t="shared" si="296"/>
        <v>상승</v>
      </c>
    </row>
    <row r="9462" spans="1:5">
      <c r="A9462" s="1">
        <v>9460</v>
      </c>
      <c r="B9462" s="3">
        <v>4.3343019999999999E-3</v>
      </c>
      <c r="C9462" s="3">
        <v>4.4101433296582096E-3</v>
      </c>
      <c r="D9462" s="5">
        <f t="shared" si="295"/>
        <v>7.5841329658209687E-5</v>
      </c>
      <c r="E9462" s="2" t="str">
        <f t="shared" si="296"/>
        <v>상승</v>
      </c>
    </row>
    <row r="9463" spans="1:5">
      <c r="A9463" s="1">
        <v>9461</v>
      </c>
      <c r="B9463" s="3">
        <v>4.4435409999999996E-3</v>
      </c>
      <c r="C9463" s="3">
        <v>4.0899795501022499E-3</v>
      </c>
      <c r="D9463" s="5">
        <f t="shared" si="295"/>
        <v>3.5356144989774976E-4</v>
      </c>
      <c r="E9463" s="2" t="str">
        <f t="shared" si="296"/>
        <v>상승</v>
      </c>
    </row>
    <row r="9464" spans="1:5">
      <c r="A9464" s="1">
        <v>9462</v>
      </c>
      <c r="B9464" s="3">
        <v>-1.9030818999999999E-3</v>
      </c>
      <c r="C9464" s="3">
        <v>-5.4644808743169399E-3</v>
      </c>
      <c r="D9464" s="5">
        <f t="shared" si="295"/>
        <v>3.56139897431694E-3</v>
      </c>
      <c r="E9464" s="2" t="str">
        <f t="shared" si="296"/>
        <v>하락</v>
      </c>
    </row>
    <row r="9465" spans="1:5">
      <c r="A9465" s="1">
        <v>9463</v>
      </c>
      <c r="B9465" s="3">
        <v>1.8652048000000001E-2</v>
      </c>
      <c r="C9465" s="3">
        <v>1.7187500000000001E-2</v>
      </c>
      <c r="D9465" s="5">
        <f t="shared" si="295"/>
        <v>1.4645479999999995E-3</v>
      </c>
      <c r="E9465" s="2" t="str">
        <f t="shared" si="296"/>
        <v>상승</v>
      </c>
    </row>
    <row r="9466" spans="1:5">
      <c r="A9466" s="1">
        <v>9464</v>
      </c>
      <c r="B9466" s="3">
        <v>3.9493690000000003E-3</v>
      </c>
      <c r="C9466" s="3">
        <v>2.3228803716608499E-3</v>
      </c>
      <c r="D9466" s="5">
        <f t="shared" si="295"/>
        <v>1.6264886283391504E-3</v>
      </c>
      <c r="E9466" s="2" t="str">
        <f t="shared" si="296"/>
        <v>상승</v>
      </c>
    </row>
    <row r="9467" spans="1:5">
      <c r="A9467" s="1">
        <v>9465</v>
      </c>
      <c r="B9467" s="3">
        <v>-1.09998815E-4</v>
      </c>
      <c r="C9467" s="3">
        <v>-4.1025641025641E-3</v>
      </c>
      <c r="D9467" s="5">
        <f t="shared" si="295"/>
        <v>3.9925652875641001E-3</v>
      </c>
      <c r="E9467" s="2" t="str">
        <f t="shared" si="296"/>
        <v>하락</v>
      </c>
    </row>
    <row r="9468" spans="1:5">
      <c r="A9468" s="1">
        <v>9466</v>
      </c>
      <c r="B9468" s="3">
        <v>-7.5721353999999999E-3</v>
      </c>
      <c r="C9468" s="3">
        <v>-1.12359550561797E-2</v>
      </c>
      <c r="D9468" s="5">
        <f t="shared" si="295"/>
        <v>3.6638196561797004E-3</v>
      </c>
      <c r="E9468" s="2" t="str">
        <f t="shared" si="296"/>
        <v>하락</v>
      </c>
    </row>
    <row r="9469" spans="1:5">
      <c r="A9469" s="1">
        <v>9467</v>
      </c>
      <c r="B9469" s="3">
        <v>5.6299319999999998E-3</v>
      </c>
      <c r="C9469" s="3">
        <v>4.8465266558966004E-3</v>
      </c>
      <c r="D9469" s="5">
        <f t="shared" si="295"/>
        <v>7.8340534410339946E-4</v>
      </c>
      <c r="E9469" s="2" t="str">
        <f t="shared" si="296"/>
        <v>상승</v>
      </c>
    </row>
    <row r="9470" spans="1:5">
      <c r="A9470" s="1">
        <v>9468</v>
      </c>
      <c r="B9470" s="3">
        <v>-8.4045789999999995E-4</v>
      </c>
      <c r="C9470" s="3">
        <v>-1.2345679012345601E-3</v>
      </c>
      <c r="D9470" s="5">
        <f t="shared" si="295"/>
        <v>3.9411000123456012E-4</v>
      </c>
      <c r="E9470" s="2" t="str">
        <f t="shared" si="296"/>
        <v>하락</v>
      </c>
    </row>
    <row r="9471" spans="1:5">
      <c r="A9471" s="1">
        <v>9469</v>
      </c>
      <c r="B9471" s="3">
        <v>-3.375453E-3</v>
      </c>
      <c r="C9471" s="3">
        <v>-6.1162079510703304E-3</v>
      </c>
      <c r="D9471" s="5">
        <f t="shared" si="295"/>
        <v>2.7407549510703303E-3</v>
      </c>
      <c r="E9471" s="2" t="str">
        <f t="shared" si="296"/>
        <v>하락</v>
      </c>
    </row>
    <row r="9472" spans="1:5">
      <c r="A9472" s="1">
        <v>9470</v>
      </c>
      <c r="B9472" s="3">
        <v>2.4224324000000001E-3</v>
      </c>
      <c r="C9472" s="3">
        <v>-1.04058272632674E-3</v>
      </c>
      <c r="D9472" s="5">
        <f t="shared" si="295"/>
        <v>3.4630151263267401E-3</v>
      </c>
      <c r="E9472" s="2" t="str">
        <f t="shared" si="296"/>
        <v>반대</v>
      </c>
    </row>
    <row r="9473" spans="1:5">
      <c r="A9473" s="1">
        <v>9471</v>
      </c>
      <c r="B9473" s="3">
        <v>2.2926333000000002E-3</v>
      </c>
      <c r="C9473" s="3">
        <v>0</v>
      </c>
      <c r="D9473" s="5">
        <f t="shared" si="295"/>
        <v>2.2926333000000002E-3</v>
      </c>
      <c r="E9473" s="2" t="str">
        <f t="shared" si="296"/>
        <v>상승</v>
      </c>
    </row>
    <row r="9474" spans="1:5">
      <c r="A9474" s="1">
        <v>9472</v>
      </c>
      <c r="B9474" s="3">
        <v>-2.166318E-3</v>
      </c>
      <c r="C9474" s="3">
        <v>-1.09289617486338E-3</v>
      </c>
      <c r="D9474" s="5">
        <f t="shared" si="295"/>
        <v>1.07342182513662E-3</v>
      </c>
      <c r="E9474" s="2" t="str">
        <f t="shared" si="296"/>
        <v>하락</v>
      </c>
    </row>
    <row r="9475" spans="1:5">
      <c r="A9475" s="1">
        <v>9473</v>
      </c>
      <c r="B9475" s="3">
        <v>1.1627732999999999E-2</v>
      </c>
      <c r="C9475" s="3">
        <v>1.1737089201877901E-2</v>
      </c>
      <c r="D9475" s="5">
        <f t="shared" ref="D9475:D9538" si="297">ABS(C9475-B9475)</f>
        <v>1.0935620187790124E-4</v>
      </c>
      <c r="E9475" s="2" t="str">
        <f t="shared" ref="E9475:E9538" si="298">IF(AND(B9475&gt;=0,C9475&gt;=0),"상승",IF(AND(B9475&lt;0,C9475&lt;0),"하락","반대"))</f>
        <v>상승</v>
      </c>
    </row>
    <row r="9476" spans="1:5">
      <c r="A9476" s="1">
        <v>9474</v>
      </c>
      <c r="B9476" s="3">
        <v>1.6420471999999998E-2</v>
      </c>
      <c r="C9476" s="3">
        <v>1.4336917562724E-2</v>
      </c>
      <c r="D9476" s="5">
        <f t="shared" si="297"/>
        <v>2.083554437275998E-3</v>
      </c>
      <c r="E9476" s="2" t="str">
        <f t="shared" si="298"/>
        <v>상승</v>
      </c>
    </row>
    <row r="9477" spans="1:5">
      <c r="A9477" s="1">
        <v>9475</v>
      </c>
      <c r="B9477" s="3">
        <v>3.1327083999999998E-3</v>
      </c>
      <c r="C9477" s="3">
        <v>2.7322404371584699E-3</v>
      </c>
      <c r="D9477" s="5">
        <f t="shared" si="297"/>
        <v>4.0046796284152987E-4</v>
      </c>
      <c r="E9477" s="2" t="str">
        <f t="shared" si="298"/>
        <v>상승</v>
      </c>
    </row>
    <row r="9478" spans="1:5">
      <c r="A9478" s="1">
        <v>9476</v>
      </c>
      <c r="B9478" s="3">
        <v>1.1762415999999999E-3</v>
      </c>
      <c r="C9478" s="3">
        <v>0</v>
      </c>
      <c r="D9478" s="5">
        <f t="shared" si="297"/>
        <v>1.1762415999999999E-3</v>
      </c>
      <c r="E9478" s="2" t="str">
        <f t="shared" si="298"/>
        <v>상승</v>
      </c>
    </row>
    <row r="9479" spans="1:5">
      <c r="A9479" s="1">
        <v>9477</v>
      </c>
      <c r="B9479" s="3">
        <v>2.9996726999999999E-3</v>
      </c>
      <c r="C9479" s="3">
        <v>0</v>
      </c>
      <c r="D9479" s="5">
        <f t="shared" si="297"/>
        <v>2.9996726999999999E-3</v>
      </c>
      <c r="E9479" s="2" t="str">
        <f t="shared" si="298"/>
        <v>상승</v>
      </c>
    </row>
    <row r="9480" spans="1:5">
      <c r="A9480" s="1">
        <v>9478</v>
      </c>
      <c r="B9480" s="3">
        <v>-2.4556648E-2</v>
      </c>
      <c r="C9480" s="3">
        <v>-2.96127562642369E-2</v>
      </c>
      <c r="D9480" s="5">
        <f t="shared" si="297"/>
        <v>5.0561082642368999E-3</v>
      </c>
      <c r="E9480" s="2" t="str">
        <f t="shared" si="298"/>
        <v>하락</v>
      </c>
    </row>
    <row r="9481" spans="1:5">
      <c r="A9481" s="1">
        <v>9479</v>
      </c>
      <c r="B9481" s="3">
        <v>3.0070392E-3</v>
      </c>
      <c r="C9481" s="3">
        <v>2.1881838074398201E-3</v>
      </c>
      <c r="D9481" s="5">
        <f t="shared" si="297"/>
        <v>8.1885539256017995E-4</v>
      </c>
      <c r="E9481" s="2" t="str">
        <f t="shared" si="298"/>
        <v>상승</v>
      </c>
    </row>
    <row r="9482" spans="1:5">
      <c r="A9482" s="1">
        <v>9480</v>
      </c>
      <c r="B9482" s="3">
        <v>2.6638806000000002E-3</v>
      </c>
      <c r="C9482" s="3">
        <v>3.3783783783783699E-3</v>
      </c>
      <c r="D9482" s="5">
        <f t="shared" si="297"/>
        <v>7.1449777837836971E-4</v>
      </c>
      <c r="E9482" s="2" t="str">
        <f t="shared" si="298"/>
        <v>상승</v>
      </c>
    </row>
    <row r="9483" spans="1:5">
      <c r="A9483" s="1">
        <v>9481</v>
      </c>
      <c r="B9483" s="3">
        <v>2.3598260000000002E-3</v>
      </c>
      <c r="C9483" s="3">
        <v>2.5706940874035901E-3</v>
      </c>
      <c r="D9483" s="5">
        <f t="shared" si="297"/>
        <v>2.1086808740358991E-4</v>
      </c>
      <c r="E9483" s="2" t="str">
        <f t="shared" si="298"/>
        <v>상승</v>
      </c>
    </row>
    <row r="9484" spans="1:5">
      <c r="A9484" s="1">
        <v>9482</v>
      </c>
      <c r="B9484" s="3">
        <v>1.9923091E-2</v>
      </c>
      <c r="C9484" s="3">
        <v>2.1454112038140599E-2</v>
      </c>
      <c r="D9484" s="5">
        <f t="shared" si="297"/>
        <v>1.5310210381405988E-3</v>
      </c>
      <c r="E9484" s="2" t="str">
        <f t="shared" si="298"/>
        <v>상승</v>
      </c>
    </row>
    <row r="9485" spans="1:5">
      <c r="A9485" s="1">
        <v>9483</v>
      </c>
      <c r="B9485" s="3">
        <v>7.5517135000000002E-4</v>
      </c>
      <c r="C9485" s="3">
        <v>-6.2500000000000003E-3</v>
      </c>
      <c r="D9485" s="5">
        <f t="shared" si="297"/>
        <v>7.0051713500000005E-3</v>
      </c>
      <c r="E9485" s="2" t="str">
        <f t="shared" si="298"/>
        <v>반대</v>
      </c>
    </row>
    <row r="9486" spans="1:5">
      <c r="A9486" s="1">
        <v>9484</v>
      </c>
      <c r="B9486" s="3">
        <v>1.9969696000000001E-3</v>
      </c>
      <c r="C9486" s="3">
        <v>-1.4450867052023099E-3</v>
      </c>
      <c r="D9486" s="5">
        <f t="shared" si="297"/>
        <v>3.4420563052023102E-3</v>
      </c>
      <c r="E9486" s="2" t="str">
        <f t="shared" si="298"/>
        <v>반대</v>
      </c>
    </row>
    <row r="9487" spans="1:5">
      <c r="A9487" s="1">
        <v>9485</v>
      </c>
      <c r="B9487" s="3">
        <v>-4.0775393000000004E-3</v>
      </c>
      <c r="C9487" s="3">
        <v>-7.0126227208976103E-3</v>
      </c>
      <c r="D9487" s="5">
        <f t="shared" si="297"/>
        <v>2.93508342089761E-3</v>
      </c>
      <c r="E9487" s="2" t="str">
        <f t="shared" si="298"/>
        <v>하락</v>
      </c>
    </row>
    <row r="9488" spans="1:5">
      <c r="A9488" s="1">
        <v>9486</v>
      </c>
      <c r="B9488" s="3">
        <v>-2.6022304E-2</v>
      </c>
      <c r="C9488" s="3">
        <v>-3.1963470319634701E-2</v>
      </c>
      <c r="D9488" s="5">
        <f t="shared" si="297"/>
        <v>5.9411663196347018E-3</v>
      </c>
      <c r="E9488" s="2" t="str">
        <f t="shared" si="298"/>
        <v>하락</v>
      </c>
    </row>
    <row r="9489" spans="1:5">
      <c r="A9489" s="1">
        <v>9487</v>
      </c>
      <c r="B9489" s="3">
        <v>4.6070586E-3</v>
      </c>
      <c r="C9489" s="3">
        <v>1.0593220338983001E-3</v>
      </c>
      <c r="D9489" s="5">
        <f t="shared" si="297"/>
        <v>3.5477365661016999E-3</v>
      </c>
      <c r="E9489" s="2" t="str">
        <f t="shared" si="298"/>
        <v>상승</v>
      </c>
    </row>
    <row r="9490" spans="1:5">
      <c r="A9490" s="1">
        <v>9488</v>
      </c>
      <c r="B9490" s="3">
        <v>-2.9194812E-4</v>
      </c>
      <c r="C9490" s="3">
        <v>1.0526315789473599E-3</v>
      </c>
      <c r="D9490" s="5">
        <f t="shared" si="297"/>
        <v>1.3445796989473599E-3</v>
      </c>
      <c r="E9490" s="2" t="str">
        <f t="shared" si="298"/>
        <v>반대</v>
      </c>
    </row>
    <row r="9491" spans="1:5">
      <c r="A9491" s="1">
        <v>9489</v>
      </c>
      <c r="B9491" s="3">
        <v>1.4507012000000001E-3</v>
      </c>
      <c r="C9491" s="3">
        <v>1.19760479041916E-2</v>
      </c>
      <c r="D9491" s="5">
        <f t="shared" si="297"/>
        <v>1.0525346704191601E-2</v>
      </c>
      <c r="E9491" s="2" t="str">
        <f t="shared" si="298"/>
        <v>상승</v>
      </c>
    </row>
    <row r="9492" spans="1:5">
      <c r="A9492" s="1">
        <v>9490</v>
      </c>
      <c r="B9492" s="3">
        <v>1.3080112000000001E-3</v>
      </c>
      <c r="C9492" s="3">
        <v>8.9285714285714196E-4</v>
      </c>
      <c r="D9492" s="5">
        <f t="shared" si="297"/>
        <v>4.1515405714285809E-4</v>
      </c>
      <c r="E9492" s="2" t="str">
        <f t="shared" si="298"/>
        <v>상승</v>
      </c>
    </row>
    <row r="9493" spans="1:5">
      <c r="A9493" s="1">
        <v>9491</v>
      </c>
      <c r="B9493" s="3">
        <v>-1.2220438E-3</v>
      </c>
      <c r="C9493" s="3">
        <v>-2.1008403361344498E-3</v>
      </c>
      <c r="D9493" s="5">
        <f t="shared" si="297"/>
        <v>8.7879653613444982E-4</v>
      </c>
      <c r="E9493" s="2" t="str">
        <f t="shared" si="298"/>
        <v>하락</v>
      </c>
    </row>
    <row r="9494" spans="1:5">
      <c r="A9494" s="1">
        <v>9492</v>
      </c>
      <c r="B9494" s="3">
        <v>9.8214099999999996E-4</v>
      </c>
      <c r="C9494" s="3">
        <v>-2.9940119760479E-3</v>
      </c>
      <c r="D9494" s="5">
        <f t="shared" si="297"/>
        <v>3.9761529760478998E-3</v>
      </c>
      <c r="E9494" s="2" t="str">
        <f t="shared" si="298"/>
        <v>반대</v>
      </c>
    </row>
    <row r="9495" spans="1:5">
      <c r="A9495" s="1">
        <v>9493</v>
      </c>
      <c r="B9495" s="3">
        <v>-2.7828509999999998E-3</v>
      </c>
      <c r="C9495" s="3">
        <v>-2.3894862604540001E-3</v>
      </c>
      <c r="D9495" s="5">
        <f t="shared" si="297"/>
        <v>3.9336473954599974E-4</v>
      </c>
      <c r="E9495" s="2" t="str">
        <f t="shared" si="298"/>
        <v>하락</v>
      </c>
    </row>
    <row r="9496" spans="1:5">
      <c r="A9496" s="1">
        <v>9494</v>
      </c>
      <c r="B9496" s="3">
        <v>8.5647060000000001E-4</v>
      </c>
      <c r="C9496" s="3">
        <v>-1.81488203266787E-3</v>
      </c>
      <c r="D9496" s="5">
        <f t="shared" si="297"/>
        <v>2.67135263266787E-3</v>
      </c>
      <c r="E9496" s="2" t="str">
        <f t="shared" si="298"/>
        <v>반대</v>
      </c>
    </row>
    <row r="9497" spans="1:5">
      <c r="A9497" s="1">
        <v>9495</v>
      </c>
      <c r="B9497" s="3">
        <v>1.6139796E-3</v>
      </c>
      <c r="C9497" s="3">
        <v>-8.4245998315079997E-4</v>
      </c>
      <c r="D9497" s="5">
        <f t="shared" si="297"/>
        <v>2.4564395831507997E-3</v>
      </c>
      <c r="E9497" s="2" t="str">
        <f t="shared" si="298"/>
        <v>반대</v>
      </c>
    </row>
    <row r="9498" spans="1:5">
      <c r="A9498" s="1">
        <v>9496</v>
      </c>
      <c r="B9498" s="3">
        <v>6.305265E-3</v>
      </c>
      <c r="C9498" s="3">
        <v>4.87012987012987E-3</v>
      </c>
      <c r="D9498" s="5">
        <f t="shared" si="297"/>
        <v>1.43513512987013E-3</v>
      </c>
      <c r="E9498" s="2" t="str">
        <f t="shared" si="298"/>
        <v>상승</v>
      </c>
    </row>
    <row r="9499" spans="1:5">
      <c r="A9499" s="1">
        <v>9497</v>
      </c>
      <c r="B9499" s="3">
        <v>-1.1859491999999999E-2</v>
      </c>
      <c r="C9499" s="3">
        <v>-1.18870728083209E-2</v>
      </c>
      <c r="D9499" s="5">
        <f t="shared" si="297"/>
        <v>2.7580808320900804E-5</v>
      </c>
      <c r="E9499" s="2" t="str">
        <f t="shared" si="298"/>
        <v>하락</v>
      </c>
    </row>
    <row r="9500" spans="1:5">
      <c r="A9500" s="1">
        <v>9498</v>
      </c>
      <c r="B9500" s="3">
        <v>-1.0140208999999999E-3</v>
      </c>
      <c r="C9500" s="3">
        <v>-3.54609929078014E-3</v>
      </c>
      <c r="D9500" s="5">
        <f t="shared" si="297"/>
        <v>2.5320783907801401E-3</v>
      </c>
      <c r="E9500" s="2" t="str">
        <f t="shared" si="298"/>
        <v>하락</v>
      </c>
    </row>
    <row r="9501" spans="1:5">
      <c r="A9501" s="1">
        <v>9499</v>
      </c>
      <c r="B9501" s="3">
        <v>5.0431675999999996E-3</v>
      </c>
      <c r="C9501" s="3">
        <v>2.8901734104046198E-3</v>
      </c>
      <c r="D9501" s="5">
        <f t="shared" si="297"/>
        <v>2.1529941895953798E-3</v>
      </c>
      <c r="E9501" s="2" t="str">
        <f t="shared" si="298"/>
        <v>상승</v>
      </c>
    </row>
    <row r="9502" spans="1:5">
      <c r="A9502" s="1">
        <v>9500</v>
      </c>
      <c r="B9502" s="3">
        <v>-1.2335911999999999E-2</v>
      </c>
      <c r="C9502" s="3">
        <v>-1.53203342618384E-2</v>
      </c>
      <c r="D9502" s="5">
        <f t="shared" si="297"/>
        <v>2.9844222618384004E-3</v>
      </c>
      <c r="E9502" s="2" t="str">
        <f t="shared" si="298"/>
        <v>하락</v>
      </c>
    </row>
    <row r="9503" spans="1:5">
      <c r="A9503" s="1">
        <v>9501</v>
      </c>
      <c r="B9503" s="3">
        <v>3.9168400000000004E-3</v>
      </c>
      <c r="C9503" s="3">
        <v>2.4301336573511502E-3</v>
      </c>
      <c r="D9503" s="5">
        <f t="shared" si="297"/>
        <v>1.4867063426488502E-3</v>
      </c>
      <c r="E9503" s="2" t="str">
        <f t="shared" si="298"/>
        <v>상승</v>
      </c>
    </row>
    <row r="9504" spans="1:5">
      <c r="A9504" s="1">
        <v>9502</v>
      </c>
      <c r="B9504" s="3">
        <v>9.2524459999999997E-4</v>
      </c>
      <c r="C9504" s="3">
        <v>-1.0224948875255601E-3</v>
      </c>
      <c r="D9504" s="5">
        <f t="shared" si="297"/>
        <v>1.9477394875255601E-3</v>
      </c>
      <c r="E9504" s="2" t="str">
        <f t="shared" si="298"/>
        <v>반대</v>
      </c>
    </row>
    <row r="9505" spans="1:5">
      <c r="A9505" s="1">
        <v>9503</v>
      </c>
      <c r="B9505" s="3">
        <v>3.2817890999999998E-3</v>
      </c>
      <c r="C9505" s="3">
        <v>-5.8004640371229696E-3</v>
      </c>
      <c r="D9505" s="5">
        <f t="shared" si="297"/>
        <v>9.0822531371229694E-3</v>
      </c>
      <c r="E9505" s="2" t="str">
        <f t="shared" si="298"/>
        <v>반대</v>
      </c>
    </row>
    <row r="9506" spans="1:5">
      <c r="A9506" s="1">
        <v>9504</v>
      </c>
      <c r="B9506" s="3">
        <v>2.5563719999999999E-3</v>
      </c>
      <c r="C9506" s="3">
        <v>8.5910652920962198E-4</v>
      </c>
      <c r="D9506" s="5">
        <f t="shared" si="297"/>
        <v>1.6972654707903779E-3</v>
      </c>
      <c r="E9506" s="2" t="str">
        <f t="shared" si="298"/>
        <v>상승</v>
      </c>
    </row>
    <row r="9507" spans="1:5">
      <c r="A9507" s="1">
        <v>9505</v>
      </c>
      <c r="B9507" s="3">
        <v>-2.7748429999999999E-3</v>
      </c>
      <c r="C9507" s="3">
        <v>-1.7035775127768301E-3</v>
      </c>
      <c r="D9507" s="5">
        <f t="shared" si="297"/>
        <v>1.0712654872231699E-3</v>
      </c>
      <c r="E9507" s="2" t="str">
        <f t="shared" si="298"/>
        <v>하락</v>
      </c>
    </row>
    <row r="9508" spans="1:5">
      <c r="A9508" s="1">
        <v>9506</v>
      </c>
      <c r="B9508" s="3">
        <v>3.2765203999999999E-3</v>
      </c>
      <c r="C9508" s="3">
        <v>2.58397932816537E-3</v>
      </c>
      <c r="D9508" s="5">
        <f t="shared" si="297"/>
        <v>6.925410718346299E-4</v>
      </c>
      <c r="E9508" s="2" t="str">
        <f t="shared" si="298"/>
        <v>상승</v>
      </c>
    </row>
    <row r="9509" spans="1:5">
      <c r="A9509" s="1">
        <v>9507</v>
      </c>
      <c r="B9509" s="3">
        <v>-8.2852464000000002E-4</v>
      </c>
      <c r="C9509" s="3">
        <v>-3.5026269702276699E-3</v>
      </c>
      <c r="D9509" s="5">
        <f t="shared" si="297"/>
        <v>2.6741023302276701E-3</v>
      </c>
      <c r="E9509" s="2" t="str">
        <f t="shared" si="298"/>
        <v>하락</v>
      </c>
    </row>
    <row r="9510" spans="1:5">
      <c r="A9510" s="1">
        <v>9508</v>
      </c>
      <c r="B9510" s="3">
        <v>-2.9612446999999998E-3</v>
      </c>
      <c r="C9510" s="3">
        <v>-2.8694404591104701E-3</v>
      </c>
      <c r="D9510" s="5">
        <f t="shared" si="297"/>
        <v>9.1804240889529695E-5</v>
      </c>
      <c r="E9510" s="2" t="str">
        <f t="shared" si="298"/>
        <v>하락</v>
      </c>
    </row>
    <row r="9511" spans="1:5">
      <c r="A9511" s="1">
        <v>9509</v>
      </c>
      <c r="B9511" s="3">
        <v>3.6808879000000002E-3</v>
      </c>
      <c r="C9511" s="3">
        <v>4.2253521126760498E-3</v>
      </c>
      <c r="D9511" s="5">
        <f t="shared" si="297"/>
        <v>5.4446421267604966E-4</v>
      </c>
      <c r="E9511" s="2" t="str">
        <f t="shared" si="298"/>
        <v>상승</v>
      </c>
    </row>
    <row r="9512" spans="1:5">
      <c r="A9512" s="1">
        <v>9510</v>
      </c>
      <c r="B9512" s="3">
        <v>2.4023756999999998E-3</v>
      </c>
      <c r="C9512" s="3">
        <v>0</v>
      </c>
      <c r="D9512" s="5">
        <f t="shared" si="297"/>
        <v>2.4023756999999998E-3</v>
      </c>
      <c r="E9512" s="2" t="str">
        <f t="shared" si="298"/>
        <v>상승</v>
      </c>
    </row>
    <row r="9513" spans="1:5">
      <c r="A9513" s="1">
        <v>9511</v>
      </c>
      <c r="B9513" s="3">
        <v>-2.1609046999999999E-4</v>
      </c>
      <c r="C9513" s="3">
        <v>1.16822429906542E-3</v>
      </c>
      <c r="D9513" s="5">
        <f t="shared" si="297"/>
        <v>1.3843147690654201E-3</v>
      </c>
      <c r="E9513" s="2" t="str">
        <f t="shared" si="298"/>
        <v>반대</v>
      </c>
    </row>
    <row r="9514" spans="1:5">
      <c r="A9514" s="1">
        <v>9512</v>
      </c>
      <c r="B9514" s="3">
        <v>-1.8241733E-2</v>
      </c>
      <c r="C9514" s="3">
        <v>-1.8497109826589499E-2</v>
      </c>
      <c r="D9514" s="5">
        <f t="shared" si="297"/>
        <v>2.5537682658949984E-4</v>
      </c>
      <c r="E9514" s="2" t="str">
        <f t="shared" si="298"/>
        <v>하락</v>
      </c>
    </row>
    <row r="9515" spans="1:5">
      <c r="A9515" s="1">
        <v>9513</v>
      </c>
      <c r="B9515" s="3">
        <v>5.4800033999999997E-2</v>
      </c>
      <c r="C9515" s="3">
        <v>5.34918276374442E-2</v>
      </c>
      <c r="D9515" s="5">
        <f t="shared" si="297"/>
        <v>1.3082063625557971E-3</v>
      </c>
      <c r="E9515" s="2" t="str">
        <f t="shared" si="298"/>
        <v>상승</v>
      </c>
    </row>
    <row r="9516" spans="1:5">
      <c r="A9516" s="1">
        <v>9514</v>
      </c>
      <c r="B9516" s="3">
        <v>-7.5948389999999999E-3</v>
      </c>
      <c r="C9516" s="3">
        <v>-9.2983939137785201E-3</v>
      </c>
      <c r="D9516" s="5">
        <f t="shared" si="297"/>
        <v>1.7035549137785202E-3</v>
      </c>
      <c r="E9516" s="2" t="str">
        <f t="shared" si="298"/>
        <v>하락</v>
      </c>
    </row>
    <row r="9517" spans="1:5">
      <c r="A9517" s="1">
        <v>9515</v>
      </c>
      <c r="B9517" s="3">
        <v>-2.2259343000000001E-2</v>
      </c>
      <c r="C9517" s="3">
        <v>-2.3289665211062498E-2</v>
      </c>
      <c r="D9517" s="5">
        <f t="shared" si="297"/>
        <v>1.0303222110624975E-3</v>
      </c>
      <c r="E9517" s="2" t="str">
        <f t="shared" si="298"/>
        <v>하락</v>
      </c>
    </row>
    <row r="9518" spans="1:5">
      <c r="A9518" s="1">
        <v>9516</v>
      </c>
      <c r="B9518" s="3">
        <v>3.5646575999999999E-3</v>
      </c>
      <c r="C9518" s="3">
        <v>3.5087719298245602E-3</v>
      </c>
      <c r="D9518" s="5">
        <f t="shared" si="297"/>
        <v>5.5885670175439758E-5</v>
      </c>
      <c r="E9518" s="2" t="str">
        <f t="shared" si="298"/>
        <v>상승</v>
      </c>
    </row>
    <row r="9519" spans="1:5">
      <c r="A9519" s="1">
        <v>9517</v>
      </c>
      <c r="B9519" s="3">
        <v>-2.8372669999999999E-2</v>
      </c>
      <c r="C9519" s="3">
        <v>-3.7037037037037E-2</v>
      </c>
      <c r="D9519" s="5">
        <f t="shared" si="297"/>
        <v>8.6643670370370011E-3</v>
      </c>
      <c r="E9519" s="2" t="str">
        <f t="shared" si="298"/>
        <v>하락</v>
      </c>
    </row>
    <row r="9520" spans="1:5">
      <c r="A9520" s="1">
        <v>9518</v>
      </c>
      <c r="B9520" s="3">
        <v>-1.7723311000000001E-3</v>
      </c>
      <c r="C9520" s="3">
        <v>-1.3986013986013899E-3</v>
      </c>
      <c r="D9520" s="5">
        <f t="shared" si="297"/>
        <v>3.7372970139861014E-4</v>
      </c>
      <c r="E9520" s="2" t="str">
        <f t="shared" si="298"/>
        <v>하락</v>
      </c>
    </row>
    <row r="9521" spans="1:5">
      <c r="A9521" s="1">
        <v>9519</v>
      </c>
      <c r="B9521" s="3">
        <v>-7.0184185E-3</v>
      </c>
      <c r="C9521" s="3">
        <v>-1.0212765957446799E-2</v>
      </c>
      <c r="D9521" s="5">
        <f t="shared" si="297"/>
        <v>3.1943474574467993E-3</v>
      </c>
      <c r="E9521" s="2" t="str">
        <f t="shared" si="298"/>
        <v>하락</v>
      </c>
    </row>
    <row r="9522" spans="1:5">
      <c r="A9522" s="1">
        <v>9520</v>
      </c>
      <c r="B9522" s="3">
        <v>-8.9228560000000003E-4</v>
      </c>
      <c r="C9522" s="3">
        <v>-1.6863406408094399E-3</v>
      </c>
      <c r="D9522" s="5">
        <f t="shared" si="297"/>
        <v>7.9405504080943992E-4</v>
      </c>
      <c r="E9522" s="2" t="str">
        <f t="shared" si="298"/>
        <v>하락</v>
      </c>
    </row>
    <row r="9523" spans="1:5">
      <c r="A9523" s="1">
        <v>9521</v>
      </c>
      <c r="B9523" s="3">
        <v>1.7612236999999999E-2</v>
      </c>
      <c r="C9523" s="3">
        <v>7.1721311475409803E-3</v>
      </c>
      <c r="D9523" s="5">
        <f t="shared" si="297"/>
        <v>1.0440105852459018E-2</v>
      </c>
      <c r="E9523" s="2" t="str">
        <f t="shared" si="298"/>
        <v>상승</v>
      </c>
    </row>
    <row r="9524" spans="1:5">
      <c r="A9524" s="1">
        <v>9522</v>
      </c>
      <c r="B9524" s="3">
        <v>-2.0456538E-3</v>
      </c>
      <c r="C9524" s="3">
        <v>-6.4000000000000003E-3</v>
      </c>
      <c r="D9524" s="5">
        <f t="shared" si="297"/>
        <v>4.3543462000000003E-3</v>
      </c>
      <c r="E9524" s="2" t="str">
        <f t="shared" si="298"/>
        <v>하락</v>
      </c>
    </row>
    <row r="9525" spans="1:5">
      <c r="A9525" s="1">
        <v>9523</v>
      </c>
      <c r="B9525" s="3">
        <v>4.5199346000000001E-2</v>
      </c>
      <c r="C9525" s="3">
        <v>4.1855203619909499E-2</v>
      </c>
      <c r="D9525" s="5">
        <f t="shared" si="297"/>
        <v>3.3441423800905021E-3</v>
      </c>
      <c r="E9525" s="2" t="str">
        <f t="shared" si="298"/>
        <v>상승</v>
      </c>
    </row>
    <row r="9526" spans="1:5">
      <c r="A9526" s="1">
        <v>9524</v>
      </c>
      <c r="B9526" s="3">
        <v>-5.548079E-3</v>
      </c>
      <c r="C9526" s="3">
        <v>-9.2783505154639106E-3</v>
      </c>
      <c r="D9526" s="5">
        <f t="shared" si="297"/>
        <v>3.7302715154639106E-3</v>
      </c>
      <c r="E9526" s="2" t="str">
        <f t="shared" si="298"/>
        <v>하락</v>
      </c>
    </row>
    <row r="9527" spans="1:5">
      <c r="A9527" s="1">
        <v>9525</v>
      </c>
      <c r="B9527" s="3">
        <v>-3.9941424999999999E-4</v>
      </c>
      <c r="C9527" s="3">
        <v>-1.8018018018018001E-3</v>
      </c>
      <c r="D9527" s="5">
        <f t="shared" si="297"/>
        <v>1.4023875518018002E-3</v>
      </c>
      <c r="E9527" s="2" t="str">
        <f t="shared" si="298"/>
        <v>하락</v>
      </c>
    </row>
    <row r="9528" spans="1:5">
      <c r="A9528" s="1">
        <v>9526</v>
      </c>
      <c r="B9528" s="3">
        <v>8.5364780000000005E-5</v>
      </c>
      <c r="C9528" s="3">
        <v>-1.7182130584192401E-3</v>
      </c>
      <c r="D9528" s="5">
        <f t="shared" si="297"/>
        <v>1.8035778384192401E-3</v>
      </c>
      <c r="E9528" s="2" t="str">
        <f t="shared" si="298"/>
        <v>반대</v>
      </c>
    </row>
    <row r="9529" spans="1:5">
      <c r="A9529" s="1">
        <v>9527</v>
      </c>
      <c r="B9529" s="3">
        <v>-4.0322155999999998E-3</v>
      </c>
      <c r="C9529" s="3">
        <v>-5.3835800807537004E-3</v>
      </c>
      <c r="D9529" s="5">
        <f t="shared" si="297"/>
        <v>1.3513644807537006E-3</v>
      </c>
      <c r="E9529" s="2" t="str">
        <f t="shared" si="298"/>
        <v>하락</v>
      </c>
    </row>
    <row r="9530" spans="1:5">
      <c r="A9530" s="1">
        <v>9528</v>
      </c>
      <c r="B9530" s="3">
        <v>-1.2233921E-2</v>
      </c>
      <c r="C9530" s="3">
        <v>-1.9390581717451501E-2</v>
      </c>
      <c r="D9530" s="5">
        <f t="shared" si="297"/>
        <v>7.1566607174515014E-3</v>
      </c>
      <c r="E9530" s="2" t="str">
        <f t="shared" si="298"/>
        <v>하락</v>
      </c>
    </row>
    <row r="9531" spans="1:5">
      <c r="A9531" s="1">
        <v>9529</v>
      </c>
      <c r="B9531" s="3">
        <v>-1.3803289E-3</v>
      </c>
      <c r="C9531" s="3">
        <v>-3.8860103626943E-3</v>
      </c>
      <c r="D9531" s="5">
        <f t="shared" si="297"/>
        <v>2.5056814626943E-3</v>
      </c>
      <c r="E9531" s="2" t="str">
        <f t="shared" si="298"/>
        <v>하락</v>
      </c>
    </row>
    <row r="9532" spans="1:5">
      <c r="A9532" s="1">
        <v>9530</v>
      </c>
      <c r="B9532" s="3">
        <v>-2.0287624000000001E-3</v>
      </c>
      <c r="C9532" s="3">
        <v>-4.4247787610619399E-3</v>
      </c>
      <c r="D9532" s="5">
        <f t="shared" si="297"/>
        <v>2.3960163610619398E-3</v>
      </c>
      <c r="E9532" s="2" t="str">
        <f t="shared" si="298"/>
        <v>하락</v>
      </c>
    </row>
    <row r="9533" spans="1:5">
      <c r="A9533" s="1">
        <v>9531</v>
      </c>
      <c r="B9533" s="3">
        <v>-3.1998623000000003E-4</v>
      </c>
      <c r="C9533" s="3">
        <v>0</v>
      </c>
      <c r="D9533" s="5">
        <f t="shared" si="297"/>
        <v>3.1998623000000003E-4</v>
      </c>
      <c r="E9533" s="2" t="str">
        <f t="shared" si="298"/>
        <v>반대</v>
      </c>
    </row>
    <row r="9534" spans="1:5">
      <c r="A9534" s="1">
        <v>9532</v>
      </c>
      <c r="B9534" s="3">
        <v>2.9546053E-3</v>
      </c>
      <c r="C9534" s="3">
        <v>5.4644808743169399E-3</v>
      </c>
      <c r="D9534" s="5">
        <f t="shared" si="297"/>
        <v>2.5098755743169399E-3</v>
      </c>
      <c r="E9534" s="2" t="str">
        <f t="shared" si="298"/>
        <v>상승</v>
      </c>
    </row>
    <row r="9535" spans="1:5">
      <c r="A9535" s="1">
        <v>9533</v>
      </c>
      <c r="B9535" s="3">
        <v>-1.1389703500000001E-2</v>
      </c>
      <c r="C9535" s="3">
        <v>-1.44404332129963E-2</v>
      </c>
      <c r="D9535" s="5">
        <f t="shared" si="297"/>
        <v>3.0507297129962994E-3</v>
      </c>
      <c r="E9535" s="2" t="str">
        <f t="shared" si="298"/>
        <v>하락</v>
      </c>
    </row>
    <row r="9536" spans="1:5">
      <c r="A9536" s="1">
        <v>9534</v>
      </c>
      <c r="B9536" s="3">
        <v>-2.958348E-3</v>
      </c>
      <c r="C9536" s="3">
        <v>-6.2565172054223099E-3</v>
      </c>
      <c r="D9536" s="5">
        <f t="shared" si="297"/>
        <v>3.2981692054223099E-3</v>
      </c>
      <c r="E9536" s="2" t="str">
        <f t="shared" si="298"/>
        <v>하락</v>
      </c>
    </row>
    <row r="9537" spans="1:5">
      <c r="A9537" s="1">
        <v>9535</v>
      </c>
      <c r="B9537" s="3">
        <v>-1.2485258000000001E-2</v>
      </c>
      <c r="C9537" s="3">
        <v>-1.31313131313131E-2</v>
      </c>
      <c r="D9537" s="5">
        <f t="shared" si="297"/>
        <v>6.4605513131309883E-4</v>
      </c>
      <c r="E9537" s="2" t="str">
        <f t="shared" si="298"/>
        <v>하락</v>
      </c>
    </row>
    <row r="9538" spans="1:5">
      <c r="A9538" s="1">
        <v>9536</v>
      </c>
      <c r="B9538" s="3">
        <v>-2.4868427000000002E-3</v>
      </c>
      <c r="C9538" s="3">
        <v>-1.4265335235377999E-3</v>
      </c>
      <c r="D9538" s="5">
        <f t="shared" si="297"/>
        <v>1.0603091764622003E-3</v>
      </c>
      <c r="E9538" s="2" t="str">
        <f t="shared" si="298"/>
        <v>하락</v>
      </c>
    </row>
    <row r="9539" spans="1:5">
      <c r="A9539" s="1">
        <v>9537</v>
      </c>
      <c r="B9539" s="3">
        <v>-1.9122653999999999E-3</v>
      </c>
      <c r="C9539" s="3">
        <v>-1.2802275960170599E-2</v>
      </c>
      <c r="D9539" s="5">
        <f t="shared" ref="D9539:D9602" si="299">ABS(C9539-B9539)</f>
        <v>1.0890010560170599E-2</v>
      </c>
      <c r="E9539" s="2" t="str">
        <f t="shared" ref="E9539:E9602" si="300">IF(AND(B9539&gt;=0,C9539&gt;=0),"상승",IF(AND(B9539&lt;0,C9539&lt;0),"하락","반대"))</f>
        <v>하락</v>
      </c>
    </row>
    <row r="9540" spans="1:5">
      <c r="A9540" s="1">
        <v>9538</v>
      </c>
      <c r="B9540" s="3">
        <v>4.5448555999999998E-3</v>
      </c>
      <c r="C9540" s="3">
        <v>1.8939393939393901E-3</v>
      </c>
      <c r="D9540" s="5">
        <f t="shared" si="299"/>
        <v>2.6509162060606097E-3</v>
      </c>
      <c r="E9540" s="2" t="str">
        <f t="shared" si="300"/>
        <v>상승</v>
      </c>
    </row>
    <row r="9541" spans="1:5">
      <c r="A9541" s="1">
        <v>9539</v>
      </c>
      <c r="B9541" s="3">
        <v>6.170806E-3</v>
      </c>
      <c r="C9541" s="3">
        <v>5.2576235541535203E-3</v>
      </c>
      <c r="D9541" s="5">
        <f t="shared" si="299"/>
        <v>9.1318244584647976E-4</v>
      </c>
      <c r="E9541" s="2" t="str">
        <f t="shared" si="300"/>
        <v>상승</v>
      </c>
    </row>
    <row r="9542" spans="1:5">
      <c r="A9542" s="1">
        <v>9540</v>
      </c>
      <c r="B9542" s="3">
        <v>-1.2050759E-3</v>
      </c>
      <c r="C9542" s="3">
        <v>-3.2154340836012801E-3</v>
      </c>
      <c r="D9542" s="5">
        <f t="shared" si="299"/>
        <v>2.0103581836012803E-3</v>
      </c>
      <c r="E9542" s="2" t="str">
        <f t="shared" si="300"/>
        <v>하락</v>
      </c>
    </row>
    <row r="9543" spans="1:5">
      <c r="A9543" s="1">
        <v>9541</v>
      </c>
      <c r="B9543" s="3">
        <v>3.0599506999999999E-3</v>
      </c>
      <c r="C9543" s="3">
        <v>1.2019230769230701E-3</v>
      </c>
      <c r="D9543" s="5">
        <f t="shared" si="299"/>
        <v>1.8580276230769298E-3</v>
      </c>
      <c r="E9543" s="2" t="str">
        <f t="shared" si="300"/>
        <v>상승</v>
      </c>
    </row>
    <row r="9544" spans="1:5">
      <c r="A9544" s="1">
        <v>9542</v>
      </c>
      <c r="B9544" s="3">
        <v>-2.1416899999999999E-3</v>
      </c>
      <c r="C9544" s="3">
        <v>-5.1813471502590597E-3</v>
      </c>
      <c r="D9544" s="5">
        <f t="shared" si="299"/>
        <v>3.0396571502590598E-3</v>
      </c>
      <c r="E9544" s="2" t="str">
        <f t="shared" si="300"/>
        <v>하락</v>
      </c>
    </row>
    <row r="9545" spans="1:5">
      <c r="A9545" s="1">
        <v>9543</v>
      </c>
      <c r="B9545" s="3">
        <v>-4.2154104000000003E-3</v>
      </c>
      <c r="C9545" s="3">
        <v>-8.39454354669464E-3</v>
      </c>
      <c r="D9545" s="5">
        <f t="shared" si="299"/>
        <v>4.1791331466946397E-3</v>
      </c>
      <c r="E9545" s="2" t="str">
        <f t="shared" si="300"/>
        <v>하락</v>
      </c>
    </row>
    <row r="9546" spans="1:5">
      <c r="A9546" s="1">
        <v>9544</v>
      </c>
      <c r="B9546" s="3">
        <v>5.2916472999999997E-3</v>
      </c>
      <c r="C9546" s="3">
        <v>5.2840158520475501E-3</v>
      </c>
      <c r="D9546" s="5">
        <f t="shared" si="299"/>
        <v>7.6314479524495701E-6</v>
      </c>
      <c r="E9546" s="2" t="str">
        <f t="shared" si="300"/>
        <v>상승</v>
      </c>
    </row>
    <row r="9547" spans="1:5">
      <c r="A9547" s="1">
        <v>9545</v>
      </c>
      <c r="B9547" s="3">
        <v>-2.1250138999999999E-4</v>
      </c>
      <c r="C9547" s="3">
        <v>-1.4771048744460799E-3</v>
      </c>
      <c r="D9547" s="5">
        <f t="shared" si="299"/>
        <v>1.26460348444608E-3</v>
      </c>
      <c r="E9547" s="2" t="str">
        <f t="shared" si="300"/>
        <v>하락</v>
      </c>
    </row>
    <row r="9548" spans="1:5">
      <c r="A9548" s="1">
        <v>9546</v>
      </c>
      <c r="B9548" s="3">
        <v>5.0814509999999998E-3</v>
      </c>
      <c r="C9548" s="3">
        <v>3.2930845225027398E-3</v>
      </c>
      <c r="D9548" s="5">
        <f t="shared" si="299"/>
        <v>1.78836647749726E-3</v>
      </c>
      <c r="E9548" s="2" t="str">
        <f t="shared" si="300"/>
        <v>상승</v>
      </c>
    </row>
    <row r="9549" spans="1:5">
      <c r="A9549" s="1">
        <v>9547</v>
      </c>
      <c r="B9549" s="3">
        <v>2.6145056E-2</v>
      </c>
      <c r="C9549" s="3">
        <v>2.6717557251908299E-2</v>
      </c>
      <c r="D9549" s="5">
        <f t="shared" si="299"/>
        <v>5.7250125190829934E-4</v>
      </c>
      <c r="E9549" s="2" t="str">
        <f t="shared" si="300"/>
        <v>상승</v>
      </c>
    </row>
    <row r="9550" spans="1:5">
      <c r="A9550" s="1">
        <v>9548</v>
      </c>
      <c r="B9550" s="3">
        <v>4.3660872999999999E-3</v>
      </c>
      <c r="C9550" s="3">
        <v>-2.91545189504373E-3</v>
      </c>
      <c r="D9550" s="5">
        <f t="shared" si="299"/>
        <v>7.2815391950437295E-3</v>
      </c>
      <c r="E9550" s="2" t="str">
        <f t="shared" si="300"/>
        <v>반대</v>
      </c>
    </row>
    <row r="9551" spans="1:5">
      <c r="A9551" s="1">
        <v>9549</v>
      </c>
      <c r="B9551" s="3">
        <v>4.9469830000000001E-4</v>
      </c>
      <c r="C9551" s="3">
        <v>0</v>
      </c>
      <c r="D9551" s="5">
        <f t="shared" si="299"/>
        <v>4.9469830000000001E-4</v>
      </c>
      <c r="E9551" s="2" t="str">
        <f t="shared" si="300"/>
        <v>상승</v>
      </c>
    </row>
    <row r="9552" spans="1:5">
      <c r="A9552" s="1">
        <v>9550</v>
      </c>
      <c r="B9552" s="3">
        <v>-9.5018359999999996E-3</v>
      </c>
      <c r="C9552" s="3">
        <v>-1.6949152542372801E-2</v>
      </c>
      <c r="D9552" s="5">
        <f t="shared" si="299"/>
        <v>7.4473165423728019E-3</v>
      </c>
      <c r="E9552" s="2" t="str">
        <f t="shared" si="300"/>
        <v>하락</v>
      </c>
    </row>
    <row r="9553" spans="1:5">
      <c r="A9553" s="1">
        <v>9551</v>
      </c>
      <c r="B9553" s="3">
        <v>1.8714411E-2</v>
      </c>
      <c r="C9553" s="3">
        <v>1.8838304552590199E-2</v>
      </c>
      <c r="D9553" s="5">
        <f t="shared" si="299"/>
        <v>1.2389355259019921E-4</v>
      </c>
      <c r="E9553" s="2" t="str">
        <f t="shared" si="300"/>
        <v>상승</v>
      </c>
    </row>
    <row r="9554" spans="1:5">
      <c r="A9554" s="1">
        <v>9552</v>
      </c>
      <c r="B9554" s="3">
        <v>-2.1067539000000001E-3</v>
      </c>
      <c r="C9554" s="3">
        <v>-5.2631578947368403E-3</v>
      </c>
      <c r="D9554" s="5">
        <f t="shared" si="299"/>
        <v>3.1564039947368401E-3</v>
      </c>
      <c r="E9554" s="2" t="str">
        <f t="shared" si="300"/>
        <v>하락</v>
      </c>
    </row>
    <row r="9555" spans="1:5">
      <c r="A9555" s="1">
        <v>9553</v>
      </c>
      <c r="B9555" s="3">
        <v>2.3237879999999998E-3</v>
      </c>
      <c r="C9555" s="3">
        <v>1.4326647564469901E-3</v>
      </c>
      <c r="D9555" s="5">
        <f t="shared" si="299"/>
        <v>8.9112324355300975E-4</v>
      </c>
      <c r="E9555" s="2" t="str">
        <f t="shared" si="300"/>
        <v>상승</v>
      </c>
    </row>
    <row r="9556" spans="1:5">
      <c r="A9556" s="1">
        <v>9554</v>
      </c>
      <c r="B9556" s="3">
        <v>9.0512609999999997E-3</v>
      </c>
      <c r="C9556" s="3">
        <v>3.6188178528347402E-3</v>
      </c>
      <c r="D9556" s="5">
        <f t="shared" si="299"/>
        <v>5.4324431471652595E-3</v>
      </c>
      <c r="E9556" s="2" t="str">
        <f t="shared" si="300"/>
        <v>상승</v>
      </c>
    </row>
    <row r="9557" spans="1:5">
      <c r="A9557" s="1">
        <v>9555</v>
      </c>
      <c r="B9557" s="3">
        <v>-7.8835209999999992E-3</v>
      </c>
      <c r="C9557" s="3">
        <v>-9.2936802973977699E-3</v>
      </c>
      <c r="D9557" s="5">
        <f t="shared" si="299"/>
        <v>1.4101592973977707E-3</v>
      </c>
      <c r="E9557" s="2" t="str">
        <f t="shared" si="300"/>
        <v>하락</v>
      </c>
    </row>
    <row r="9558" spans="1:5">
      <c r="A9558" s="1">
        <v>9556</v>
      </c>
      <c r="B9558" s="3">
        <v>2.6365732999999998E-3</v>
      </c>
      <c r="C9558" s="3">
        <v>0</v>
      </c>
      <c r="D9558" s="5">
        <f t="shared" si="299"/>
        <v>2.6365732999999998E-3</v>
      </c>
      <c r="E9558" s="2" t="str">
        <f t="shared" si="300"/>
        <v>상승</v>
      </c>
    </row>
    <row r="9559" spans="1:5">
      <c r="A9559" s="1">
        <v>9557</v>
      </c>
      <c r="B9559" s="3">
        <v>-7.6044635000000003E-3</v>
      </c>
      <c r="C9559" s="3">
        <v>-3.05676855895196E-2</v>
      </c>
      <c r="D9559" s="5">
        <f t="shared" si="299"/>
        <v>2.2963222089519598E-2</v>
      </c>
      <c r="E9559" s="2" t="str">
        <f t="shared" si="300"/>
        <v>하락</v>
      </c>
    </row>
    <row r="9560" spans="1:5">
      <c r="A9560" s="1">
        <v>9558</v>
      </c>
      <c r="B9560" s="3">
        <v>1.0542941E-2</v>
      </c>
      <c r="C9560" s="3">
        <v>8.3073727933540998E-3</v>
      </c>
      <c r="D9560" s="5">
        <f t="shared" si="299"/>
        <v>2.2355682066459003E-3</v>
      </c>
      <c r="E9560" s="2" t="str">
        <f t="shared" si="300"/>
        <v>상승</v>
      </c>
    </row>
    <row r="9561" spans="1:5">
      <c r="A9561" s="1">
        <v>9559</v>
      </c>
      <c r="B9561" s="3">
        <v>2.8058914000000002E-3</v>
      </c>
      <c r="C9561" s="3">
        <v>0</v>
      </c>
      <c r="D9561" s="5">
        <f t="shared" si="299"/>
        <v>2.8058914000000002E-3</v>
      </c>
      <c r="E9561" s="2" t="str">
        <f t="shared" si="300"/>
        <v>상승</v>
      </c>
    </row>
    <row r="9562" spans="1:5">
      <c r="A9562" s="1">
        <v>9560</v>
      </c>
      <c r="B9562" s="3">
        <v>7.3120670000000002E-3</v>
      </c>
      <c r="C9562" s="3">
        <v>6.2208398133748004E-3</v>
      </c>
      <c r="D9562" s="5">
        <f t="shared" si="299"/>
        <v>1.0912271866251998E-3</v>
      </c>
      <c r="E9562" s="2" t="str">
        <f t="shared" si="300"/>
        <v>상승</v>
      </c>
    </row>
    <row r="9563" spans="1:5">
      <c r="A9563" s="1">
        <v>9561</v>
      </c>
      <c r="B9563" s="3">
        <v>4.5059795999999999E-2</v>
      </c>
      <c r="C9563" s="3">
        <v>3.6710719530102701E-2</v>
      </c>
      <c r="D9563" s="5">
        <f t="shared" si="299"/>
        <v>8.3490764698972986E-3</v>
      </c>
      <c r="E9563" s="2" t="str">
        <f t="shared" si="300"/>
        <v>상승</v>
      </c>
    </row>
    <row r="9564" spans="1:5">
      <c r="A9564" s="1">
        <v>9562</v>
      </c>
      <c r="B9564" s="3">
        <v>-1.2888152E-2</v>
      </c>
      <c r="C9564" s="3">
        <v>-1.8387553041018301E-2</v>
      </c>
      <c r="D9564" s="5">
        <f t="shared" si="299"/>
        <v>5.4994010410183009E-3</v>
      </c>
      <c r="E9564" s="2" t="str">
        <f t="shared" si="300"/>
        <v>하락</v>
      </c>
    </row>
    <row r="9565" spans="1:5">
      <c r="A9565" s="1">
        <v>9563</v>
      </c>
      <c r="B9565" s="3">
        <v>-4.9977763999999999E-3</v>
      </c>
      <c r="C9565" s="3">
        <v>-8.75656742556917E-3</v>
      </c>
      <c r="D9565" s="5">
        <f t="shared" si="299"/>
        <v>3.7587910255691701E-3</v>
      </c>
      <c r="E9565" s="2" t="str">
        <f t="shared" si="300"/>
        <v>하락</v>
      </c>
    </row>
    <row r="9566" spans="1:5">
      <c r="A9566" s="1">
        <v>9564</v>
      </c>
      <c r="B9566" s="3">
        <v>1.1745629E-2</v>
      </c>
      <c r="C9566" s="3">
        <v>1.3254786450662699E-2</v>
      </c>
      <c r="D9566" s="5">
        <f t="shared" si="299"/>
        <v>1.5091574506626987E-3</v>
      </c>
      <c r="E9566" s="2" t="str">
        <f t="shared" si="300"/>
        <v>상승</v>
      </c>
    </row>
    <row r="9567" spans="1:5">
      <c r="A9567" s="1">
        <v>9565</v>
      </c>
      <c r="B9567" s="3">
        <v>-3.9624389999999999E-3</v>
      </c>
      <c r="C9567" s="3">
        <v>-7.6586433260393801E-3</v>
      </c>
      <c r="D9567" s="5">
        <f t="shared" si="299"/>
        <v>3.6962043260393802E-3</v>
      </c>
      <c r="E9567" s="2" t="str">
        <f t="shared" si="300"/>
        <v>하락</v>
      </c>
    </row>
    <row r="9568" spans="1:5">
      <c r="A9568" s="1">
        <v>9566</v>
      </c>
      <c r="B9568" s="3">
        <v>-1.7440462E-3</v>
      </c>
      <c r="C9568" s="3">
        <v>-3.08641975308641E-3</v>
      </c>
      <c r="D9568" s="5">
        <f t="shared" si="299"/>
        <v>1.34237355308641E-3</v>
      </c>
      <c r="E9568" s="2" t="str">
        <f t="shared" si="300"/>
        <v>하락</v>
      </c>
    </row>
    <row r="9569" spans="1:5">
      <c r="A9569" s="1">
        <v>9567</v>
      </c>
      <c r="B9569" s="3">
        <v>6.0590603000000003E-3</v>
      </c>
      <c r="C9569" s="3">
        <v>1.0570824524312799E-2</v>
      </c>
      <c r="D9569" s="5">
        <f t="shared" si="299"/>
        <v>4.5117642243127989E-3</v>
      </c>
      <c r="E9569" s="2" t="str">
        <f t="shared" si="300"/>
        <v>상승</v>
      </c>
    </row>
    <row r="9570" spans="1:5">
      <c r="A9570" s="1">
        <v>9568</v>
      </c>
      <c r="B9570" s="3">
        <v>-5.5655369999999997E-3</v>
      </c>
      <c r="C9570" s="3">
        <v>-9.6385542168674707E-3</v>
      </c>
      <c r="D9570" s="5">
        <f t="shared" si="299"/>
        <v>4.073017216867471E-3</v>
      </c>
      <c r="E9570" s="2" t="str">
        <f t="shared" si="300"/>
        <v>하락</v>
      </c>
    </row>
    <row r="9571" spans="1:5">
      <c r="A9571" s="1">
        <v>9569</v>
      </c>
      <c r="B9571" s="3">
        <v>1.5713890999999999E-3</v>
      </c>
      <c r="C9571" s="3">
        <v>-2.1052631578947299E-3</v>
      </c>
      <c r="D9571" s="5">
        <f t="shared" si="299"/>
        <v>3.6766522578947297E-3</v>
      </c>
      <c r="E9571" s="2" t="str">
        <f t="shared" si="300"/>
        <v>반대</v>
      </c>
    </row>
    <row r="9572" spans="1:5">
      <c r="A9572" s="1">
        <v>9570</v>
      </c>
      <c r="B9572" s="3">
        <v>-1.7837498E-2</v>
      </c>
      <c r="C9572" s="3">
        <v>-2.0775623268698001E-2</v>
      </c>
      <c r="D9572" s="5">
        <f t="shared" si="299"/>
        <v>2.9381252686980011E-3</v>
      </c>
      <c r="E9572" s="2" t="str">
        <f t="shared" si="300"/>
        <v>하락</v>
      </c>
    </row>
    <row r="9573" spans="1:5">
      <c r="A9573" s="1">
        <v>9571</v>
      </c>
      <c r="B9573" s="3">
        <v>4.0941294000000003E-3</v>
      </c>
      <c r="C9573" s="3">
        <v>3.3039647577092499E-3</v>
      </c>
      <c r="D9573" s="5">
        <f t="shared" si="299"/>
        <v>7.9016464229075042E-4</v>
      </c>
      <c r="E9573" s="2" t="str">
        <f t="shared" si="300"/>
        <v>상승</v>
      </c>
    </row>
    <row r="9574" spans="1:5">
      <c r="A9574" s="1">
        <v>9572</v>
      </c>
      <c r="B9574" s="3">
        <v>6.798877E-3</v>
      </c>
      <c r="C9574" s="3">
        <v>2.9673590504451001E-3</v>
      </c>
      <c r="D9574" s="5">
        <f t="shared" si="299"/>
        <v>3.8315179495549E-3</v>
      </c>
      <c r="E9574" s="2" t="str">
        <f t="shared" si="300"/>
        <v>상승</v>
      </c>
    </row>
    <row r="9575" spans="1:5">
      <c r="A9575" s="1">
        <v>9573</v>
      </c>
      <c r="B9575" s="3">
        <v>4.6935473999999998E-4</v>
      </c>
      <c r="C9575" s="3">
        <v>-2.75862068965517E-3</v>
      </c>
      <c r="D9575" s="5">
        <f t="shared" si="299"/>
        <v>3.2279754296551701E-3</v>
      </c>
      <c r="E9575" s="2" t="str">
        <f t="shared" si="300"/>
        <v>반대</v>
      </c>
    </row>
    <row r="9576" spans="1:5">
      <c r="A9576" s="1">
        <v>9574</v>
      </c>
      <c r="B9576" s="3">
        <v>-1.3662652000000001E-2</v>
      </c>
      <c r="C9576" s="3">
        <v>-2.4024024024024E-2</v>
      </c>
      <c r="D9576" s="5">
        <f t="shared" si="299"/>
        <v>1.0361372024023999E-2</v>
      </c>
      <c r="E9576" s="2" t="str">
        <f t="shared" si="300"/>
        <v>하락</v>
      </c>
    </row>
    <row r="9577" spans="1:5">
      <c r="A9577" s="1">
        <v>9575</v>
      </c>
      <c r="B9577" s="3">
        <v>1.8599704000000002E-2</v>
      </c>
      <c r="C9577" s="3">
        <v>1.92629815745393E-2</v>
      </c>
      <c r="D9577" s="5">
        <f t="shared" si="299"/>
        <v>6.6327757453929839E-4</v>
      </c>
      <c r="E9577" s="2" t="str">
        <f t="shared" si="300"/>
        <v>상승</v>
      </c>
    </row>
    <row r="9578" spans="1:5">
      <c r="A9578" s="1">
        <v>9576</v>
      </c>
      <c r="B9578" s="3">
        <v>-2.3860103000000001E-3</v>
      </c>
      <c r="C9578" s="3">
        <v>-5.3879310344827503E-3</v>
      </c>
      <c r="D9578" s="5">
        <f t="shared" si="299"/>
        <v>3.0019207344827502E-3</v>
      </c>
      <c r="E9578" s="2" t="str">
        <f t="shared" si="300"/>
        <v>하락</v>
      </c>
    </row>
    <row r="9579" spans="1:5">
      <c r="A9579" s="1">
        <v>9577</v>
      </c>
      <c r="B9579" s="3">
        <v>1.55473305E-2</v>
      </c>
      <c r="C9579" s="3">
        <v>1.2389380530973401E-2</v>
      </c>
      <c r="D9579" s="5">
        <f t="shared" si="299"/>
        <v>3.1579499690265987E-3</v>
      </c>
      <c r="E9579" s="2" t="str">
        <f t="shared" si="300"/>
        <v>상승</v>
      </c>
    </row>
    <row r="9580" spans="1:5">
      <c r="A9580" s="1">
        <v>9578</v>
      </c>
      <c r="B9580" s="3">
        <v>2.2410490000000002E-3</v>
      </c>
      <c r="C9580" s="3">
        <v>-1.3888888888888801E-3</v>
      </c>
      <c r="D9580" s="5">
        <f t="shared" si="299"/>
        <v>3.6299378888888802E-3</v>
      </c>
      <c r="E9580" s="2" t="str">
        <f t="shared" si="300"/>
        <v>반대</v>
      </c>
    </row>
    <row r="9581" spans="1:5">
      <c r="A9581" s="1">
        <v>9579</v>
      </c>
      <c r="B9581" s="3">
        <v>-6.1318049999999997E-3</v>
      </c>
      <c r="C9581" s="3">
        <v>-8.3472454090150194E-3</v>
      </c>
      <c r="D9581" s="5">
        <f t="shared" si="299"/>
        <v>2.2154404090150197E-3</v>
      </c>
      <c r="E9581" s="2" t="str">
        <f t="shared" si="300"/>
        <v>하락</v>
      </c>
    </row>
    <row r="9582" spans="1:5">
      <c r="A9582" s="1">
        <v>9580</v>
      </c>
      <c r="B9582" s="3">
        <v>-5.8651095999999996E-3</v>
      </c>
      <c r="C9582" s="3">
        <v>-6.5288356909684398E-3</v>
      </c>
      <c r="D9582" s="5">
        <f t="shared" si="299"/>
        <v>6.6372609096844015E-4</v>
      </c>
      <c r="E9582" s="2" t="str">
        <f t="shared" si="300"/>
        <v>하락</v>
      </c>
    </row>
    <row r="9583" spans="1:5">
      <c r="A9583" s="1">
        <v>9581</v>
      </c>
      <c r="B9583" s="3">
        <v>8.2589139999999991E-3</v>
      </c>
      <c r="C9583" s="3">
        <v>9.6418732782369097E-3</v>
      </c>
      <c r="D9583" s="5">
        <f t="shared" si="299"/>
        <v>1.3829592782369105E-3</v>
      </c>
      <c r="E9583" s="2" t="str">
        <f t="shared" si="300"/>
        <v>상승</v>
      </c>
    </row>
    <row r="9584" spans="1:5">
      <c r="A9584" s="1">
        <v>9582</v>
      </c>
      <c r="B9584" s="3">
        <v>1.3920764E-3</v>
      </c>
      <c r="C9584" s="3">
        <v>1.42247510668563E-3</v>
      </c>
      <c r="D9584" s="5">
        <f t="shared" si="299"/>
        <v>3.0398706685629993E-5</v>
      </c>
      <c r="E9584" s="2" t="str">
        <f t="shared" si="300"/>
        <v>상승</v>
      </c>
    </row>
    <row r="9585" spans="1:5">
      <c r="A9585" s="1">
        <v>9583</v>
      </c>
      <c r="B9585" s="3">
        <v>8.0176380000000005E-3</v>
      </c>
      <c r="C9585" s="3">
        <v>7.3059360730593596E-3</v>
      </c>
      <c r="D9585" s="5">
        <f t="shared" si="299"/>
        <v>7.1170192694064091E-4</v>
      </c>
      <c r="E9585" s="2" t="str">
        <f t="shared" si="300"/>
        <v>상승</v>
      </c>
    </row>
    <row r="9586" spans="1:5">
      <c r="A9586" s="1">
        <v>9584</v>
      </c>
      <c r="B9586" s="3">
        <v>-4.1682934000000001E-3</v>
      </c>
      <c r="C9586" s="3">
        <v>-5.7887120115774201E-3</v>
      </c>
      <c r="D9586" s="5">
        <f t="shared" si="299"/>
        <v>1.62041861157742E-3</v>
      </c>
      <c r="E9586" s="2" t="str">
        <f t="shared" si="300"/>
        <v>하락</v>
      </c>
    </row>
    <row r="9587" spans="1:5">
      <c r="A9587" s="1">
        <v>9585</v>
      </c>
      <c r="B9587" s="3">
        <v>2.0741352E-3</v>
      </c>
      <c r="C9587" s="3">
        <v>-1.71232876712328E-3</v>
      </c>
      <c r="D9587" s="5">
        <f t="shared" si="299"/>
        <v>3.7864639671232802E-3</v>
      </c>
      <c r="E9587" s="2" t="str">
        <f t="shared" si="300"/>
        <v>반대</v>
      </c>
    </row>
    <row r="9588" spans="1:5">
      <c r="A9588" s="1">
        <v>9586</v>
      </c>
      <c r="B9588" s="3">
        <v>-3.1091286999999999E-3</v>
      </c>
      <c r="C9588" s="3">
        <v>-5.8754406580493503E-3</v>
      </c>
      <c r="D9588" s="5">
        <f t="shared" si="299"/>
        <v>2.7663119580493504E-3</v>
      </c>
      <c r="E9588" s="2" t="str">
        <f t="shared" si="300"/>
        <v>하락</v>
      </c>
    </row>
    <row r="9589" spans="1:5">
      <c r="A9589" s="1">
        <v>9587</v>
      </c>
      <c r="B9589" s="3">
        <v>6.8172715000000004E-3</v>
      </c>
      <c r="C9589" s="3">
        <v>5.3380782918149398E-3</v>
      </c>
      <c r="D9589" s="5">
        <f t="shared" si="299"/>
        <v>1.4791932081850605E-3</v>
      </c>
      <c r="E9589" s="2" t="str">
        <f t="shared" si="300"/>
        <v>상승</v>
      </c>
    </row>
    <row r="9590" spans="1:5">
      <c r="A9590" s="1">
        <v>9588</v>
      </c>
      <c r="B9590" s="3">
        <v>7.4051810000000003E-3</v>
      </c>
      <c r="C9590" s="3">
        <v>4.11522633744856E-3</v>
      </c>
      <c r="D9590" s="5">
        <f t="shared" si="299"/>
        <v>3.2899546625514402E-3</v>
      </c>
      <c r="E9590" s="2" t="str">
        <f t="shared" si="300"/>
        <v>상승</v>
      </c>
    </row>
    <row r="9591" spans="1:5">
      <c r="A9591" s="1">
        <v>9589</v>
      </c>
      <c r="B9591" s="3">
        <v>2.0039274999999999E-4</v>
      </c>
      <c r="C9591" s="3">
        <v>-1.2437810945273599E-3</v>
      </c>
      <c r="D9591" s="5">
        <f t="shared" si="299"/>
        <v>1.4441738445273599E-3</v>
      </c>
      <c r="E9591" s="2" t="str">
        <f t="shared" si="300"/>
        <v>반대</v>
      </c>
    </row>
    <row r="9592" spans="1:5">
      <c r="A9592" s="1">
        <v>9590</v>
      </c>
      <c r="B9592" s="3">
        <v>-2.5515626E-3</v>
      </c>
      <c r="C9592" s="3">
        <v>-6.5019505851755498E-3</v>
      </c>
      <c r="D9592" s="5">
        <f t="shared" si="299"/>
        <v>3.9503879851755502E-3</v>
      </c>
      <c r="E9592" s="2" t="str">
        <f t="shared" si="300"/>
        <v>하락</v>
      </c>
    </row>
    <row r="9593" spans="1:5">
      <c r="A9593" s="1">
        <v>9591</v>
      </c>
      <c r="B9593" s="3">
        <v>6.8995880000000007E-5</v>
      </c>
      <c r="C9593" s="3">
        <v>-2.20994475138121E-3</v>
      </c>
      <c r="D9593" s="5">
        <f t="shared" si="299"/>
        <v>2.27894063138121E-3</v>
      </c>
      <c r="E9593" s="2" t="str">
        <f t="shared" si="300"/>
        <v>반대</v>
      </c>
    </row>
    <row r="9594" spans="1:5">
      <c r="A9594" s="1">
        <v>9592</v>
      </c>
      <c r="B9594" s="3">
        <v>4.9749199999999999E-4</v>
      </c>
      <c r="C9594" s="3">
        <v>-1.1627906976744099E-3</v>
      </c>
      <c r="D9594" s="5">
        <f t="shared" si="299"/>
        <v>1.6602826976744099E-3</v>
      </c>
      <c r="E9594" s="2" t="str">
        <f t="shared" si="300"/>
        <v>반대</v>
      </c>
    </row>
    <row r="9595" spans="1:5">
      <c r="A9595" s="1">
        <v>9593</v>
      </c>
      <c r="B9595" s="3">
        <v>-8.4527660000000004E-3</v>
      </c>
      <c r="C9595" s="3">
        <v>-9.3984962406014998E-3</v>
      </c>
      <c r="D9595" s="5">
        <f t="shared" si="299"/>
        <v>9.4573024060149932E-4</v>
      </c>
      <c r="E9595" s="2" t="str">
        <f t="shared" si="300"/>
        <v>하락</v>
      </c>
    </row>
    <row r="9596" spans="1:5">
      <c r="A9596" s="1">
        <v>9594</v>
      </c>
      <c r="B9596" s="3">
        <v>1.4290524E-3</v>
      </c>
      <c r="C9596" s="3">
        <v>2.3282887077997602E-3</v>
      </c>
      <c r="D9596" s="5">
        <f t="shared" si="299"/>
        <v>8.9923630779976016E-4</v>
      </c>
      <c r="E9596" s="2" t="str">
        <f t="shared" si="300"/>
        <v>상승</v>
      </c>
    </row>
    <row r="9597" spans="1:5">
      <c r="A9597" s="1">
        <v>9595</v>
      </c>
      <c r="B9597" s="3">
        <v>3.5452140000000001E-3</v>
      </c>
      <c r="C9597" s="3">
        <v>8.6880973066898301E-4</v>
      </c>
      <c r="D9597" s="5">
        <f t="shared" si="299"/>
        <v>2.676404269331017E-3</v>
      </c>
      <c r="E9597" s="2" t="str">
        <f t="shared" si="300"/>
        <v>상승</v>
      </c>
    </row>
    <row r="9598" spans="1:5">
      <c r="A9598" s="1">
        <v>9596</v>
      </c>
      <c r="B9598" s="3">
        <v>6.7440613999999996E-2</v>
      </c>
      <c r="C9598" s="3">
        <v>6.8119891008174394E-2</v>
      </c>
      <c r="D9598" s="5">
        <f t="shared" si="299"/>
        <v>6.7927700817439762E-4</v>
      </c>
      <c r="E9598" s="2" t="str">
        <f t="shared" si="300"/>
        <v>상승</v>
      </c>
    </row>
    <row r="9599" spans="1:5">
      <c r="A9599" s="1">
        <v>9597</v>
      </c>
      <c r="B9599" s="3">
        <v>3.4424816E-3</v>
      </c>
      <c r="C9599" s="3">
        <v>2.7210884353741399E-3</v>
      </c>
      <c r="D9599" s="5">
        <f t="shared" si="299"/>
        <v>7.2139316462586011E-4</v>
      </c>
      <c r="E9599" s="2" t="str">
        <f t="shared" si="300"/>
        <v>상승</v>
      </c>
    </row>
    <row r="9600" spans="1:5">
      <c r="A9600" s="1">
        <v>9598</v>
      </c>
      <c r="B9600" s="3">
        <v>-2.0967036999999999E-3</v>
      </c>
      <c r="C9600" s="3">
        <v>-3.5242290748898602E-3</v>
      </c>
      <c r="D9600" s="5">
        <f t="shared" si="299"/>
        <v>1.4275253748898603E-3</v>
      </c>
      <c r="E9600" s="2" t="str">
        <f t="shared" si="300"/>
        <v>하락</v>
      </c>
    </row>
    <row r="9601" spans="1:5">
      <c r="A9601" s="1">
        <v>9599</v>
      </c>
      <c r="B9601" s="3">
        <v>-1.2181056999999999E-3</v>
      </c>
      <c r="C9601" s="3">
        <v>-2.0242914979756998E-3</v>
      </c>
      <c r="D9601" s="5">
        <f t="shared" si="299"/>
        <v>8.061857979756999E-4</v>
      </c>
      <c r="E9601" s="2" t="str">
        <f t="shared" si="300"/>
        <v>하락</v>
      </c>
    </row>
    <row r="9602" spans="1:5">
      <c r="A9602" s="1">
        <v>9600</v>
      </c>
      <c r="B9602" s="3">
        <v>-8.9512890000000001E-5</v>
      </c>
      <c r="C9602" s="3">
        <v>0</v>
      </c>
      <c r="D9602" s="5">
        <f t="shared" si="299"/>
        <v>8.9512890000000001E-5</v>
      </c>
      <c r="E9602" s="2" t="str">
        <f t="shared" si="300"/>
        <v>반대</v>
      </c>
    </row>
    <row r="9603" spans="1:5">
      <c r="A9603" s="1">
        <v>9601</v>
      </c>
      <c r="B9603" s="3">
        <v>2.6393277000000001E-3</v>
      </c>
      <c r="C9603" s="3">
        <v>3.42172797262617E-3</v>
      </c>
      <c r="D9603" s="5">
        <f t="shared" ref="D9603:D9666" si="301">ABS(C9603-B9603)</f>
        <v>7.8240027262616984E-4</v>
      </c>
      <c r="E9603" s="2" t="str">
        <f t="shared" ref="E9603:E9666" si="302">IF(AND(B9603&gt;=0,C9603&gt;=0),"상승",IF(AND(B9603&lt;0,C9603&lt;0),"하락","반대"))</f>
        <v>상승</v>
      </c>
    </row>
    <row r="9604" spans="1:5">
      <c r="A9604" s="1">
        <v>9602</v>
      </c>
      <c r="B9604" s="3">
        <v>1.5291663999999999E-3</v>
      </c>
      <c r="C9604" s="3">
        <v>0</v>
      </c>
      <c r="D9604" s="5">
        <f t="shared" si="301"/>
        <v>1.5291663999999999E-3</v>
      </c>
      <c r="E9604" s="2" t="str">
        <f t="shared" si="302"/>
        <v>상승</v>
      </c>
    </row>
    <row r="9605" spans="1:5">
      <c r="A9605" s="1">
        <v>9603</v>
      </c>
      <c r="B9605" s="3">
        <v>1.0419533999999999E-2</v>
      </c>
      <c r="C9605" s="3">
        <v>8.4745762711864406E-3</v>
      </c>
      <c r="D9605" s="5">
        <f t="shared" si="301"/>
        <v>1.9449577288135587E-3</v>
      </c>
      <c r="E9605" s="2" t="str">
        <f t="shared" si="302"/>
        <v>상승</v>
      </c>
    </row>
    <row r="9606" spans="1:5">
      <c r="A9606" s="1">
        <v>9604</v>
      </c>
      <c r="B9606" s="3">
        <v>2.2323728000000001E-3</v>
      </c>
      <c r="C9606" s="3">
        <v>1.3888888888888801E-3</v>
      </c>
      <c r="D9606" s="5">
        <f t="shared" si="301"/>
        <v>8.4348391111112005E-4</v>
      </c>
      <c r="E9606" s="2" t="str">
        <f t="shared" si="302"/>
        <v>상승</v>
      </c>
    </row>
    <row r="9607" spans="1:5">
      <c r="A9607" s="1">
        <v>9605</v>
      </c>
      <c r="B9607" s="3">
        <v>1.8402875000000001E-3</v>
      </c>
      <c r="C9607" s="3">
        <v>0</v>
      </c>
      <c r="D9607" s="5">
        <f t="shared" si="301"/>
        <v>1.8402875000000001E-3</v>
      </c>
      <c r="E9607" s="2" t="str">
        <f t="shared" si="302"/>
        <v>상승</v>
      </c>
    </row>
    <row r="9608" spans="1:5">
      <c r="A9608" s="1">
        <v>9606</v>
      </c>
      <c r="B9608" s="3">
        <v>4.9764555999999996E-3</v>
      </c>
      <c r="C9608" s="3">
        <v>2.2522522522522501E-3</v>
      </c>
      <c r="D9608" s="5">
        <f t="shared" si="301"/>
        <v>2.7242033477477496E-3</v>
      </c>
      <c r="E9608" s="2" t="str">
        <f t="shared" si="302"/>
        <v>상승</v>
      </c>
    </row>
    <row r="9609" spans="1:5">
      <c r="A9609" s="1">
        <v>9607</v>
      </c>
      <c r="B9609" s="3">
        <v>6.4849490000000003E-3</v>
      </c>
      <c r="C9609" s="3">
        <v>7.7160493827160403E-3</v>
      </c>
      <c r="D9609" s="5">
        <f t="shared" si="301"/>
        <v>1.23110038271604E-3</v>
      </c>
      <c r="E9609" s="2" t="str">
        <f t="shared" si="302"/>
        <v>상승</v>
      </c>
    </row>
    <row r="9610" spans="1:5">
      <c r="A9610" s="1">
        <v>9608</v>
      </c>
      <c r="B9610" s="3">
        <v>-1.569282E-3</v>
      </c>
      <c r="C9610" s="3">
        <v>-4.0376850605652699E-3</v>
      </c>
      <c r="D9610" s="5">
        <f t="shared" si="301"/>
        <v>2.4684030605652699E-3</v>
      </c>
      <c r="E9610" s="2" t="str">
        <f t="shared" si="302"/>
        <v>하락</v>
      </c>
    </row>
    <row r="9611" spans="1:5">
      <c r="A9611" s="1">
        <v>9609</v>
      </c>
      <c r="B9611" s="3">
        <v>-7.6573129999999996E-4</v>
      </c>
      <c r="C9611" s="3">
        <v>5.1387461459403896E-3</v>
      </c>
      <c r="D9611" s="5">
        <f t="shared" si="301"/>
        <v>5.9044774459403896E-3</v>
      </c>
      <c r="E9611" s="2" t="str">
        <f t="shared" si="302"/>
        <v>반대</v>
      </c>
    </row>
    <row r="9612" spans="1:5">
      <c r="A9612" s="1">
        <v>9610</v>
      </c>
      <c r="B9612" s="3">
        <v>8.8839835000000005E-5</v>
      </c>
      <c r="C9612" s="3">
        <v>-1.3495276653171301E-3</v>
      </c>
      <c r="D9612" s="5">
        <f t="shared" si="301"/>
        <v>1.43836750031713E-3</v>
      </c>
      <c r="E9612" s="2" t="str">
        <f t="shared" si="302"/>
        <v>반대</v>
      </c>
    </row>
    <row r="9613" spans="1:5">
      <c r="A9613" s="1">
        <v>9611</v>
      </c>
      <c r="B9613" s="3">
        <v>-3.0670315000000002E-3</v>
      </c>
      <c r="C9613" s="3">
        <v>-6.8434559452523504E-3</v>
      </c>
      <c r="D9613" s="5">
        <f t="shared" si="301"/>
        <v>3.7764244452523502E-3</v>
      </c>
      <c r="E9613" s="2" t="str">
        <f t="shared" si="302"/>
        <v>하락</v>
      </c>
    </row>
    <row r="9614" spans="1:5">
      <c r="A9614" s="1">
        <v>9612</v>
      </c>
      <c r="B9614" s="3">
        <v>1.700078E-2</v>
      </c>
      <c r="C9614" s="3">
        <v>1.50375939849624E-2</v>
      </c>
      <c r="D9614" s="5">
        <f t="shared" si="301"/>
        <v>1.9631860150376001E-3</v>
      </c>
      <c r="E9614" s="2" t="str">
        <f t="shared" si="302"/>
        <v>상승</v>
      </c>
    </row>
    <row r="9615" spans="1:5">
      <c r="A9615" s="1">
        <v>9613</v>
      </c>
      <c r="B9615" s="3">
        <v>-4.5970669999999998E-3</v>
      </c>
      <c r="C9615" s="3">
        <v>-4.8231511254019296E-3</v>
      </c>
      <c r="D9615" s="5">
        <f t="shared" si="301"/>
        <v>2.2608412540192982E-4</v>
      </c>
      <c r="E9615" s="2" t="str">
        <f t="shared" si="302"/>
        <v>하락</v>
      </c>
    </row>
    <row r="9616" spans="1:5">
      <c r="A9616" s="1">
        <v>9614</v>
      </c>
      <c r="B9616" s="3">
        <v>-6.1852070000000003E-4</v>
      </c>
      <c r="C9616" s="3">
        <v>-6.4829821717990203E-3</v>
      </c>
      <c r="D9616" s="5">
        <f t="shared" si="301"/>
        <v>5.8644614717990205E-3</v>
      </c>
      <c r="E9616" s="2" t="str">
        <f t="shared" si="302"/>
        <v>하락</v>
      </c>
    </row>
    <row r="9617" spans="1:5">
      <c r="A9617" s="1">
        <v>9615</v>
      </c>
      <c r="B9617" s="3">
        <v>5.0552799999999997E-3</v>
      </c>
      <c r="C9617" s="3">
        <v>4.1067761806981504E-3</v>
      </c>
      <c r="D9617" s="5">
        <f t="shared" si="301"/>
        <v>9.485038193018493E-4</v>
      </c>
      <c r="E9617" s="2" t="str">
        <f t="shared" si="302"/>
        <v>상승</v>
      </c>
    </row>
    <row r="9618" spans="1:5">
      <c r="A9618" s="1">
        <v>9616</v>
      </c>
      <c r="B9618" s="3">
        <v>5.8240425000000004E-3</v>
      </c>
      <c r="C9618" s="3">
        <v>9.3603744149765994E-3</v>
      </c>
      <c r="D9618" s="5">
        <f t="shared" si="301"/>
        <v>3.536331914976599E-3</v>
      </c>
      <c r="E9618" s="2" t="str">
        <f t="shared" si="302"/>
        <v>상승</v>
      </c>
    </row>
    <row r="9619" spans="1:5">
      <c r="A9619" s="1">
        <v>9617</v>
      </c>
      <c r="B9619" s="3">
        <v>-1.2469919999999999E-3</v>
      </c>
      <c r="C9619" s="3">
        <v>-3.4642032332563499E-3</v>
      </c>
      <c r="D9619" s="5">
        <f t="shared" si="301"/>
        <v>2.2172112332563502E-3</v>
      </c>
      <c r="E9619" s="2" t="str">
        <f t="shared" si="302"/>
        <v>하락</v>
      </c>
    </row>
    <row r="9620" spans="1:5">
      <c r="A9620" s="1">
        <v>9618</v>
      </c>
      <c r="B9620" s="3">
        <v>-5.0266220000000003E-4</v>
      </c>
      <c r="C9620" s="3">
        <v>0</v>
      </c>
      <c r="D9620" s="5">
        <f t="shared" si="301"/>
        <v>5.0266220000000003E-4</v>
      </c>
      <c r="E9620" s="2" t="str">
        <f t="shared" si="302"/>
        <v>반대</v>
      </c>
    </row>
    <row r="9621" spans="1:5">
      <c r="A9621" s="1">
        <v>9619</v>
      </c>
      <c r="B9621" s="3">
        <v>3.0575842E-3</v>
      </c>
      <c r="C9621" s="3">
        <v>3.43053173241852E-3</v>
      </c>
      <c r="D9621" s="5">
        <f t="shared" si="301"/>
        <v>3.7294753241852007E-4</v>
      </c>
      <c r="E9621" s="2" t="str">
        <f t="shared" si="302"/>
        <v>상승</v>
      </c>
    </row>
    <row r="9622" spans="1:5">
      <c r="A9622" s="1">
        <v>9620</v>
      </c>
      <c r="B9622" s="3">
        <v>6.1081494000000004E-3</v>
      </c>
      <c r="C9622" s="3">
        <v>9.3240093240093205E-3</v>
      </c>
      <c r="D9622" s="5">
        <f t="shared" si="301"/>
        <v>3.2158599240093202E-3</v>
      </c>
      <c r="E9622" s="2" t="str">
        <f t="shared" si="302"/>
        <v>상승</v>
      </c>
    </row>
    <row r="9623" spans="1:5">
      <c r="A9623" s="1">
        <v>9621</v>
      </c>
      <c r="B9623" s="3">
        <v>2.9553868999999998E-3</v>
      </c>
      <c r="C9623" s="3">
        <v>8.9928057553956796E-4</v>
      </c>
      <c r="D9623" s="5">
        <f t="shared" si="301"/>
        <v>2.0561063244604319E-3</v>
      </c>
      <c r="E9623" s="2" t="str">
        <f t="shared" si="302"/>
        <v>상승</v>
      </c>
    </row>
    <row r="9624" spans="1:5">
      <c r="A9624" s="1">
        <v>9622</v>
      </c>
      <c r="B9624" s="3">
        <v>2.3872756000000001E-4</v>
      </c>
      <c r="C9624" s="3">
        <v>1.47058823529411E-3</v>
      </c>
      <c r="D9624" s="5">
        <f t="shared" si="301"/>
        <v>1.2318606752941101E-3</v>
      </c>
      <c r="E9624" s="2" t="str">
        <f t="shared" si="302"/>
        <v>상승</v>
      </c>
    </row>
    <row r="9625" spans="1:5">
      <c r="A9625" s="1">
        <v>9623</v>
      </c>
      <c r="B9625" s="3">
        <v>6.2912734999999997E-3</v>
      </c>
      <c r="C9625" s="3">
        <v>0</v>
      </c>
      <c r="D9625" s="5">
        <f t="shared" si="301"/>
        <v>6.2912734999999997E-3</v>
      </c>
      <c r="E9625" s="2" t="str">
        <f t="shared" si="302"/>
        <v>상승</v>
      </c>
    </row>
    <row r="9626" spans="1:5">
      <c r="A9626" s="1">
        <v>9624</v>
      </c>
      <c r="B9626" s="3">
        <v>9.996428E-5</v>
      </c>
      <c r="C9626" s="3">
        <v>-1.53609831029185E-3</v>
      </c>
      <c r="D9626" s="5">
        <f t="shared" si="301"/>
        <v>1.6360625902918501E-3</v>
      </c>
      <c r="E9626" s="2" t="str">
        <f t="shared" si="302"/>
        <v>반대</v>
      </c>
    </row>
    <row r="9627" spans="1:5">
      <c r="A9627" s="1">
        <v>9625</v>
      </c>
      <c r="B9627" s="3">
        <v>-2.9788807E-2</v>
      </c>
      <c r="C9627" s="3">
        <v>-3.4762456546929298E-2</v>
      </c>
      <c r="D9627" s="5">
        <f t="shared" si="301"/>
        <v>4.9736495469292971E-3</v>
      </c>
      <c r="E9627" s="2" t="str">
        <f t="shared" si="302"/>
        <v>하락</v>
      </c>
    </row>
    <row r="9628" spans="1:5">
      <c r="A9628" s="1">
        <v>9626</v>
      </c>
      <c r="B9628" s="3">
        <v>4.4823954999999999E-3</v>
      </c>
      <c r="C9628" s="3">
        <v>2.8901734104046198E-3</v>
      </c>
      <c r="D9628" s="5">
        <f t="shared" si="301"/>
        <v>1.5922220895953801E-3</v>
      </c>
      <c r="E9628" s="2" t="str">
        <f t="shared" si="302"/>
        <v>상승</v>
      </c>
    </row>
    <row r="9629" spans="1:5">
      <c r="A9629" s="1">
        <v>9627</v>
      </c>
      <c r="B9629" s="3">
        <v>6.5924753000000001E-3</v>
      </c>
      <c r="C9629" s="3">
        <v>7.66283524904214E-3</v>
      </c>
      <c r="D9629" s="5">
        <f t="shared" si="301"/>
        <v>1.0703599490421399E-3</v>
      </c>
      <c r="E9629" s="2" t="str">
        <f t="shared" si="302"/>
        <v>상승</v>
      </c>
    </row>
    <row r="9630" spans="1:5">
      <c r="A9630" s="1">
        <v>9628</v>
      </c>
      <c r="B9630" s="3">
        <v>-2.7323310000000002E-3</v>
      </c>
      <c r="C9630" s="3">
        <v>-5.2219321148824997E-3</v>
      </c>
      <c r="D9630" s="5">
        <f t="shared" si="301"/>
        <v>2.4896011148824995E-3</v>
      </c>
      <c r="E9630" s="2" t="str">
        <f t="shared" si="302"/>
        <v>하락</v>
      </c>
    </row>
    <row r="9631" spans="1:5">
      <c r="A9631" s="1">
        <v>9629</v>
      </c>
      <c r="B9631" s="3">
        <v>-8.5212950000000003E-4</v>
      </c>
      <c r="C9631" s="3">
        <v>-3.7950664136622301E-3</v>
      </c>
      <c r="D9631" s="5">
        <f t="shared" si="301"/>
        <v>2.9429369136622302E-3</v>
      </c>
      <c r="E9631" s="2" t="str">
        <f t="shared" si="302"/>
        <v>하락</v>
      </c>
    </row>
    <row r="9632" spans="1:5">
      <c r="A9632" s="1">
        <v>9630</v>
      </c>
      <c r="B9632" s="3">
        <v>-5.7275759999999998E-3</v>
      </c>
      <c r="C9632" s="3">
        <v>-1.18460019743336E-2</v>
      </c>
      <c r="D9632" s="5">
        <f t="shared" si="301"/>
        <v>6.1184259743336002E-3</v>
      </c>
      <c r="E9632" s="2" t="str">
        <f t="shared" si="302"/>
        <v>하락</v>
      </c>
    </row>
    <row r="9633" spans="1:5">
      <c r="A9633" s="1">
        <v>9631</v>
      </c>
      <c r="B9633" s="3">
        <v>3.7116584999999998E-3</v>
      </c>
      <c r="C9633" s="3">
        <v>2.7100271002710001E-3</v>
      </c>
      <c r="D9633" s="5">
        <f t="shared" si="301"/>
        <v>1.0016313997289997E-3</v>
      </c>
      <c r="E9633" s="2" t="str">
        <f t="shared" si="302"/>
        <v>상승</v>
      </c>
    </row>
    <row r="9634" spans="1:5">
      <c r="A9634" s="1">
        <v>9632</v>
      </c>
      <c r="B9634" s="3">
        <v>2.8410477E-3</v>
      </c>
      <c r="C9634" s="3">
        <v>1.30208333333333E-3</v>
      </c>
      <c r="D9634" s="5">
        <f t="shared" si="301"/>
        <v>1.53896436666667E-3</v>
      </c>
      <c r="E9634" s="2" t="str">
        <f t="shared" si="302"/>
        <v>상승</v>
      </c>
    </row>
    <row r="9635" spans="1:5">
      <c r="A9635" s="1">
        <v>9633</v>
      </c>
      <c r="B9635" s="3">
        <v>1.0885709E-2</v>
      </c>
      <c r="C9635" s="3">
        <v>7.1721311475409803E-3</v>
      </c>
      <c r="D9635" s="5">
        <f t="shared" si="301"/>
        <v>3.7135778524590201E-3</v>
      </c>
      <c r="E9635" s="2" t="str">
        <f t="shared" si="302"/>
        <v>상승</v>
      </c>
    </row>
    <row r="9636" spans="1:5">
      <c r="A9636" s="1">
        <v>9634</v>
      </c>
      <c r="B9636" s="3">
        <v>1.1117731E-3</v>
      </c>
      <c r="C9636" s="3">
        <v>1.8382352941176401E-3</v>
      </c>
      <c r="D9636" s="5">
        <f t="shared" si="301"/>
        <v>7.2646219411764013E-4</v>
      </c>
      <c r="E9636" s="2" t="str">
        <f t="shared" si="302"/>
        <v>상승</v>
      </c>
    </row>
    <row r="9637" spans="1:5">
      <c r="A9637" s="1">
        <v>9635</v>
      </c>
      <c r="B9637" s="3">
        <v>-2.8691194E-3</v>
      </c>
      <c r="C9637" s="3">
        <v>-4.3252595155709303E-3</v>
      </c>
      <c r="D9637" s="5">
        <f t="shared" si="301"/>
        <v>1.4561401155709303E-3</v>
      </c>
      <c r="E9637" s="2" t="str">
        <f t="shared" si="302"/>
        <v>하락</v>
      </c>
    </row>
    <row r="9638" spans="1:5">
      <c r="A9638" s="1">
        <v>9636</v>
      </c>
      <c r="B9638" s="3">
        <v>-1.3911173E-3</v>
      </c>
      <c r="C9638" s="3">
        <v>-4.29922613929492E-3</v>
      </c>
      <c r="D9638" s="5">
        <f t="shared" si="301"/>
        <v>2.90810883929492E-3</v>
      </c>
      <c r="E9638" s="2" t="str">
        <f t="shared" si="302"/>
        <v>하락</v>
      </c>
    </row>
    <row r="9639" spans="1:5">
      <c r="A9639" s="1">
        <v>9637</v>
      </c>
      <c r="B9639" s="3">
        <v>-1.2998207499999999E-2</v>
      </c>
      <c r="C9639" s="3">
        <v>-1.14613180515759E-2</v>
      </c>
      <c r="D9639" s="5">
        <f t="shared" si="301"/>
        <v>1.5368894484240996E-3</v>
      </c>
      <c r="E9639" s="2" t="str">
        <f t="shared" si="302"/>
        <v>하락</v>
      </c>
    </row>
    <row r="9640" spans="1:5">
      <c r="A9640" s="1">
        <v>9638</v>
      </c>
      <c r="B9640" s="3">
        <v>4.3503110000000001E-5</v>
      </c>
      <c r="C9640" s="3">
        <v>-8.7654320987654299E-2</v>
      </c>
      <c r="D9640" s="5">
        <f t="shared" si="301"/>
        <v>8.7697824097654295E-2</v>
      </c>
      <c r="E9640" s="2" t="str">
        <f t="shared" si="302"/>
        <v>반대</v>
      </c>
    </row>
    <row r="9641" spans="1:5">
      <c r="A9641" s="1">
        <v>9639</v>
      </c>
      <c r="B9641" s="3">
        <v>-2.2396713E-3</v>
      </c>
      <c r="C9641" s="3">
        <v>-4.61361014994233E-3</v>
      </c>
      <c r="D9641" s="5">
        <f t="shared" si="301"/>
        <v>2.37393884994233E-3</v>
      </c>
      <c r="E9641" s="2" t="str">
        <f t="shared" si="302"/>
        <v>하락</v>
      </c>
    </row>
    <row r="9642" spans="1:5">
      <c r="A9642" s="1">
        <v>9640</v>
      </c>
      <c r="B9642" s="3">
        <v>-3.3530261999999999E-3</v>
      </c>
      <c r="C9642" s="3">
        <v>-6.7950169875424602E-3</v>
      </c>
      <c r="D9642" s="5">
        <f t="shared" si="301"/>
        <v>3.4419907875424603E-3</v>
      </c>
      <c r="E9642" s="2" t="str">
        <f t="shared" si="302"/>
        <v>하락</v>
      </c>
    </row>
    <row r="9643" spans="1:5">
      <c r="A9643" s="1">
        <v>9641</v>
      </c>
      <c r="B9643" s="3">
        <v>1.9237842000000002E-2</v>
      </c>
      <c r="C9643" s="3">
        <v>1.52143845089903E-2</v>
      </c>
      <c r="D9643" s="5">
        <f t="shared" si="301"/>
        <v>4.023457491009701E-3</v>
      </c>
      <c r="E9643" s="2" t="str">
        <f t="shared" si="302"/>
        <v>상승</v>
      </c>
    </row>
    <row r="9644" spans="1:5">
      <c r="A9644" s="1">
        <v>9642</v>
      </c>
      <c r="B9644" s="3">
        <v>8.1763035000000008E-3</v>
      </c>
      <c r="C9644" s="3">
        <v>9.2378752886835992E-3</v>
      </c>
      <c r="D9644" s="5">
        <f t="shared" si="301"/>
        <v>1.0615717886835983E-3</v>
      </c>
      <c r="E9644" s="2" t="str">
        <f t="shared" si="302"/>
        <v>상승</v>
      </c>
    </row>
    <row r="9645" spans="1:5">
      <c r="A9645" s="1">
        <v>9643</v>
      </c>
      <c r="B9645" s="3">
        <v>2.9254425000000001E-3</v>
      </c>
      <c r="C9645" s="3">
        <v>1.48367952522255E-3</v>
      </c>
      <c r="D9645" s="5">
        <f t="shared" si="301"/>
        <v>1.44176297477745E-3</v>
      </c>
      <c r="E9645" s="2" t="str">
        <f t="shared" si="302"/>
        <v>상승</v>
      </c>
    </row>
    <row r="9646" spans="1:5">
      <c r="A9646" s="1">
        <v>9644</v>
      </c>
      <c r="B9646" s="3">
        <v>1.0438378999999999E-2</v>
      </c>
      <c r="C9646" s="3">
        <v>1.1049723756906001E-2</v>
      </c>
      <c r="D9646" s="5">
        <f t="shared" si="301"/>
        <v>6.1134475690600119E-4</v>
      </c>
      <c r="E9646" s="2" t="str">
        <f t="shared" si="302"/>
        <v>상승</v>
      </c>
    </row>
    <row r="9647" spans="1:5">
      <c r="A9647" s="1">
        <v>9645</v>
      </c>
      <c r="B9647" s="3">
        <v>-2.4780554E-3</v>
      </c>
      <c r="C9647" s="3">
        <v>-5.2539404553415001E-3</v>
      </c>
      <c r="D9647" s="5">
        <f t="shared" si="301"/>
        <v>2.7758850553415001E-3</v>
      </c>
      <c r="E9647" s="2" t="str">
        <f t="shared" si="302"/>
        <v>하락</v>
      </c>
    </row>
    <row r="9648" spans="1:5">
      <c r="A9648" s="1">
        <v>9646</v>
      </c>
      <c r="B9648" s="3">
        <v>3.4544603E-3</v>
      </c>
      <c r="C9648" s="3">
        <v>-1.44717800289435E-3</v>
      </c>
      <c r="D9648" s="5">
        <f t="shared" si="301"/>
        <v>4.9016383028943501E-3</v>
      </c>
      <c r="E9648" s="2" t="str">
        <f t="shared" si="302"/>
        <v>반대</v>
      </c>
    </row>
    <row r="9649" spans="1:5">
      <c r="A9649" s="1">
        <v>9647</v>
      </c>
      <c r="B9649" s="3">
        <v>3.9492416999999998E-3</v>
      </c>
      <c r="C9649" s="3">
        <v>2.9717682020802298E-3</v>
      </c>
      <c r="D9649" s="5">
        <f t="shared" si="301"/>
        <v>9.7747349791977006E-4</v>
      </c>
      <c r="E9649" s="2" t="str">
        <f t="shared" si="302"/>
        <v>상승</v>
      </c>
    </row>
    <row r="9650" spans="1:5">
      <c r="A9650" s="1">
        <v>9648</v>
      </c>
      <c r="B9650" s="3">
        <v>5.6175349999999999E-3</v>
      </c>
      <c r="C9650" s="3">
        <v>2.8776978417266101E-3</v>
      </c>
      <c r="D9650" s="5">
        <f t="shared" si="301"/>
        <v>2.7398371582733898E-3</v>
      </c>
      <c r="E9650" s="2" t="str">
        <f t="shared" si="302"/>
        <v>상승</v>
      </c>
    </row>
    <row r="9651" spans="1:5">
      <c r="A9651" s="1">
        <v>9649</v>
      </c>
      <c r="B9651" s="3">
        <v>1.7225262999999999E-3</v>
      </c>
      <c r="C9651" s="3">
        <v>8.6132644272179102E-4</v>
      </c>
      <c r="D9651" s="5">
        <f t="shared" si="301"/>
        <v>8.6119985727820892E-4</v>
      </c>
      <c r="E9651" s="2" t="str">
        <f t="shared" si="302"/>
        <v>상승</v>
      </c>
    </row>
    <row r="9652" spans="1:5">
      <c r="A9652" s="1">
        <v>9650</v>
      </c>
      <c r="B9652" s="3">
        <v>-5.1933109999999999E-3</v>
      </c>
      <c r="C9652" s="3">
        <v>-3.2102728731942202E-3</v>
      </c>
      <c r="D9652" s="5">
        <f t="shared" si="301"/>
        <v>1.9830381268057798E-3</v>
      </c>
      <c r="E9652" s="2" t="str">
        <f t="shared" si="302"/>
        <v>하락</v>
      </c>
    </row>
    <row r="9653" spans="1:5">
      <c r="A9653" s="1">
        <v>9651</v>
      </c>
      <c r="B9653" s="3">
        <v>3.6039599999999998E-3</v>
      </c>
      <c r="C9653" s="3">
        <v>4.6565774155995299E-3</v>
      </c>
      <c r="D9653" s="5">
        <f t="shared" si="301"/>
        <v>1.0526174155995301E-3</v>
      </c>
      <c r="E9653" s="2" t="str">
        <f t="shared" si="302"/>
        <v>상승</v>
      </c>
    </row>
    <row r="9654" spans="1:5">
      <c r="A9654" s="1">
        <v>9652</v>
      </c>
      <c r="B9654" s="3">
        <v>1.8215566999999998E-2</v>
      </c>
      <c r="C9654" s="3">
        <v>1.8744906275468601E-2</v>
      </c>
      <c r="D9654" s="5">
        <f t="shared" si="301"/>
        <v>5.2933927546860299E-4</v>
      </c>
      <c r="E9654" s="2" t="str">
        <f t="shared" si="302"/>
        <v>상승</v>
      </c>
    </row>
    <row r="9655" spans="1:5">
      <c r="A9655" s="1">
        <v>9653</v>
      </c>
      <c r="B9655" s="3">
        <v>1.0835846999999999E-2</v>
      </c>
      <c r="C9655" s="3">
        <v>1.0434782608695599E-2</v>
      </c>
      <c r="D9655" s="5">
        <f t="shared" si="301"/>
        <v>4.0106439130439993E-4</v>
      </c>
      <c r="E9655" s="2" t="str">
        <f t="shared" si="302"/>
        <v>상승</v>
      </c>
    </row>
    <row r="9656" spans="1:5">
      <c r="A9656" s="1">
        <v>9654</v>
      </c>
      <c r="B9656" s="3">
        <v>-3.6136850000000002E-3</v>
      </c>
      <c r="C9656" s="3">
        <v>-5.2576235541535203E-3</v>
      </c>
      <c r="D9656" s="5">
        <f t="shared" si="301"/>
        <v>1.6439385541535201E-3</v>
      </c>
      <c r="E9656" s="2" t="str">
        <f t="shared" si="302"/>
        <v>하락</v>
      </c>
    </row>
    <row r="9657" spans="1:5">
      <c r="A9657" s="1">
        <v>9655</v>
      </c>
      <c r="B9657" s="3">
        <v>5.3892159999999996E-3</v>
      </c>
      <c r="C9657" s="3">
        <v>6.3157894736842104E-3</v>
      </c>
      <c r="D9657" s="5">
        <f t="shared" si="301"/>
        <v>9.2657347368421076E-4</v>
      </c>
      <c r="E9657" s="2" t="str">
        <f t="shared" si="302"/>
        <v>상승</v>
      </c>
    </row>
    <row r="9658" spans="1:5">
      <c r="A9658" s="1">
        <v>9656</v>
      </c>
      <c r="B9658" s="3">
        <v>-3.6506875999999999E-3</v>
      </c>
      <c r="C9658" s="3">
        <v>-6.3985374771480799E-3</v>
      </c>
      <c r="D9658" s="5">
        <f t="shared" si="301"/>
        <v>2.74784987714808E-3</v>
      </c>
      <c r="E9658" s="2" t="str">
        <f t="shared" si="302"/>
        <v>하락</v>
      </c>
    </row>
    <row r="9659" spans="1:5">
      <c r="A9659" s="1">
        <v>9657</v>
      </c>
      <c r="B9659" s="3">
        <v>8.1204529999999997E-3</v>
      </c>
      <c r="C9659" s="3">
        <v>8.5763293310463107E-3</v>
      </c>
      <c r="D9659" s="5">
        <f t="shared" si="301"/>
        <v>4.5587633104631105E-4</v>
      </c>
      <c r="E9659" s="2" t="str">
        <f t="shared" si="302"/>
        <v>상승</v>
      </c>
    </row>
    <row r="9660" spans="1:5">
      <c r="A9660" s="1">
        <v>9658</v>
      </c>
      <c r="B9660" s="3">
        <v>2.4714189999999999E-3</v>
      </c>
      <c r="C9660" s="3">
        <v>-1.41242937853107E-3</v>
      </c>
      <c r="D9660" s="5">
        <f t="shared" si="301"/>
        <v>3.8838483785310698E-3</v>
      </c>
      <c r="E9660" s="2" t="str">
        <f t="shared" si="302"/>
        <v>반대</v>
      </c>
    </row>
    <row r="9661" spans="1:5">
      <c r="A9661" s="1">
        <v>9659</v>
      </c>
      <c r="B9661" s="3">
        <v>8.1268799999999995E-3</v>
      </c>
      <c r="C9661" s="3">
        <v>9.3856655290102398E-3</v>
      </c>
      <c r="D9661" s="5">
        <f t="shared" si="301"/>
        <v>1.2587855290102402E-3</v>
      </c>
      <c r="E9661" s="2" t="str">
        <f t="shared" si="302"/>
        <v>상승</v>
      </c>
    </row>
    <row r="9662" spans="1:5">
      <c r="A9662" s="1">
        <v>9660</v>
      </c>
      <c r="B9662" s="3">
        <v>2.1106526E-3</v>
      </c>
      <c r="C9662" s="3">
        <v>-4.64396284829721E-3</v>
      </c>
      <c r="D9662" s="5">
        <f t="shared" si="301"/>
        <v>6.7546154482972104E-3</v>
      </c>
      <c r="E9662" s="2" t="str">
        <f t="shared" si="302"/>
        <v>반대</v>
      </c>
    </row>
    <row r="9663" spans="1:5">
      <c r="A9663" s="1">
        <v>9661</v>
      </c>
      <c r="B9663" s="3">
        <v>-7.5140199999999997E-4</v>
      </c>
      <c r="C9663" s="3">
        <v>-2.6109660574412498E-3</v>
      </c>
      <c r="D9663" s="5">
        <f t="shared" si="301"/>
        <v>1.8595640574412499E-3</v>
      </c>
      <c r="E9663" s="2" t="str">
        <f t="shared" si="302"/>
        <v>하락</v>
      </c>
    </row>
    <row r="9664" spans="1:5">
      <c r="A9664" s="1">
        <v>9662</v>
      </c>
      <c r="B9664" s="3">
        <v>-1.14416685E-2</v>
      </c>
      <c r="C9664" s="3">
        <v>-2.0989505247376299E-2</v>
      </c>
      <c r="D9664" s="5">
        <f t="shared" si="301"/>
        <v>9.5478367473762985E-3</v>
      </c>
      <c r="E9664" s="2" t="str">
        <f t="shared" si="302"/>
        <v>하락</v>
      </c>
    </row>
    <row r="9665" spans="1:5">
      <c r="A9665" s="1">
        <v>9663</v>
      </c>
      <c r="B9665" s="3">
        <v>1.9697809999999999E-3</v>
      </c>
      <c r="C9665" s="3">
        <v>1.36798905608755E-3</v>
      </c>
      <c r="D9665" s="5">
        <f t="shared" si="301"/>
        <v>6.017919439124499E-4</v>
      </c>
      <c r="E9665" s="2" t="str">
        <f t="shared" si="302"/>
        <v>상승</v>
      </c>
    </row>
    <row r="9666" spans="1:5">
      <c r="A9666" s="1">
        <v>9664</v>
      </c>
      <c r="B9666" s="3">
        <v>-7.3143390000000004E-3</v>
      </c>
      <c r="C9666" s="3">
        <v>-1.3913043478260801E-2</v>
      </c>
      <c r="D9666" s="5">
        <f t="shared" si="301"/>
        <v>6.5987044782608003E-3</v>
      </c>
      <c r="E9666" s="2" t="str">
        <f t="shared" si="302"/>
        <v>하락</v>
      </c>
    </row>
    <row r="9667" spans="1:5">
      <c r="A9667" s="1">
        <v>9665</v>
      </c>
      <c r="B9667" s="3">
        <v>-4.9564283999999998E-3</v>
      </c>
      <c r="C9667" s="3">
        <v>-9.6308186195826605E-3</v>
      </c>
      <c r="D9667" s="5">
        <f t="shared" ref="D9667:D9730" si="303">ABS(C9667-B9667)</f>
        <v>4.6743902195826607E-3</v>
      </c>
      <c r="E9667" s="2" t="str">
        <f t="shared" ref="E9667:E9730" si="304">IF(AND(B9667&gt;=0,C9667&gt;=0),"상승",IF(AND(B9667&lt;0,C9667&lt;0),"하락","반대"))</f>
        <v>하락</v>
      </c>
    </row>
    <row r="9668" spans="1:5">
      <c r="A9668" s="1">
        <v>9666</v>
      </c>
      <c r="B9668" s="3">
        <v>6.3832714000000004E-3</v>
      </c>
      <c r="C9668" s="3">
        <v>1.20048019207683E-3</v>
      </c>
      <c r="D9668" s="5">
        <f t="shared" si="303"/>
        <v>5.1827912079231708E-3</v>
      </c>
      <c r="E9668" s="2" t="str">
        <f t="shared" si="304"/>
        <v>상승</v>
      </c>
    </row>
    <row r="9669" spans="1:5">
      <c r="A9669" s="1">
        <v>9667</v>
      </c>
      <c r="B9669" s="3">
        <v>6.4668082999999998E-3</v>
      </c>
      <c r="C9669" s="3">
        <v>6.2667860340196897E-3</v>
      </c>
      <c r="D9669" s="5">
        <f t="shared" si="303"/>
        <v>2.0002226598031005E-4</v>
      </c>
      <c r="E9669" s="2" t="str">
        <f t="shared" si="304"/>
        <v>상승</v>
      </c>
    </row>
    <row r="9670" spans="1:5">
      <c r="A9670" s="1">
        <v>9668</v>
      </c>
      <c r="B9670" s="3">
        <v>-5.8781100000000004E-4</v>
      </c>
      <c r="C9670" s="3">
        <v>0</v>
      </c>
      <c r="D9670" s="5">
        <f t="shared" si="303"/>
        <v>5.8781100000000004E-4</v>
      </c>
      <c r="E9670" s="2" t="str">
        <f t="shared" si="304"/>
        <v>반대</v>
      </c>
    </row>
    <row r="9671" spans="1:5">
      <c r="A9671" s="1">
        <v>9669</v>
      </c>
      <c r="B9671" s="3">
        <v>1.6076482E-3</v>
      </c>
      <c r="C9671" s="3">
        <v>0</v>
      </c>
      <c r="D9671" s="5">
        <f t="shared" si="303"/>
        <v>1.6076482E-3</v>
      </c>
      <c r="E9671" s="2" t="str">
        <f t="shared" si="304"/>
        <v>상승</v>
      </c>
    </row>
    <row r="9672" spans="1:5">
      <c r="A9672" s="1">
        <v>9670</v>
      </c>
      <c r="B9672" s="3">
        <v>3.3792652999999999E-3</v>
      </c>
      <c r="C9672" s="3">
        <v>3.6407766990291198E-3</v>
      </c>
      <c r="D9672" s="5">
        <f t="shared" si="303"/>
        <v>2.6151139902911994E-4</v>
      </c>
      <c r="E9672" s="2" t="str">
        <f t="shared" si="304"/>
        <v>상승</v>
      </c>
    </row>
    <row r="9673" spans="1:5">
      <c r="A9673" s="1">
        <v>9671</v>
      </c>
      <c r="B9673" s="3">
        <v>-3.8762148000000001E-3</v>
      </c>
      <c r="C9673" s="3">
        <v>-7.1574642126789297E-3</v>
      </c>
      <c r="D9673" s="5">
        <f t="shared" si="303"/>
        <v>3.2812494126789296E-3</v>
      </c>
      <c r="E9673" s="2" t="str">
        <f t="shared" si="304"/>
        <v>하락</v>
      </c>
    </row>
    <row r="9674" spans="1:5">
      <c r="A9674" s="1">
        <v>9672</v>
      </c>
      <c r="B9674" s="3">
        <v>3.2206648000000001E-3</v>
      </c>
      <c r="C9674" s="3">
        <v>2.2172949002217199E-3</v>
      </c>
      <c r="D9674" s="5">
        <f t="shared" si="303"/>
        <v>1.0033698997782801E-3</v>
      </c>
      <c r="E9674" s="2" t="str">
        <f t="shared" si="304"/>
        <v>상승</v>
      </c>
    </row>
    <row r="9675" spans="1:5">
      <c r="A9675" s="1">
        <v>9673</v>
      </c>
      <c r="B9675" s="3">
        <v>5.4708400000000003E-3</v>
      </c>
      <c r="C9675" s="3">
        <v>2.5000000000000001E-3</v>
      </c>
      <c r="D9675" s="5">
        <f t="shared" si="303"/>
        <v>2.9708400000000002E-3</v>
      </c>
      <c r="E9675" s="2" t="str">
        <f t="shared" si="304"/>
        <v>상승</v>
      </c>
    </row>
    <row r="9676" spans="1:5">
      <c r="A9676" s="1">
        <v>9674</v>
      </c>
      <c r="B9676" s="3">
        <v>4.8444390000000002E-4</v>
      </c>
      <c r="C9676" s="3">
        <v>0</v>
      </c>
      <c r="D9676" s="5">
        <f t="shared" si="303"/>
        <v>4.8444390000000002E-4</v>
      </c>
      <c r="E9676" s="2" t="str">
        <f t="shared" si="304"/>
        <v>상승</v>
      </c>
    </row>
    <row r="9677" spans="1:5">
      <c r="A9677" s="1">
        <v>9675</v>
      </c>
      <c r="B9677" s="3">
        <v>5.1336506999999998E-3</v>
      </c>
      <c r="C9677" s="3">
        <v>1.0515247108306999E-3</v>
      </c>
      <c r="D9677" s="5">
        <f t="shared" si="303"/>
        <v>4.0821259891693001E-3</v>
      </c>
      <c r="E9677" s="2" t="str">
        <f t="shared" si="304"/>
        <v>상승</v>
      </c>
    </row>
    <row r="9678" spans="1:5">
      <c r="A9678" s="1">
        <v>9676</v>
      </c>
      <c r="B9678" s="3">
        <v>7.7715483000000002E-3</v>
      </c>
      <c r="C9678" s="3">
        <v>7.09219858156028E-3</v>
      </c>
      <c r="D9678" s="5">
        <f t="shared" si="303"/>
        <v>6.7934971843972014E-4</v>
      </c>
      <c r="E9678" s="2" t="str">
        <f t="shared" si="304"/>
        <v>상승</v>
      </c>
    </row>
    <row r="9679" spans="1:5">
      <c r="A9679" s="1">
        <v>9677</v>
      </c>
      <c r="B9679" s="3">
        <v>-1.1182574000000001E-2</v>
      </c>
      <c r="C9679" s="3">
        <v>-1.90355329949238E-2</v>
      </c>
      <c r="D9679" s="5">
        <f t="shared" si="303"/>
        <v>7.8529589949237998E-3</v>
      </c>
      <c r="E9679" s="2" t="str">
        <f t="shared" si="304"/>
        <v>하락</v>
      </c>
    </row>
    <row r="9680" spans="1:5">
      <c r="A9680" s="1">
        <v>9678</v>
      </c>
      <c r="B9680" s="3">
        <v>6.518378E-3</v>
      </c>
      <c r="C9680" s="3">
        <v>5.2910052910052898E-3</v>
      </c>
      <c r="D9680" s="5">
        <f t="shared" si="303"/>
        <v>1.2273727089947102E-3</v>
      </c>
      <c r="E9680" s="2" t="str">
        <f t="shared" si="304"/>
        <v>상승</v>
      </c>
    </row>
    <row r="9681" spans="1:5">
      <c r="A9681" s="1">
        <v>9679</v>
      </c>
      <c r="B9681" s="3">
        <v>1.6768950999999999E-3</v>
      </c>
      <c r="C9681" s="3">
        <v>0</v>
      </c>
      <c r="D9681" s="5">
        <f t="shared" si="303"/>
        <v>1.6768950999999999E-3</v>
      </c>
      <c r="E9681" s="2" t="str">
        <f t="shared" si="304"/>
        <v>상승</v>
      </c>
    </row>
    <row r="9682" spans="1:5">
      <c r="A9682" s="1">
        <v>9680</v>
      </c>
      <c r="B9682" s="3">
        <v>7.6756575000000004E-3</v>
      </c>
      <c r="C9682" s="3">
        <v>3.1512605042016799E-3</v>
      </c>
      <c r="D9682" s="5">
        <f t="shared" si="303"/>
        <v>4.5243969957983205E-3</v>
      </c>
      <c r="E9682" s="2" t="str">
        <f t="shared" si="304"/>
        <v>상승</v>
      </c>
    </row>
    <row r="9683" spans="1:5">
      <c r="A9683" s="1">
        <v>9681</v>
      </c>
      <c r="B9683" s="3">
        <v>6.7059999999999995E-2</v>
      </c>
      <c r="C9683" s="3">
        <v>6.5868263473053898E-2</v>
      </c>
      <c r="D9683" s="5">
        <f t="shared" si="303"/>
        <v>1.1917365269460967E-3</v>
      </c>
      <c r="E9683" s="2" t="str">
        <f t="shared" si="304"/>
        <v>상승</v>
      </c>
    </row>
    <row r="9684" spans="1:5">
      <c r="A9684" s="1">
        <v>9682</v>
      </c>
      <c r="B9684" s="3">
        <v>-2.3952702000000002E-3</v>
      </c>
      <c r="C9684" s="3">
        <v>-4.4776119402984999E-3</v>
      </c>
      <c r="D9684" s="5">
        <f t="shared" si="303"/>
        <v>2.0823417402984997E-3</v>
      </c>
      <c r="E9684" s="2" t="str">
        <f t="shared" si="304"/>
        <v>하락</v>
      </c>
    </row>
    <row r="9685" spans="1:5">
      <c r="A9685" s="1">
        <v>9683</v>
      </c>
      <c r="B9685" s="3">
        <v>1.1115914E-3</v>
      </c>
      <c r="C9685" s="3">
        <v>-8.2169268693508602E-4</v>
      </c>
      <c r="D9685" s="5">
        <f t="shared" si="303"/>
        <v>1.933284086935086E-3</v>
      </c>
      <c r="E9685" s="2" t="str">
        <f t="shared" si="304"/>
        <v>반대</v>
      </c>
    </row>
    <row r="9686" spans="1:5">
      <c r="A9686" s="1">
        <v>9684</v>
      </c>
      <c r="B9686" s="3">
        <v>1.07066985E-2</v>
      </c>
      <c r="C9686" s="3">
        <v>1.2371134020618501E-2</v>
      </c>
      <c r="D9686" s="5">
        <f t="shared" si="303"/>
        <v>1.6644355206185003E-3</v>
      </c>
      <c r="E9686" s="2" t="str">
        <f t="shared" si="304"/>
        <v>상승</v>
      </c>
    </row>
    <row r="9687" spans="1:5">
      <c r="A9687" s="1">
        <v>9685</v>
      </c>
      <c r="B9687" s="3">
        <v>6.204219E-4</v>
      </c>
      <c r="C9687" s="3">
        <v>1.44717800289435E-3</v>
      </c>
      <c r="D9687" s="5">
        <f t="shared" si="303"/>
        <v>8.2675610289435005E-4</v>
      </c>
      <c r="E9687" s="2" t="str">
        <f t="shared" si="304"/>
        <v>상승</v>
      </c>
    </row>
    <row r="9688" spans="1:5">
      <c r="A9688" s="1">
        <v>9686</v>
      </c>
      <c r="B9688" s="3">
        <v>-2.958479E-3</v>
      </c>
      <c r="C9688" s="3">
        <v>-4.24929178470255E-3</v>
      </c>
      <c r="D9688" s="5">
        <f t="shared" si="303"/>
        <v>1.29081278470255E-3</v>
      </c>
      <c r="E9688" s="2" t="str">
        <f t="shared" si="304"/>
        <v>하락</v>
      </c>
    </row>
    <row r="9689" spans="1:5">
      <c r="A9689" s="1">
        <v>9687</v>
      </c>
      <c r="B9689" s="3">
        <v>-1.1648881E-2</v>
      </c>
      <c r="C9689" s="3">
        <v>-1.6563146997929601E-2</v>
      </c>
      <c r="D9689" s="5">
        <f t="shared" si="303"/>
        <v>4.9142659979296011E-3</v>
      </c>
      <c r="E9689" s="2" t="str">
        <f t="shared" si="304"/>
        <v>하락</v>
      </c>
    </row>
    <row r="9690" spans="1:5">
      <c r="A9690" s="1">
        <v>9688</v>
      </c>
      <c r="B9690" s="3">
        <v>4.8063215999999999E-3</v>
      </c>
      <c r="C9690" s="3">
        <v>5.2356020942408302E-3</v>
      </c>
      <c r="D9690" s="5">
        <f t="shared" si="303"/>
        <v>4.2928049424083032E-4</v>
      </c>
      <c r="E9690" s="2" t="str">
        <f t="shared" si="304"/>
        <v>상승</v>
      </c>
    </row>
    <row r="9691" spans="1:5">
      <c r="A9691" s="1">
        <v>9689</v>
      </c>
      <c r="B9691" s="3">
        <v>3.9521019999999999E-3</v>
      </c>
      <c r="C9691" s="3">
        <v>2.55972696245733E-3</v>
      </c>
      <c r="D9691" s="5">
        <f t="shared" si="303"/>
        <v>1.3923750375426699E-3</v>
      </c>
      <c r="E9691" s="2" t="str">
        <f t="shared" si="304"/>
        <v>상승</v>
      </c>
    </row>
    <row r="9692" spans="1:5">
      <c r="A9692" s="1">
        <v>9690</v>
      </c>
      <c r="B9692" s="3">
        <v>2.36863E-3</v>
      </c>
      <c r="C9692" s="3">
        <v>1.16822429906542E-3</v>
      </c>
      <c r="D9692" s="5">
        <f t="shared" si="303"/>
        <v>1.20040570093458E-3</v>
      </c>
      <c r="E9692" s="2" t="str">
        <f t="shared" si="304"/>
        <v>상승</v>
      </c>
    </row>
    <row r="9693" spans="1:5">
      <c r="A9693" s="1">
        <v>9691</v>
      </c>
      <c r="B9693" s="3">
        <v>1.8239248E-3</v>
      </c>
      <c r="C9693" s="3">
        <v>1.16822429906542E-3</v>
      </c>
      <c r="D9693" s="5">
        <f t="shared" si="303"/>
        <v>6.5570050093458E-4</v>
      </c>
      <c r="E9693" s="2" t="str">
        <f t="shared" si="304"/>
        <v>상승</v>
      </c>
    </row>
    <row r="9694" spans="1:5">
      <c r="A9694" s="1">
        <v>9692</v>
      </c>
      <c r="B9694" s="3">
        <v>-1.2660133E-2</v>
      </c>
      <c r="C9694" s="3">
        <v>-1.6593886462881999E-2</v>
      </c>
      <c r="D9694" s="5">
        <f t="shared" si="303"/>
        <v>3.9337534628819983E-3</v>
      </c>
      <c r="E9694" s="2" t="str">
        <f t="shared" si="304"/>
        <v>하락</v>
      </c>
    </row>
    <row r="9695" spans="1:5">
      <c r="A9695" s="1">
        <v>9693</v>
      </c>
      <c r="B9695" s="3">
        <v>-1.2214952E-3</v>
      </c>
      <c r="C9695" s="3">
        <v>-2.6737967914438501E-3</v>
      </c>
      <c r="D9695" s="5">
        <f t="shared" si="303"/>
        <v>1.4523015914438501E-3</v>
      </c>
      <c r="E9695" s="2" t="str">
        <f t="shared" si="304"/>
        <v>하락</v>
      </c>
    </row>
    <row r="9696" spans="1:5">
      <c r="A9696" s="1">
        <v>9694</v>
      </c>
      <c r="B9696" s="3">
        <v>6.0585485000000004E-4</v>
      </c>
      <c r="C9696" s="3">
        <v>1.81488203266787E-3</v>
      </c>
      <c r="D9696" s="5">
        <f t="shared" si="303"/>
        <v>1.2090271826678701E-3</v>
      </c>
      <c r="E9696" s="2" t="str">
        <f t="shared" si="304"/>
        <v>상승</v>
      </c>
    </row>
    <row r="9697" spans="1:5">
      <c r="A9697" s="1">
        <v>9695</v>
      </c>
      <c r="B9697" s="3">
        <v>-2.9586202E-3</v>
      </c>
      <c r="C9697" s="3">
        <v>-4.0376850605652699E-3</v>
      </c>
      <c r="D9697" s="5">
        <f t="shared" si="303"/>
        <v>1.0790648605652699E-3</v>
      </c>
      <c r="E9697" s="2" t="str">
        <f t="shared" si="304"/>
        <v>하락</v>
      </c>
    </row>
    <row r="9698" spans="1:5">
      <c r="A9698" s="1">
        <v>9696</v>
      </c>
      <c r="B9698" s="3">
        <v>-1.0269324999999999E-2</v>
      </c>
      <c r="C9698" s="3">
        <v>-1.0638297872340399E-2</v>
      </c>
      <c r="D9698" s="5">
        <f t="shared" si="303"/>
        <v>3.6897287234039997E-4</v>
      </c>
      <c r="E9698" s="2" t="str">
        <f t="shared" si="304"/>
        <v>하락</v>
      </c>
    </row>
    <row r="9699" spans="1:5">
      <c r="A9699" s="1">
        <v>9697</v>
      </c>
      <c r="B9699" s="3">
        <v>1.5527320000000001E-2</v>
      </c>
      <c r="C9699" s="3">
        <v>1.35542168674698E-2</v>
      </c>
      <c r="D9699" s="5">
        <f t="shared" si="303"/>
        <v>1.9731031325302007E-3</v>
      </c>
      <c r="E9699" s="2" t="str">
        <f t="shared" si="304"/>
        <v>상승</v>
      </c>
    </row>
    <row r="9700" spans="1:5">
      <c r="A9700" s="1">
        <v>9698</v>
      </c>
      <c r="B9700" s="3">
        <v>-5.3072800000000002E-3</v>
      </c>
      <c r="C9700" s="3">
        <v>-6.30914826498422E-3</v>
      </c>
      <c r="D9700" s="5">
        <f t="shared" si="303"/>
        <v>1.0018682649842198E-3</v>
      </c>
      <c r="E9700" s="2" t="str">
        <f t="shared" si="304"/>
        <v>하락</v>
      </c>
    </row>
    <row r="9701" spans="1:5">
      <c r="A9701" s="1">
        <v>9699</v>
      </c>
      <c r="B9701" s="3">
        <v>-5.9896055999999998E-4</v>
      </c>
      <c r="C9701" s="3">
        <v>-1.71232876712328E-3</v>
      </c>
      <c r="D9701" s="5">
        <f t="shared" si="303"/>
        <v>1.1133682071232799E-3</v>
      </c>
      <c r="E9701" s="2" t="str">
        <f t="shared" si="304"/>
        <v>하락</v>
      </c>
    </row>
    <row r="9702" spans="1:5">
      <c r="A9702" s="1">
        <v>9700</v>
      </c>
      <c r="B9702" s="3">
        <v>2.6150174E-3</v>
      </c>
      <c r="C9702" s="3">
        <v>2.7855153203342601E-3</v>
      </c>
      <c r="D9702" s="5">
        <f t="shared" si="303"/>
        <v>1.7049792033426011E-4</v>
      </c>
      <c r="E9702" s="2" t="str">
        <f t="shared" si="304"/>
        <v>상승</v>
      </c>
    </row>
    <row r="9703" spans="1:5">
      <c r="A9703" s="1">
        <v>9701</v>
      </c>
      <c r="B9703" s="3">
        <v>-8.0401199999999996E-3</v>
      </c>
      <c r="C9703" s="3">
        <v>-1.24095139607032E-2</v>
      </c>
      <c r="D9703" s="5">
        <f t="shared" si="303"/>
        <v>4.3693939607032002E-3</v>
      </c>
      <c r="E9703" s="2" t="str">
        <f t="shared" si="304"/>
        <v>하락</v>
      </c>
    </row>
    <row r="9704" spans="1:5">
      <c r="A9704" s="1">
        <v>9702</v>
      </c>
      <c r="B9704" s="3">
        <v>4.1546146000000003E-3</v>
      </c>
      <c r="C9704" s="3">
        <v>4.6620046620046603E-3</v>
      </c>
      <c r="D9704" s="5">
        <f t="shared" si="303"/>
        <v>5.0739006200466001E-4</v>
      </c>
      <c r="E9704" s="2" t="str">
        <f t="shared" si="304"/>
        <v>상승</v>
      </c>
    </row>
    <row r="9705" spans="1:5">
      <c r="A9705" s="1">
        <v>9703</v>
      </c>
      <c r="B9705" s="3">
        <v>2.2357404000000001E-3</v>
      </c>
      <c r="C9705" s="3">
        <v>0</v>
      </c>
      <c r="D9705" s="5">
        <f t="shared" si="303"/>
        <v>2.2357404000000001E-3</v>
      </c>
      <c r="E9705" s="2" t="str">
        <f t="shared" si="304"/>
        <v>상승</v>
      </c>
    </row>
    <row r="9706" spans="1:5">
      <c r="A9706" s="1">
        <v>9704</v>
      </c>
      <c r="B9706" s="3">
        <v>6.0667064999999996E-3</v>
      </c>
      <c r="C9706" s="3">
        <v>5.66893424036281E-3</v>
      </c>
      <c r="D9706" s="5">
        <f t="shared" si="303"/>
        <v>3.9777225963718958E-4</v>
      </c>
      <c r="E9706" s="2" t="str">
        <f t="shared" si="304"/>
        <v>상승</v>
      </c>
    </row>
    <row r="9707" spans="1:5">
      <c r="A9707" s="1">
        <v>9705</v>
      </c>
      <c r="B9707" s="3">
        <v>1.7626871E-3</v>
      </c>
      <c r="C9707" s="3">
        <v>1.40056022408963E-3</v>
      </c>
      <c r="D9707" s="5">
        <f t="shared" si="303"/>
        <v>3.6212687591037E-4</v>
      </c>
      <c r="E9707" s="2" t="str">
        <f t="shared" si="304"/>
        <v>상승</v>
      </c>
    </row>
    <row r="9708" spans="1:5">
      <c r="A9708" s="1">
        <v>9706</v>
      </c>
      <c r="B9708" s="3">
        <v>-1.1797284999999999E-2</v>
      </c>
      <c r="C9708" s="3">
        <v>-1.5511892450879E-2</v>
      </c>
      <c r="D9708" s="5">
        <f t="shared" si="303"/>
        <v>3.7146074508790008E-3</v>
      </c>
      <c r="E9708" s="2" t="str">
        <f t="shared" si="304"/>
        <v>하락</v>
      </c>
    </row>
    <row r="9709" spans="1:5">
      <c r="A9709" s="1">
        <v>9707</v>
      </c>
      <c r="B9709" s="3">
        <v>-2.5145437E-3</v>
      </c>
      <c r="C9709" s="3">
        <v>-4.3149946062567401E-3</v>
      </c>
      <c r="D9709" s="5">
        <f t="shared" si="303"/>
        <v>1.8004509062567401E-3</v>
      </c>
      <c r="E9709" s="2" t="str">
        <f t="shared" si="304"/>
        <v>하락</v>
      </c>
    </row>
    <row r="9710" spans="1:5">
      <c r="A9710" s="1">
        <v>9708</v>
      </c>
      <c r="B9710" s="3">
        <v>5.0742809999999999E-3</v>
      </c>
      <c r="C9710" s="3">
        <v>3.4924330616996498E-3</v>
      </c>
      <c r="D9710" s="5">
        <f t="shared" si="303"/>
        <v>1.5818479383003501E-3</v>
      </c>
      <c r="E9710" s="2" t="str">
        <f t="shared" si="304"/>
        <v>상승</v>
      </c>
    </row>
    <row r="9711" spans="1:5">
      <c r="A9711" s="1">
        <v>9709</v>
      </c>
      <c r="B9711" s="3">
        <v>2.657043E-3</v>
      </c>
      <c r="C9711" s="3">
        <v>0</v>
      </c>
      <c r="D9711" s="5">
        <f t="shared" si="303"/>
        <v>2.657043E-3</v>
      </c>
      <c r="E9711" s="2" t="str">
        <f t="shared" si="304"/>
        <v>상승</v>
      </c>
    </row>
    <row r="9712" spans="1:5">
      <c r="A9712" s="1">
        <v>9710</v>
      </c>
      <c r="B9712" s="3">
        <v>-5.0237320000000004E-4</v>
      </c>
      <c r="C9712" s="3">
        <v>-1.19904076738609E-3</v>
      </c>
      <c r="D9712" s="5">
        <f t="shared" si="303"/>
        <v>6.9666756738608992E-4</v>
      </c>
      <c r="E9712" s="2" t="str">
        <f t="shared" si="304"/>
        <v>하락</v>
      </c>
    </row>
    <row r="9713" spans="1:5">
      <c r="A9713" s="1">
        <v>9711</v>
      </c>
      <c r="B9713" s="3">
        <v>-2.7047931000000001E-3</v>
      </c>
      <c r="C9713" s="3">
        <v>-1.40056022408963E-3</v>
      </c>
      <c r="D9713" s="5">
        <f t="shared" si="303"/>
        <v>1.3042328759103701E-3</v>
      </c>
      <c r="E9713" s="2" t="str">
        <f t="shared" si="304"/>
        <v>하락</v>
      </c>
    </row>
    <row r="9714" spans="1:5">
      <c r="A9714" s="1">
        <v>9712</v>
      </c>
      <c r="B9714" s="3">
        <v>-3.2829647E-3</v>
      </c>
      <c r="C9714" s="3">
        <v>-7.0339976553341101E-3</v>
      </c>
      <c r="D9714" s="5">
        <f t="shared" si="303"/>
        <v>3.7510329553341101E-3</v>
      </c>
      <c r="E9714" s="2" t="str">
        <f t="shared" si="304"/>
        <v>하락</v>
      </c>
    </row>
    <row r="9715" spans="1:5">
      <c r="A9715" s="1">
        <v>9713</v>
      </c>
      <c r="B9715" s="3">
        <v>9.3128859999999994E-3</v>
      </c>
      <c r="C9715" s="3">
        <v>8.4602368866328204E-3</v>
      </c>
      <c r="D9715" s="5">
        <f t="shared" si="303"/>
        <v>8.5264911336717895E-4</v>
      </c>
      <c r="E9715" s="2" t="str">
        <f t="shared" si="304"/>
        <v>상승</v>
      </c>
    </row>
    <row r="9716" spans="1:5">
      <c r="A9716" s="1">
        <v>9714</v>
      </c>
      <c r="B9716" s="3">
        <v>-9.1686149999999998E-3</v>
      </c>
      <c r="C9716" s="3">
        <v>-1.3769363166953499E-2</v>
      </c>
      <c r="D9716" s="5">
        <f t="shared" si="303"/>
        <v>4.6007481669534996E-3</v>
      </c>
      <c r="E9716" s="2" t="str">
        <f t="shared" si="304"/>
        <v>하락</v>
      </c>
    </row>
    <row r="9717" spans="1:5">
      <c r="A9717" s="1">
        <v>9715</v>
      </c>
      <c r="B9717" s="3">
        <v>5.9827960000000003E-3</v>
      </c>
      <c r="C9717" s="3">
        <v>3.2414910858995102E-3</v>
      </c>
      <c r="D9717" s="5">
        <f t="shared" si="303"/>
        <v>2.7413049141004901E-3</v>
      </c>
      <c r="E9717" s="2" t="str">
        <f t="shared" si="304"/>
        <v>상승</v>
      </c>
    </row>
    <row r="9718" spans="1:5">
      <c r="A9718" s="1">
        <v>9716</v>
      </c>
      <c r="B9718" s="3">
        <v>3.0241995000000002E-3</v>
      </c>
      <c r="C9718" s="3">
        <v>2.2650056625141499E-3</v>
      </c>
      <c r="D9718" s="5">
        <f t="shared" si="303"/>
        <v>7.5919383748585022E-4</v>
      </c>
      <c r="E9718" s="2" t="str">
        <f t="shared" si="304"/>
        <v>상승</v>
      </c>
    </row>
    <row r="9719" spans="1:5">
      <c r="A9719" s="1">
        <v>9717</v>
      </c>
      <c r="B9719" s="3">
        <v>-2.1783182999999999E-3</v>
      </c>
      <c r="C9719" s="3">
        <v>-5.6338028169014001E-3</v>
      </c>
      <c r="D9719" s="5">
        <f t="shared" si="303"/>
        <v>3.4554845169014001E-3</v>
      </c>
      <c r="E9719" s="2" t="str">
        <f t="shared" si="304"/>
        <v>하락</v>
      </c>
    </row>
    <row r="9720" spans="1:5">
      <c r="A9720" s="1">
        <v>9718</v>
      </c>
      <c r="B9720" s="3">
        <v>5.6491164000000002E-3</v>
      </c>
      <c r="C9720" s="3">
        <v>3.81679389312977E-3</v>
      </c>
      <c r="D9720" s="5">
        <f t="shared" si="303"/>
        <v>1.8323225068702302E-3</v>
      </c>
      <c r="E9720" s="2" t="str">
        <f t="shared" si="304"/>
        <v>상승</v>
      </c>
    </row>
    <row r="9721" spans="1:5">
      <c r="A9721" s="1">
        <v>9719</v>
      </c>
      <c r="B9721" s="3">
        <v>2.4681508E-3</v>
      </c>
      <c r="C9721" s="3">
        <v>3.42172797262617E-3</v>
      </c>
      <c r="D9721" s="5">
        <f t="shared" si="303"/>
        <v>9.5357717262617003E-4</v>
      </c>
      <c r="E9721" s="2" t="str">
        <f t="shared" si="304"/>
        <v>상승</v>
      </c>
    </row>
    <row r="9722" spans="1:5">
      <c r="A9722" s="1">
        <v>9720</v>
      </c>
      <c r="B9722" s="3">
        <v>2.3427792000000002E-3</v>
      </c>
      <c r="C9722" s="3">
        <v>0</v>
      </c>
      <c r="D9722" s="5">
        <f t="shared" si="303"/>
        <v>2.3427792000000002E-3</v>
      </c>
      <c r="E9722" s="2" t="str">
        <f t="shared" si="304"/>
        <v>상승</v>
      </c>
    </row>
    <row r="9723" spans="1:5">
      <c r="A9723" s="1">
        <v>9721</v>
      </c>
      <c r="B9723" s="3">
        <v>-5.0016100000000001E-3</v>
      </c>
      <c r="C9723" s="3">
        <v>-1.0008340283569599E-2</v>
      </c>
      <c r="D9723" s="5">
        <f t="shared" si="303"/>
        <v>5.0067302835695993E-3</v>
      </c>
      <c r="E9723" s="2" t="str">
        <f t="shared" si="304"/>
        <v>하락</v>
      </c>
    </row>
    <row r="9724" spans="1:5">
      <c r="A9724" s="1">
        <v>9722</v>
      </c>
      <c r="B9724" s="3">
        <v>7.3025540000000002E-3</v>
      </c>
      <c r="C9724" s="3">
        <v>1.22377622377622E-2</v>
      </c>
      <c r="D9724" s="5">
        <f t="shared" si="303"/>
        <v>4.9352082377621996E-3</v>
      </c>
      <c r="E9724" s="2" t="str">
        <f t="shared" si="304"/>
        <v>상승</v>
      </c>
    </row>
    <row r="9725" spans="1:5">
      <c r="A9725" s="1">
        <v>9723</v>
      </c>
      <c r="B9725" s="3">
        <v>3.1968702000000002E-3</v>
      </c>
      <c r="C9725" s="3">
        <v>1.71526586620926E-3</v>
      </c>
      <c r="D9725" s="5">
        <f t="shared" si="303"/>
        <v>1.4816043337907401E-3</v>
      </c>
      <c r="E9725" s="2" t="str">
        <f t="shared" si="304"/>
        <v>상승</v>
      </c>
    </row>
    <row r="9726" spans="1:5">
      <c r="A9726" s="1">
        <v>9724</v>
      </c>
      <c r="B9726" s="3">
        <v>3.4448757999999999E-3</v>
      </c>
      <c r="C9726" s="3">
        <v>1.36798905608755E-3</v>
      </c>
      <c r="D9726" s="5">
        <f t="shared" si="303"/>
        <v>2.0768867439124499E-3</v>
      </c>
      <c r="E9726" s="2" t="str">
        <f t="shared" si="304"/>
        <v>상승</v>
      </c>
    </row>
    <row r="9727" spans="1:5">
      <c r="A9727" s="1">
        <v>9725</v>
      </c>
      <c r="B9727" s="3">
        <v>-4.1680110000000001E-3</v>
      </c>
      <c r="C9727" s="3">
        <v>-9.4191522762951292E-3</v>
      </c>
      <c r="D9727" s="5">
        <f t="shared" si="303"/>
        <v>5.2511412762951291E-3</v>
      </c>
      <c r="E9727" s="2" t="str">
        <f t="shared" si="304"/>
        <v>하락</v>
      </c>
    </row>
    <row r="9728" spans="1:5">
      <c r="A9728" s="1">
        <v>9726</v>
      </c>
      <c r="B9728" s="3">
        <v>-1.2529824E-2</v>
      </c>
      <c r="C9728" s="3">
        <v>-1.8413597733710999E-2</v>
      </c>
      <c r="D9728" s="5">
        <f t="shared" si="303"/>
        <v>5.8837737337109983E-3</v>
      </c>
      <c r="E9728" s="2" t="str">
        <f t="shared" si="304"/>
        <v>하락</v>
      </c>
    </row>
    <row r="9729" spans="1:5">
      <c r="A9729" s="1">
        <v>9727</v>
      </c>
      <c r="B9729" s="3">
        <v>5.462827E-3</v>
      </c>
      <c r="C9729" s="3">
        <v>4.5248868778280504E-3</v>
      </c>
      <c r="D9729" s="5">
        <f t="shared" si="303"/>
        <v>9.3794012217194959E-4</v>
      </c>
      <c r="E9729" s="2" t="str">
        <f t="shared" si="304"/>
        <v>상승</v>
      </c>
    </row>
    <row r="9730" spans="1:5">
      <c r="A9730" s="1">
        <v>9728</v>
      </c>
      <c r="B9730" s="3">
        <v>-2.0847355000000001E-3</v>
      </c>
      <c r="C9730" s="3">
        <v>-1.1655011655011601E-3</v>
      </c>
      <c r="D9730" s="5">
        <f t="shared" si="303"/>
        <v>9.1923433449883998E-4</v>
      </c>
      <c r="E9730" s="2" t="str">
        <f t="shared" si="304"/>
        <v>하락</v>
      </c>
    </row>
    <row r="9731" spans="1:5">
      <c r="A9731" s="1">
        <v>9729</v>
      </c>
      <c r="B9731" s="3">
        <v>7.9235480000000007E-3</v>
      </c>
      <c r="C9731" s="3">
        <v>9.9009900990098994E-3</v>
      </c>
      <c r="D9731" s="5">
        <f t="shared" ref="D9731:D9794" si="305">ABS(C9731-B9731)</f>
        <v>1.9774420990098986E-3</v>
      </c>
      <c r="E9731" s="2" t="str">
        <f t="shared" ref="E9731:E9794" si="306">IF(AND(B9731&gt;=0,C9731&gt;=0),"상승",IF(AND(B9731&lt;0,C9731&lt;0),"하락","반대"))</f>
        <v>상승</v>
      </c>
    </row>
    <row r="9732" spans="1:5">
      <c r="A9732" s="1">
        <v>9730</v>
      </c>
      <c r="B9732" s="3">
        <v>-3.850961E-3</v>
      </c>
      <c r="C9732" s="3">
        <v>-6.9735006973500697E-3</v>
      </c>
      <c r="D9732" s="5">
        <f t="shared" si="305"/>
        <v>3.1225396973500697E-3</v>
      </c>
      <c r="E9732" s="2" t="str">
        <f t="shared" si="306"/>
        <v>하락</v>
      </c>
    </row>
    <row r="9733" spans="1:5">
      <c r="A9733" s="1">
        <v>9731</v>
      </c>
      <c r="B9733" s="3">
        <v>-6.1036950000000001E-3</v>
      </c>
      <c r="C9733" s="3">
        <v>-9.2118730808597692E-3</v>
      </c>
      <c r="D9733" s="5">
        <f t="shared" si="305"/>
        <v>3.108178080859769E-3</v>
      </c>
      <c r="E9733" s="2" t="str">
        <f t="shared" si="306"/>
        <v>하락</v>
      </c>
    </row>
    <row r="9734" spans="1:5">
      <c r="A9734" s="1">
        <v>9732</v>
      </c>
      <c r="B9734" s="3">
        <v>2.1591283999999999E-3</v>
      </c>
      <c r="C9734" s="3">
        <v>-1.81653042688465E-3</v>
      </c>
      <c r="D9734" s="5">
        <f t="shared" si="305"/>
        <v>3.9756588268846501E-3</v>
      </c>
      <c r="E9734" s="2" t="str">
        <f t="shared" si="306"/>
        <v>반대</v>
      </c>
    </row>
    <row r="9735" spans="1:5">
      <c r="A9735" s="1">
        <v>9733</v>
      </c>
      <c r="B9735" s="3">
        <v>2.4326968000000001E-3</v>
      </c>
      <c r="C9735" s="3">
        <v>8.8417329796640104E-4</v>
      </c>
      <c r="D9735" s="5">
        <f t="shared" si="305"/>
        <v>1.5485235020335992E-3</v>
      </c>
      <c r="E9735" s="2" t="str">
        <f t="shared" si="306"/>
        <v>상승</v>
      </c>
    </row>
    <row r="9736" spans="1:5">
      <c r="A9736" s="1">
        <v>9734</v>
      </c>
      <c r="B9736" s="3">
        <v>-1.4291832000000001E-2</v>
      </c>
      <c r="C9736" s="3">
        <v>-1.99456029011786E-2</v>
      </c>
      <c r="D9736" s="5">
        <f t="shared" si="305"/>
        <v>5.6537709011785994E-3</v>
      </c>
      <c r="E9736" s="2" t="str">
        <f t="shared" si="306"/>
        <v>하락</v>
      </c>
    </row>
    <row r="9737" spans="1:5">
      <c r="A9737" s="1">
        <v>9735</v>
      </c>
      <c r="B9737" s="3">
        <v>-2.7791349999999999E-3</v>
      </c>
      <c r="C9737" s="3">
        <v>-8.5959885386819399E-3</v>
      </c>
      <c r="D9737" s="5">
        <f t="shared" si="305"/>
        <v>5.8168535386819396E-3</v>
      </c>
      <c r="E9737" s="2" t="str">
        <f t="shared" si="306"/>
        <v>하락</v>
      </c>
    </row>
    <row r="9738" spans="1:5">
      <c r="A9738" s="1">
        <v>9736</v>
      </c>
      <c r="B9738" s="3">
        <v>-1.8060394E-2</v>
      </c>
      <c r="C9738" s="3">
        <v>-2.3035230352303499E-2</v>
      </c>
      <c r="D9738" s="5">
        <f t="shared" si="305"/>
        <v>4.9748363523034987E-3</v>
      </c>
      <c r="E9738" s="2" t="str">
        <f t="shared" si="306"/>
        <v>하락</v>
      </c>
    </row>
    <row r="9739" spans="1:5">
      <c r="A9739" s="1">
        <v>9737</v>
      </c>
      <c r="B9739" s="3">
        <v>-6.5419488E-3</v>
      </c>
      <c r="C9739" s="3">
        <v>-1.1258955987717501E-2</v>
      </c>
      <c r="D9739" s="5">
        <f t="shared" si="305"/>
        <v>4.7170071877175009E-3</v>
      </c>
      <c r="E9739" s="2" t="str">
        <f t="shared" si="306"/>
        <v>하락</v>
      </c>
    </row>
    <row r="9740" spans="1:5">
      <c r="A9740" s="1">
        <v>9738</v>
      </c>
      <c r="B9740" s="3">
        <v>-4.0255207999999997E-3</v>
      </c>
      <c r="C9740" s="3">
        <v>-1.1251758087201099E-2</v>
      </c>
      <c r="D9740" s="5">
        <f t="shared" si="305"/>
        <v>7.2262372872010996E-3</v>
      </c>
      <c r="E9740" s="2" t="str">
        <f t="shared" si="306"/>
        <v>하락</v>
      </c>
    </row>
    <row r="9741" spans="1:5">
      <c r="A9741" s="1">
        <v>9739</v>
      </c>
      <c r="B9741" s="3">
        <v>3.9113469999999999E-3</v>
      </c>
      <c r="C9741" s="3">
        <v>-1.89753320683111E-3</v>
      </c>
      <c r="D9741" s="5">
        <f t="shared" si="305"/>
        <v>5.8088802068311102E-3</v>
      </c>
      <c r="E9741" s="2" t="str">
        <f t="shared" si="306"/>
        <v>반대</v>
      </c>
    </row>
    <row r="9742" spans="1:5">
      <c r="A9742" s="1">
        <v>9740</v>
      </c>
      <c r="B9742" s="3">
        <v>1.5906593E-2</v>
      </c>
      <c r="C9742" s="3">
        <v>1.9184652278177401E-2</v>
      </c>
      <c r="D9742" s="5">
        <f t="shared" si="305"/>
        <v>3.2780592781774011E-3</v>
      </c>
      <c r="E9742" s="2" t="str">
        <f t="shared" si="306"/>
        <v>상승</v>
      </c>
    </row>
    <row r="9743" spans="1:5">
      <c r="A9743" s="1">
        <v>9741</v>
      </c>
      <c r="B9743" s="3">
        <v>-2.1428630000000001E-2</v>
      </c>
      <c r="C9743" s="3">
        <v>-2.86144578313253E-2</v>
      </c>
      <c r="D9743" s="5">
        <f t="shared" si="305"/>
        <v>7.1858278313252991E-3</v>
      </c>
      <c r="E9743" s="2" t="str">
        <f t="shared" si="306"/>
        <v>하락</v>
      </c>
    </row>
    <row r="9744" spans="1:5">
      <c r="A9744" s="1">
        <v>9742</v>
      </c>
      <c r="B9744" s="3">
        <v>-4.7953073000000001E-3</v>
      </c>
      <c r="C9744" s="3">
        <v>-4.2372881355932203E-3</v>
      </c>
      <c r="D9744" s="5">
        <f t="shared" si="305"/>
        <v>5.5801916440677973E-4</v>
      </c>
      <c r="E9744" s="2" t="str">
        <f t="shared" si="306"/>
        <v>하락</v>
      </c>
    </row>
    <row r="9745" spans="1:5">
      <c r="A9745" s="1">
        <v>9743</v>
      </c>
      <c r="B9745" s="3">
        <v>4.1540596000000001E-3</v>
      </c>
      <c r="C9745" s="3">
        <v>4.2372881355932203E-3</v>
      </c>
      <c r="D9745" s="5">
        <f t="shared" si="305"/>
        <v>8.3228535593220243E-5</v>
      </c>
      <c r="E9745" s="2" t="str">
        <f t="shared" si="306"/>
        <v>상승</v>
      </c>
    </row>
    <row r="9746" spans="1:5">
      <c r="A9746" s="1">
        <v>9744</v>
      </c>
      <c r="B9746" s="3">
        <v>2.9203660000000002E-3</v>
      </c>
      <c r="C9746" s="3">
        <v>8.8495575221238904E-4</v>
      </c>
      <c r="D9746" s="5">
        <f t="shared" si="305"/>
        <v>2.0354102477876113E-3</v>
      </c>
      <c r="E9746" s="2" t="str">
        <f t="shared" si="306"/>
        <v>상승</v>
      </c>
    </row>
    <row r="9747" spans="1:5">
      <c r="A9747" s="1">
        <v>9745</v>
      </c>
      <c r="B9747" s="3">
        <v>1.6389659999999999E-3</v>
      </c>
      <c r="C9747" s="3">
        <v>-1.0526315789473599E-3</v>
      </c>
      <c r="D9747" s="5">
        <f t="shared" si="305"/>
        <v>2.6915975789473601E-3</v>
      </c>
      <c r="E9747" s="2" t="str">
        <f t="shared" si="306"/>
        <v>반대</v>
      </c>
    </row>
    <row r="9748" spans="1:5">
      <c r="A9748" s="1">
        <v>9746</v>
      </c>
      <c r="B9748" s="3">
        <v>1.2717907000000001E-2</v>
      </c>
      <c r="C9748" s="3">
        <v>1.23674911660777E-2</v>
      </c>
      <c r="D9748" s="5">
        <f t="shared" si="305"/>
        <v>3.5041583392230076E-4</v>
      </c>
      <c r="E9748" s="2" t="str">
        <f t="shared" si="306"/>
        <v>상승</v>
      </c>
    </row>
    <row r="9749" spans="1:5">
      <c r="A9749" s="1">
        <v>9747</v>
      </c>
      <c r="B9749" s="3">
        <v>1.1078315E-2</v>
      </c>
      <c r="C9749" s="3">
        <v>1.0761589403973501E-2</v>
      </c>
      <c r="D9749" s="5">
        <f t="shared" si="305"/>
        <v>3.1672559602649933E-4</v>
      </c>
      <c r="E9749" s="2" t="str">
        <f t="shared" si="306"/>
        <v>상승</v>
      </c>
    </row>
    <row r="9750" spans="1:5">
      <c r="A9750" s="1">
        <v>9748</v>
      </c>
      <c r="B9750" s="3">
        <v>-1.8000044E-2</v>
      </c>
      <c r="C9750" s="3">
        <v>-2.2485207100591698E-2</v>
      </c>
      <c r="D9750" s="5">
        <f t="shared" si="305"/>
        <v>4.4851631005916985E-3</v>
      </c>
      <c r="E9750" s="2" t="str">
        <f t="shared" si="306"/>
        <v>하락</v>
      </c>
    </row>
    <row r="9751" spans="1:5">
      <c r="A9751" s="1">
        <v>9749</v>
      </c>
      <c r="B9751" s="3">
        <v>9.3143739999999997E-5</v>
      </c>
      <c r="C9751" s="3">
        <v>-8.6281276962899001E-4</v>
      </c>
      <c r="D9751" s="5">
        <f t="shared" si="305"/>
        <v>9.5595650962899004E-4</v>
      </c>
      <c r="E9751" s="2" t="str">
        <f t="shared" si="306"/>
        <v>반대</v>
      </c>
    </row>
    <row r="9752" spans="1:5">
      <c r="A9752" s="1">
        <v>9750</v>
      </c>
      <c r="B9752" s="3">
        <v>1.2411807E-2</v>
      </c>
      <c r="C9752" s="3">
        <v>1.1450381679389301E-2</v>
      </c>
      <c r="D9752" s="5">
        <f t="shared" si="305"/>
        <v>9.6142532061069957E-4</v>
      </c>
      <c r="E9752" s="2" t="str">
        <f t="shared" si="306"/>
        <v>상승</v>
      </c>
    </row>
    <row r="9753" spans="1:5">
      <c r="A9753" s="1">
        <v>9751</v>
      </c>
      <c r="B9753" s="3">
        <v>-4.8683950000000002E-3</v>
      </c>
      <c r="C9753" s="3">
        <v>-8.9285714285714194E-3</v>
      </c>
      <c r="D9753" s="5">
        <f t="shared" si="305"/>
        <v>4.0601764285714192E-3</v>
      </c>
      <c r="E9753" s="2" t="str">
        <f t="shared" si="306"/>
        <v>하락</v>
      </c>
    </row>
    <row r="9754" spans="1:5">
      <c r="A9754" s="1">
        <v>9752</v>
      </c>
      <c r="B9754" s="3">
        <v>9.3374670000000003E-3</v>
      </c>
      <c r="C9754" s="3">
        <v>5.1238257899231402E-3</v>
      </c>
      <c r="D9754" s="5">
        <f t="shared" si="305"/>
        <v>4.2136412100768602E-3</v>
      </c>
      <c r="E9754" s="2" t="str">
        <f t="shared" si="306"/>
        <v>상승</v>
      </c>
    </row>
    <row r="9755" spans="1:5">
      <c r="A9755" s="1">
        <v>9753</v>
      </c>
      <c r="B9755" s="3">
        <v>1.7389734999999999E-3</v>
      </c>
      <c r="C9755" s="3">
        <v>1.82149362477231E-3</v>
      </c>
      <c r="D9755" s="5">
        <f t="shared" si="305"/>
        <v>8.2520124772310095E-5</v>
      </c>
      <c r="E9755" s="2" t="str">
        <f t="shared" si="306"/>
        <v>상승</v>
      </c>
    </row>
    <row r="9756" spans="1:5">
      <c r="A9756" s="1">
        <v>9754</v>
      </c>
      <c r="B9756" s="3">
        <v>5.4817907999999997E-3</v>
      </c>
      <c r="C9756" s="3">
        <v>5.1993067590987803E-3</v>
      </c>
      <c r="D9756" s="5">
        <f t="shared" si="305"/>
        <v>2.8248404090121942E-4</v>
      </c>
      <c r="E9756" s="2" t="str">
        <f t="shared" si="306"/>
        <v>상승</v>
      </c>
    </row>
    <row r="9757" spans="1:5">
      <c r="A9757" s="1">
        <v>9755</v>
      </c>
      <c r="B9757" s="3">
        <v>1.1136468000000001E-3</v>
      </c>
      <c r="C9757" s="3">
        <v>-1.3831258644536599E-3</v>
      </c>
      <c r="D9757" s="5">
        <f t="shared" si="305"/>
        <v>2.49677266445366E-3</v>
      </c>
      <c r="E9757" s="2" t="str">
        <f t="shared" si="306"/>
        <v>반대</v>
      </c>
    </row>
    <row r="9758" spans="1:5">
      <c r="A9758" s="1">
        <v>9756</v>
      </c>
      <c r="B9758" s="3">
        <v>6.4925199999999999E-3</v>
      </c>
      <c r="C9758" s="3">
        <v>7.1237756010685601E-3</v>
      </c>
      <c r="D9758" s="5">
        <f t="shared" si="305"/>
        <v>6.3125560106856021E-4</v>
      </c>
      <c r="E9758" s="2" t="str">
        <f t="shared" si="306"/>
        <v>상승</v>
      </c>
    </row>
    <row r="9759" spans="1:5">
      <c r="A9759" s="1">
        <v>9757</v>
      </c>
      <c r="B9759" s="3">
        <v>-2.9176839999999998E-3</v>
      </c>
      <c r="C9759" s="3">
        <v>-5.1457975986277799E-3</v>
      </c>
      <c r="D9759" s="5">
        <f t="shared" si="305"/>
        <v>2.22811359862778E-3</v>
      </c>
      <c r="E9759" s="2" t="str">
        <f t="shared" si="306"/>
        <v>하락</v>
      </c>
    </row>
    <row r="9760" spans="1:5">
      <c r="A9760" s="1">
        <v>9758</v>
      </c>
      <c r="B9760" s="3">
        <v>-2.2507298000000002E-3</v>
      </c>
      <c r="C9760" s="3">
        <v>-8.5227272727272704E-3</v>
      </c>
      <c r="D9760" s="5">
        <f t="shared" si="305"/>
        <v>6.2719974727272702E-3</v>
      </c>
      <c r="E9760" s="2" t="str">
        <f t="shared" si="306"/>
        <v>하락</v>
      </c>
    </row>
    <row r="9761" spans="1:5">
      <c r="A9761" s="1">
        <v>9759</v>
      </c>
      <c r="B9761" s="3">
        <v>-5.1264470000000001E-3</v>
      </c>
      <c r="C9761" s="3">
        <v>-9.3457943925233603E-3</v>
      </c>
      <c r="D9761" s="5">
        <f t="shared" si="305"/>
        <v>4.2193473925233602E-3</v>
      </c>
      <c r="E9761" s="2" t="str">
        <f t="shared" si="306"/>
        <v>하락</v>
      </c>
    </row>
    <row r="9762" spans="1:5">
      <c r="A9762" s="1">
        <v>9760</v>
      </c>
      <c r="B9762" s="3">
        <v>1.5370758999999999E-2</v>
      </c>
      <c r="C9762" s="3">
        <v>1.45922746781115E-2</v>
      </c>
      <c r="D9762" s="5">
        <f t="shared" si="305"/>
        <v>7.7848432188849966E-4</v>
      </c>
      <c r="E9762" s="2" t="str">
        <f t="shared" si="306"/>
        <v>상승</v>
      </c>
    </row>
    <row r="9763" spans="1:5">
      <c r="A9763" s="1">
        <v>9761</v>
      </c>
      <c r="B9763" s="3">
        <v>8.5982074999999998E-3</v>
      </c>
      <c r="C9763" s="3">
        <v>7.3529411764705803E-3</v>
      </c>
      <c r="D9763" s="5">
        <f t="shared" si="305"/>
        <v>1.2452663235294195E-3</v>
      </c>
      <c r="E9763" s="2" t="str">
        <f t="shared" si="306"/>
        <v>상승</v>
      </c>
    </row>
    <row r="9764" spans="1:5">
      <c r="A9764" s="1">
        <v>9762</v>
      </c>
      <c r="B9764" s="3">
        <v>6.2386829999999997E-2</v>
      </c>
      <c r="C9764" s="3">
        <v>6.7476383265856907E-2</v>
      </c>
      <c r="D9764" s="5">
        <f t="shared" si="305"/>
        <v>5.0895532658569095E-3</v>
      </c>
      <c r="E9764" s="2" t="str">
        <f t="shared" si="306"/>
        <v>상승</v>
      </c>
    </row>
    <row r="9765" spans="1:5">
      <c r="A9765" s="1">
        <v>9763</v>
      </c>
      <c r="B9765" s="3">
        <v>-2.0929874999999999E-3</v>
      </c>
      <c r="C9765" s="3">
        <v>-2.4038461538461501E-3</v>
      </c>
      <c r="D9765" s="5">
        <f t="shared" si="305"/>
        <v>3.1085865384615019E-4</v>
      </c>
      <c r="E9765" s="2" t="str">
        <f t="shared" si="306"/>
        <v>하락</v>
      </c>
    </row>
    <row r="9766" spans="1:5">
      <c r="A9766" s="1">
        <v>9764</v>
      </c>
      <c r="B9766" s="3">
        <v>1.232255E-2</v>
      </c>
      <c r="C9766" s="3">
        <v>1.37566137566137E-2</v>
      </c>
      <c r="D9766" s="5">
        <f t="shared" si="305"/>
        <v>1.4340637566136998E-3</v>
      </c>
      <c r="E9766" s="2" t="str">
        <f t="shared" si="306"/>
        <v>상승</v>
      </c>
    </row>
    <row r="9767" spans="1:5">
      <c r="A9767" s="1">
        <v>9765</v>
      </c>
      <c r="B9767" s="3">
        <v>-3.8479870000000002E-3</v>
      </c>
      <c r="C9767" s="3">
        <v>-9.1463414634146301E-3</v>
      </c>
      <c r="D9767" s="5">
        <f t="shared" si="305"/>
        <v>5.2983544634146295E-3</v>
      </c>
      <c r="E9767" s="2" t="str">
        <f t="shared" si="306"/>
        <v>하락</v>
      </c>
    </row>
    <row r="9768" spans="1:5">
      <c r="A9768" s="1">
        <v>9766</v>
      </c>
      <c r="B9768" s="3">
        <v>2.9746667000000002E-3</v>
      </c>
      <c r="C9768" s="3">
        <v>0</v>
      </c>
      <c r="D9768" s="5">
        <f t="shared" si="305"/>
        <v>2.9746667000000002E-3</v>
      </c>
      <c r="E9768" s="2" t="str">
        <f t="shared" si="306"/>
        <v>상승</v>
      </c>
    </row>
    <row r="9769" spans="1:5">
      <c r="A9769" s="1">
        <v>9767</v>
      </c>
      <c r="B9769" s="3">
        <v>-7.1495659999999998E-4</v>
      </c>
      <c r="C9769" s="3">
        <v>6.9084628670120799E-3</v>
      </c>
      <c r="D9769" s="5">
        <f t="shared" si="305"/>
        <v>7.6234194670120803E-3</v>
      </c>
      <c r="E9769" s="2" t="str">
        <f t="shared" si="306"/>
        <v>반대</v>
      </c>
    </row>
    <row r="9770" spans="1:5">
      <c r="A9770" s="1">
        <v>9768</v>
      </c>
      <c r="B9770" s="3">
        <v>-1.1179738999999999E-2</v>
      </c>
      <c r="C9770" s="3">
        <v>-1.6447368421052599E-2</v>
      </c>
      <c r="D9770" s="5">
        <f t="shared" si="305"/>
        <v>5.2676294210526001E-3</v>
      </c>
      <c r="E9770" s="2" t="str">
        <f t="shared" si="306"/>
        <v>하락</v>
      </c>
    </row>
    <row r="9771" spans="1:5">
      <c r="A9771" s="1">
        <v>9769</v>
      </c>
      <c r="B9771" s="3">
        <v>-4.3123390000000001E-3</v>
      </c>
      <c r="C9771" s="3">
        <v>-6.3559322033898301E-3</v>
      </c>
      <c r="D9771" s="5">
        <f t="shared" si="305"/>
        <v>2.04359320338983E-3</v>
      </c>
      <c r="E9771" s="2" t="str">
        <f t="shared" si="306"/>
        <v>하락</v>
      </c>
    </row>
    <row r="9772" spans="1:5">
      <c r="A9772" s="1">
        <v>9770</v>
      </c>
      <c r="B9772" s="3">
        <v>-4.9409666E-3</v>
      </c>
      <c r="C9772" s="3">
        <v>-5.3667262969588504E-3</v>
      </c>
      <c r="D9772" s="5">
        <f t="shared" si="305"/>
        <v>4.2575969695885039E-4</v>
      </c>
      <c r="E9772" s="2" t="str">
        <f t="shared" si="306"/>
        <v>하락</v>
      </c>
    </row>
    <row r="9773" spans="1:5">
      <c r="A9773" s="1">
        <v>9771</v>
      </c>
      <c r="B9773" s="3">
        <v>-7.5401104000000002E-4</v>
      </c>
      <c r="C9773" s="3">
        <v>0</v>
      </c>
      <c r="D9773" s="5">
        <f t="shared" si="305"/>
        <v>7.5401104000000002E-4</v>
      </c>
      <c r="E9773" s="2" t="str">
        <f t="shared" si="306"/>
        <v>반대</v>
      </c>
    </row>
    <row r="9774" spans="1:5">
      <c r="A9774" s="1">
        <v>9772</v>
      </c>
      <c r="B9774" s="3">
        <v>-3.2381965000000002E-3</v>
      </c>
      <c r="C9774" s="3">
        <v>-5.6657223796033997E-3</v>
      </c>
      <c r="D9774" s="5">
        <f t="shared" si="305"/>
        <v>2.4275258796033995E-3</v>
      </c>
      <c r="E9774" s="2" t="str">
        <f t="shared" si="306"/>
        <v>하락</v>
      </c>
    </row>
    <row r="9775" spans="1:5">
      <c r="A9775" s="1">
        <v>9773</v>
      </c>
      <c r="B9775" s="3">
        <v>1.9478011999999999E-3</v>
      </c>
      <c r="C9775" s="3">
        <v>0</v>
      </c>
      <c r="D9775" s="5">
        <f t="shared" si="305"/>
        <v>1.9478011999999999E-3</v>
      </c>
      <c r="E9775" s="2" t="str">
        <f t="shared" si="306"/>
        <v>상승</v>
      </c>
    </row>
    <row r="9776" spans="1:5">
      <c r="A9776" s="1">
        <v>9774</v>
      </c>
      <c r="B9776" s="3">
        <v>3.8207495000000002E-3</v>
      </c>
      <c r="C9776" s="3">
        <v>0</v>
      </c>
      <c r="D9776" s="5">
        <f t="shared" si="305"/>
        <v>3.8207495000000002E-3</v>
      </c>
      <c r="E9776" s="2" t="str">
        <f t="shared" si="306"/>
        <v>상승</v>
      </c>
    </row>
    <row r="9777" spans="1:5">
      <c r="A9777" s="1">
        <v>9775</v>
      </c>
      <c r="B9777" s="3">
        <v>1.2497195E-3</v>
      </c>
      <c r="C9777" s="3">
        <v>0</v>
      </c>
      <c r="D9777" s="5">
        <f t="shared" si="305"/>
        <v>1.2497195E-3</v>
      </c>
      <c r="E9777" s="2" t="str">
        <f t="shared" si="306"/>
        <v>상승</v>
      </c>
    </row>
    <row r="9778" spans="1:5">
      <c r="A9778" s="1">
        <v>9776</v>
      </c>
      <c r="B9778" s="3">
        <v>1.544913E-3</v>
      </c>
      <c r="C9778" s="3">
        <v>-2.8449502133712601E-3</v>
      </c>
      <c r="D9778" s="5">
        <f t="shared" si="305"/>
        <v>4.3898632133712598E-3</v>
      </c>
      <c r="E9778" s="2" t="str">
        <f t="shared" si="306"/>
        <v>반대</v>
      </c>
    </row>
    <row r="9779" spans="1:5">
      <c r="A9779" s="1">
        <v>9777</v>
      </c>
      <c r="B9779" s="3">
        <v>9.4960636000000005E-4</v>
      </c>
      <c r="C9779" s="3">
        <v>-8.3892617449664395E-4</v>
      </c>
      <c r="D9779" s="5">
        <f t="shared" si="305"/>
        <v>1.788532534496644E-3</v>
      </c>
      <c r="E9779" s="2" t="str">
        <f t="shared" si="306"/>
        <v>반대</v>
      </c>
    </row>
    <row r="9780" spans="1:5">
      <c r="A9780" s="1">
        <v>9778</v>
      </c>
      <c r="B9780" s="3">
        <v>2.2611163999999998E-3</v>
      </c>
      <c r="C9780" s="3">
        <v>0</v>
      </c>
      <c r="D9780" s="5">
        <f t="shared" si="305"/>
        <v>2.2611163999999998E-3</v>
      </c>
      <c r="E9780" s="2" t="str">
        <f t="shared" si="306"/>
        <v>상승</v>
      </c>
    </row>
    <row r="9781" spans="1:5">
      <c r="A9781" s="1">
        <v>9779</v>
      </c>
      <c r="B9781" s="3">
        <v>-9.9815605000000002E-3</v>
      </c>
      <c r="C9781" s="3">
        <v>-8.5287846481876296E-3</v>
      </c>
      <c r="D9781" s="5">
        <f t="shared" si="305"/>
        <v>1.4527758518123705E-3</v>
      </c>
      <c r="E9781" s="2" t="str">
        <f t="shared" si="306"/>
        <v>하락</v>
      </c>
    </row>
    <row r="9782" spans="1:5">
      <c r="A9782" s="1">
        <v>9780</v>
      </c>
      <c r="B9782" s="3">
        <v>-7.8784349999999996E-3</v>
      </c>
      <c r="C9782" s="3">
        <v>-1.0385756676557801E-2</v>
      </c>
      <c r="D9782" s="5">
        <f t="shared" si="305"/>
        <v>2.507321676557801E-3</v>
      </c>
      <c r="E9782" s="2" t="str">
        <f t="shared" si="306"/>
        <v>하락</v>
      </c>
    </row>
    <row r="9783" spans="1:5">
      <c r="A9783" s="1">
        <v>9781</v>
      </c>
      <c r="B9783" s="3">
        <v>4.4544709999999998E-3</v>
      </c>
      <c r="C9783" s="3">
        <v>-2.9041626331074502E-3</v>
      </c>
      <c r="D9783" s="5">
        <f t="shared" si="305"/>
        <v>7.35863363310745E-3</v>
      </c>
      <c r="E9783" s="2" t="str">
        <f t="shared" si="306"/>
        <v>반대</v>
      </c>
    </row>
    <row r="9784" spans="1:5">
      <c r="A9784" s="1">
        <v>9782</v>
      </c>
      <c r="B9784" s="3">
        <v>-8.9615699999999996E-5</v>
      </c>
      <c r="C9784" s="3">
        <v>-1.8018018018018001E-3</v>
      </c>
      <c r="D9784" s="5">
        <f t="shared" si="305"/>
        <v>1.7121861018018002E-3</v>
      </c>
      <c r="E9784" s="2" t="str">
        <f t="shared" si="306"/>
        <v>하락</v>
      </c>
    </row>
    <row r="9785" spans="1:5">
      <c r="A9785" s="1">
        <v>9783</v>
      </c>
      <c r="B9785" s="3">
        <v>9.9394369999999998E-4</v>
      </c>
      <c r="C9785" s="3">
        <v>0</v>
      </c>
      <c r="D9785" s="5">
        <f t="shared" si="305"/>
        <v>9.9394369999999998E-4</v>
      </c>
      <c r="E9785" s="2" t="str">
        <f t="shared" si="306"/>
        <v>상승</v>
      </c>
    </row>
    <row r="9786" spans="1:5">
      <c r="A9786" s="1">
        <v>9784</v>
      </c>
      <c r="B9786" s="3">
        <v>-5.768918E-4</v>
      </c>
      <c r="C9786" s="3">
        <v>-2.4469820554649199E-3</v>
      </c>
      <c r="D9786" s="5">
        <f t="shared" si="305"/>
        <v>1.8700902554649199E-3</v>
      </c>
      <c r="E9786" s="2" t="str">
        <f t="shared" si="306"/>
        <v>하락</v>
      </c>
    </row>
    <row r="9787" spans="1:5">
      <c r="A9787" s="1">
        <v>9785</v>
      </c>
      <c r="B9787" s="3">
        <v>-4.5574424000000002E-3</v>
      </c>
      <c r="C9787" s="3">
        <v>-6.9637883008356501E-3</v>
      </c>
      <c r="D9787" s="5">
        <f t="shared" si="305"/>
        <v>2.4063459008356498E-3</v>
      </c>
      <c r="E9787" s="2" t="str">
        <f t="shared" si="306"/>
        <v>하락</v>
      </c>
    </row>
    <row r="9788" spans="1:5">
      <c r="A9788" s="1">
        <v>9786</v>
      </c>
      <c r="B9788" s="3">
        <v>3.5668102000000002E-3</v>
      </c>
      <c r="C9788" s="3">
        <v>3.77358490566037E-3</v>
      </c>
      <c r="D9788" s="5">
        <f t="shared" si="305"/>
        <v>2.0677470566036983E-4</v>
      </c>
      <c r="E9788" s="2" t="str">
        <f t="shared" si="306"/>
        <v>상승</v>
      </c>
    </row>
    <row r="9789" spans="1:5">
      <c r="A9789" s="1">
        <v>9787</v>
      </c>
      <c r="B9789" s="3">
        <v>-2.2543863999999999E-3</v>
      </c>
      <c r="C9789" s="3">
        <v>-6.1619718309859099E-3</v>
      </c>
      <c r="D9789" s="5">
        <f t="shared" si="305"/>
        <v>3.90758543098591E-3</v>
      </c>
      <c r="E9789" s="2" t="str">
        <f t="shared" si="306"/>
        <v>하락</v>
      </c>
    </row>
    <row r="9790" spans="1:5">
      <c r="A9790" s="1">
        <v>9788</v>
      </c>
      <c r="B9790" s="3">
        <v>7.8787474000000001E-4</v>
      </c>
      <c r="C9790" s="3">
        <v>-8.5106382978723403E-4</v>
      </c>
      <c r="D9790" s="5">
        <f t="shared" si="305"/>
        <v>1.638938569787234E-3</v>
      </c>
      <c r="E9790" s="2" t="str">
        <f t="shared" si="306"/>
        <v>반대</v>
      </c>
    </row>
    <row r="9791" spans="1:5">
      <c r="A9791" s="1">
        <v>9789</v>
      </c>
      <c r="B9791" s="3">
        <v>4.0595320000000002E-3</v>
      </c>
      <c r="C9791" s="3">
        <v>4.8721071863580996E-3</v>
      </c>
      <c r="D9791" s="5">
        <f t="shared" si="305"/>
        <v>8.1257518635809937E-4</v>
      </c>
      <c r="E9791" s="2" t="str">
        <f t="shared" si="306"/>
        <v>상승</v>
      </c>
    </row>
    <row r="9792" spans="1:5">
      <c r="A9792" s="1">
        <v>9790</v>
      </c>
      <c r="B9792" s="3">
        <v>2.1921059000000001E-3</v>
      </c>
      <c r="C9792" s="3">
        <v>-1.0351966873706001E-3</v>
      </c>
      <c r="D9792" s="5">
        <f t="shared" si="305"/>
        <v>3.2273025873706001E-3</v>
      </c>
      <c r="E9792" s="2" t="str">
        <f t="shared" si="306"/>
        <v>반대</v>
      </c>
    </row>
    <row r="9793" spans="1:5">
      <c r="A9793" s="1">
        <v>9791</v>
      </c>
      <c r="B9793" s="3">
        <v>5.0769574000000001E-3</v>
      </c>
      <c r="C9793" s="3">
        <v>1.3888888888888801E-3</v>
      </c>
      <c r="D9793" s="5">
        <f t="shared" si="305"/>
        <v>3.6880685111111201E-3</v>
      </c>
      <c r="E9793" s="2" t="str">
        <f t="shared" si="306"/>
        <v>상승</v>
      </c>
    </row>
    <row r="9794" spans="1:5">
      <c r="A9794" s="1">
        <v>9792</v>
      </c>
      <c r="B9794" s="3">
        <v>-9.6850440000000005E-4</v>
      </c>
      <c r="C9794" s="3">
        <v>-2.7472527472527401E-3</v>
      </c>
      <c r="D9794" s="5">
        <f t="shared" si="305"/>
        <v>1.7787483472527402E-3</v>
      </c>
      <c r="E9794" s="2" t="str">
        <f t="shared" si="306"/>
        <v>하락</v>
      </c>
    </row>
    <row r="9795" spans="1:5">
      <c r="A9795" s="1">
        <v>9793</v>
      </c>
      <c r="B9795" s="3">
        <v>-1.8772844E-2</v>
      </c>
      <c r="C9795" s="3">
        <v>-3.08747855917667E-2</v>
      </c>
      <c r="D9795" s="5">
        <f t="shared" ref="D9795:D9858" si="307">ABS(C9795-B9795)</f>
        <v>1.21019415917667E-2</v>
      </c>
      <c r="E9795" s="2" t="str">
        <f t="shared" ref="E9795:E9858" si="308">IF(AND(B9795&gt;=0,C9795&gt;=0),"상승",IF(AND(B9795&lt;0,C9795&lt;0),"하락","반대"))</f>
        <v>하락</v>
      </c>
    </row>
    <row r="9796" spans="1:5">
      <c r="A9796" s="1">
        <v>9794</v>
      </c>
      <c r="B9796" s="3">
        <v>1.4057572000000001E-2</v>
      </c>
      <c r="C9796" s="3">
        <v>1.4992503748125901E-2</v>
      </c>
      <c r="D9796" s="5">
        <f t="shared" si="307"/>
        <v>9.3493174812589973E-4</v>
      </c>
      <c r="E9796" s="2" t="str">
        <f t="shared" si="308"/>
        <v>상승</v>
      </c>
    </row>
    <row r="9797" spans="1:5">
      <c r="A9797" s="1">
        <v>9795</v>
      </c>
      <c r="B9797" s="3">
        <v>-2.4139332000000001E-3</v>
      </c>
      <c r="C9797" s="3">
        <v>-1.9047619047619E-3</v>
      </c>
      <c r="D9797" s="5">
        <f t="shared" si="307"/>
        <v>5.0917129523810013E-4</v>
      </c>
      <c r="E9797" s="2" t="str">
        <f t="shared" si="308"/>
        <v>하락</v>
      </c>
    </row>
    <row r="9798" spans="1:5">
      <c r="A9798" s="1">
        <v>9796</v>
      </c>
      <c r="B9798" s="3">
        <v>7.8677729999999998E-3</v>
      </c>
      <c r="C9798" s="3">
        <v>8.1743869209809205E-3</v>
      </c>
      <c r="D9798" s="5">
        <f t="shared" si="307"/>
        <v>3.0661392098092072E-4</v>
      </c>
      <c r="E9798" s="2" t="str">
        <f t="shared" si="308"/>
        <v>상승</v>
      </c>
    </row>
    <row r="9799" spans="1:5">
      <c r="A9799" s="1">
        <v>9797</v>
      </c>
      <c r="B9799" s="3">
        <v>-5.5859050000000004E-3</v>
      </c>
      <c r="C9799" s="3">
        <v>-9.6153846153846107E-3</v>
      </c>
      <c r="D9799" s="5">
        <f t="shared" si="307"/>
        <v>4.0294796153846103E-3</v>
      </c>
      <c r="E9799" s="2" t="str">
        <f t="shared" si="308"/>
        <v>하락</v>
      </c>
    </row>
    <row r="9800" spans="1:5">
      <c r="A9800" s="1">
        <v>9798</v>
      </c>
      <c r="B9800" s="3">
        <v>2.5864592999999998E-3</v>
      </c>
      <c r="C9800" s="3">
        <v>1.0504201680672199E-3</v>
      </c>
      <c r="D9800" s="5">
        <f t="shared" si="307"/>
        <v>1.5360391319327799E-3</v>
      </c>
      <c r="E9800" s="2" t="str">
        <f t="shared" si="308"/>
        <v>상승</v>
      </c>
    </row>
    <row r="9801" spans="1:5">
      <c r="A9801" s="1">
        <v>9799</v>
      </c>
      <c r="B9801" s="3">
        <v>2.5138461000000002E-3</v>
      </c>
      <c r="C9801" s="3">
        <v>8.8967971530249095E-4</v>
      </c>
      <c r="D9801" s="5">
        <f t="shared" si="307"/>
        <v>1.6241663846975093E-3</v>
      </c>
      <c r="E9801" s="2" t="str">
        <f t="shared" si="308"/>
        <v>상승</v>
      </c>
    </row>
    <row r="9802" spans="1:5">
      <c r="A9802" s="1">
        <v>9800</v>
      </c>
      <c r="B9802" s="3">
        <v>2.8827381000000002E-3</v>
      </c>
      <c r="C9802" s="3">
        <v>6.3795853269537402E-3</v>
      </c>
      <c r="D9802" s="5">
        <f t="shared" si="307"/>
        <v>3.4968472269537401E-3</v>
      </c>
      <c r="E9802" s="2" t="str">
        <f t="shared" si="308"/>
        <v>상승</v>
      </c>
    </row>
    <row r="9803" spans="1:5">
      <c r="A9803" s="1">
        <v>9801</v>
      </c>
      <c r="B9803" s="3">
        <v>-2.8156228000000001E-3</v>
      </c>
      <c r="C9803" s="3">
        <v>-4.3066322136089503E-3</v>
      </c>
      <c r="D9803" s="5">
        <f t="shared" si="307"/>
        <v>1.4910094136089502E-3</v>
      </c>
      <c r="E9803" s="2" t="str">
        <f t="shared" si="308"/>
        <v>하락</v>
      </c>
    </row>
    <row r="9804" spans="1:5">
      <c r="A9804" s="1">
        <v>9802</v>
      </c>
      <c r="B9804" s="3">
        <v>-6.7962869999999996E-4</v>
      </c>
      <c r="C9804" s="3">
        <v>-2.7285129604365599E-3</v>
      </c>
      <c r="D9804" s="5">
        <f t="shared" si="307"/>
        <v>2.0488842604365599E-3</v>
      </c>
      <c r="E9804" s="2" t="str">
        <f t="shared" si="308"/>
        <v>하락</v>
      </c>
    </row>
    <row r="9805" spans="1:5">
      <c r="A9805" s="1">
        <v>9803</v>
      </c>
      <c r="B9805" s="3">
        <v>-1.3962573E-3</v>
      </c>
      <c r="C9805" s="3">
        <v>-3.4188034188034101E-3</v>
      </c>
      <c r="D9805" s="5">
        <f t="shared" si="307"/>
        <v>2.0225461188034099E-3</v>
      </c>
      <c r="E9805" s="2" t="str">
        <f t="shared" si="308"/>
        <v>하락</v>
      </c>
    </row>
    <row r="9806" spans="1:5">
      <c r="A9806" s="1">
        <v>9804</v>
      </c>
      <c r="B9806" s="3">
        <v>-7.2993709999999998E-4</v>
      </c>
      <c r="C9806" s="3">
        <v>-3.4100596760443299E-3</v>
      </c>
      <c r="D9806" s="5">
        <f t="shared" si="307"/>
        <v>2.6801225760443299E-3</v>
      </c>
      <c r="E9806" s="2" t="str">
        <f t="shared" si="308"/>
        <v>하락</v>
      </c>
    </row>
    <row r="9807" spans="1:5">
      <c r="A9807" s="1">
        <v>9805</v>
      </c>
      <c r="B9807" s="3">
        <v>-5.1023650000000002E-3</v>
      </c>
      <c r="C9807" s="3">
        <v>-8.6655112651646393E-3</v>
      </c>
      <c r="D9807" s="5">
        <f t="shared" si="307"/>
        <v>3.5631462651646391E-3</v>
      </c>
      <c r="E9807" s="2" t="str">
        <f t="shared" si="308"/>
        <v>하락</v>
      </c>
    </row>
    <row r="9808" spans="1:5">
      <c r="A9808" s="1">
        <v>9806</v>
      </c>
      <c r="B9808" s="3">
        <v>-4.9096375000000001E-4</v>
      </c>
      <c r="C9808" s="3">
        <v>0</v>
      </c>
      <c r="D9808" s="5">
        <f t="shared" si="307"/>
        <v>4.9096375000000001E-4</v>
      </c>
      <c r="E9808" s="2" t="str">
        <f t="shared" si="308"/>
        <v>반대</v>
      </c>
    </row>
    <row r="9809" spans="1:5">
      <c r="A9809" s="1">
        <v>9807</v>
      </c>
      <c r="B9809" s="3">
        <v>1.0228699999999999E-3</v>
      </c>
      <c r="C9809" s="3">
        <v>-1.1668611435239199E-3</v>
      </c>
      <c r="D9809" s="5">
        <f t="shared" si="307"/>
        <v>2.1897311435239196E-3</v>
      </c>
      <c r="E9809" s="2" t="str">
        <f t="shared" si="308"/>
        <v>반대</v>
      </c>
    </row>
    <row r="9810" spans="1:5">
      <c r="A9810" s="1">
        <v>9808</v>
      </c>
      <c r="B9810" s="3">
        <v>-8.184696E-3</v>
      </c>
      <c r="C9810" s="3">
        <v>-4.1981528127623801E-3</v>
      </c>
      <c r="D9810" s="5">
        <f t="shared" si="307"/>
        <v>3.9865431872376199E-3</v>
      </c>
      <c r="E9810" s="2" t="str">
        <f t="shared" si="308"/>
        <v>하락</v>
      </c>
    </row>
    <row r="9811" spans="1:5">
      <c r="A9811" s="1">
        <v>9809</v>
      </c>
      <c r="B9811" s="3">
        <v>-1.1988261E-2</v>
      </c>
      <c r="C9811" s="3">
        <v>-1.47783251231527E-2</v>
      </c>
      <c r="D9811" s="5">
        <f t="shared" si="307"/>
        <v>2.7900641231526999E-3</v>
      </c>
      <c r="E9811" s="2" t="str">
        <f t="shared" si="308"/>
        <v>하락</v>
      </c>
    </row>
    <row r="9812" spans="1:5">
      <c r="A9812" s="1">
        <v>9810</v>
      </c>
      <c r="B9812" s="3">
        <v>7.1376820000000002E-3</v>
      </c>
      <c r="C9812" s="3">
        <v>6.5952184666116997E-3</v>
      </c>
      <c r="D9812" s="5">
        <f t="shared" si="307"/>
        <v>5.4246353338830051E-4</v>
      </c>
      <c r="E9812" s="2" t="str">
        <f t="shared" si="308"/>
        <v>상승</v>
      </c>
    </row>
    <row r="9813" spans="1:5">
      <c r="A9813" s="1">
        <v>9811</v>
      </c>
      <c r="B9813" s="3">
        <v>2.8407761999999998E-3</v>
      </c>
      <c r="C9813" s="3">
        <v>2.3282887077997602E-3</v>
      </c>
      <c r="D9813" s="5">
        <f t="shared" si="307"/>
        <v>5.1248749220023961E-4</v>
      </c>
      <c r="E9813" s="2" t="str">
        <f t="shared" si="308"/>
        <v>상승</v>
      </c>
    </row>
    <row r="9814" spans="1:5">
      <c r="A9814" s="1">
        <v>9812</v>
      </c>
      <c r="B9814" s="3">
        <v>1.4706693E-2</v>
      </c>
      <c r="C9814" s="3">
        <v>1.17955439056356E-2</v>
      </c>
      <c r="D9814" s="5">
        <f t="shared" si="307"/>
        <v>2.9111490943644E-3</v>
      </c>
      <c r="E9814" s="2" t="str">
        <f t="shared" si="308"/>
        <v>상승</v>
      </c>
    </row>
    <row r="9815" spans="1:5">
      <c r="A9815" s="1">
        <v>9813</v>
      </c>
      <c r="B9815" s="3">
        <v>2.0554215000000001E-2</v>
      </c>
      <c r="C9815" s="3">
        <v>2.0289855072463701E-2</v>
      </c>
      <c r="D9815" s="5">
        <f t="shared" si="307"/>
        <v>2.6435992753629997E-4</v>
      </c>
      <c r="E9815" s="2" t="str">
        <f t="shared" si="308"/>
        <v>상승</v>
      </c>
    </row>
    <row r="9816" spans="1:5">
      <c r="A9816" s="1">
        <v>9814</v>
      </c>
      <c r="B9816" s="3">
        <v>7.588572E-4</v>
      </c>
      <c r="C9816" s="3">
        <v>-2.9455081001472701E-3</v>
      </c>
      <c r="D9816" s="5">
        <f t="shared" si="307"/>
        <v>3.7043653001472701E-3</v>
      </c>
      <c r="E9816" s="2" t="str">
        <f t="shared" si="308"/>
        <v>반대</v>
      </c>
    </row>
    <row r="9817" spans="1:5">
      <c r="A9817" s="1">
        <v>9815</v>
      </c>
      <c r="B9817" s="3">
        <v>4.0285303000000003E-3</v>
      </c>
      <c r="C9817" s="3">
        <v>0</v>
      </c>
      <c r="D9817" s="5">
        <f t="shared" si="307"/>
        <v>4.0285303000000003E-3</v>
      </c>
      <c r="E9817" s="2" t="str">
        <f t="shared" si="308"/>
        <v>상승</v>
      </c>
    </row>
    <row r="9818" spans="1:5">
      <c r="A9818" s="1">
        <v>9816</v>
      </c>
      <c r="B9818" s="3">
        <v>-1.1044136E-2</v>
      </c>
      <c r="C9818" s="3">
        <v>-1.7647058823529401E-2</v>
      </c>
      <c r="D9818" s="5">
        <f t="shared" si="307"/>
        <v>6.6029228235294016E-3</v>
      </c>
      <c r="E9818" s="2" t="str">
        <f t="shared" si="308"/>
        <v>하락</v>
      </c>
    </row>
    <row r="9819" spans="1:5">
      <c r="A9819" s="1">
        <v>9817</v>
      </c>
      <c r="B9819" s="3">
        <v>7.6318200000000005E-4</v>
      </c>
      <c r="C9819" s="3">
        <v>-2.0429009193054098E-3</v>
      </c>
      <c r="D9819" s="5">
        <f t="shared" si="307"/>
        <v>2.8060829193054101E-3</v>
      </c>
      <c r="E9819" s="2" t="str">
        <f t="shared" si="308"/>
        <v>반대</v>
      </c>
    </row>
    <row r="9820" spans="1:5">
      <c r="A9820" s="1">
        <v>9818</v>
      </c>
      <c r="B9820" s="3">
        <v>5.9214042999999996E-3</v>
      </c>
      <c r="C9820" s="3">
        <v>1.04931794333683E-3</v>
      </c>
      <c r="D9820" s="5">
        <f t="shared" si="307"/>
        <v>4.8720863566631698E-3</v>
      </c>
      <c r="E9820" s="2" t="str">
        <f t="shared" si="308"/>
        <v>상승</v>
      </c>
    </row>
    <row r="9821" spans="1:5">
      <c r="A9821" s="1">
        <v>9819</v>
      </c>
      <c r="B9821" s="3">
        <v>1.4840077000000001E-3</v>
      </c>
      <c r="C9821" s="3">
        <v>0</v>
      </c>
      <c r="D9821" s="5">
        <f t="shared" si="307"/>
        <v>1.4840077000000001E-3</v>
      </c>
      <c r="E9821" s="2" t="str">
        <f t="shared" si="308"/>
        <v>상승</v>
      </c>
    </row>
    <row r="9822" spans="1:5">
      <c r="A9822" s="1">
        <v>9820</v>
      </c>
      <c r="B9822" s="3">
        <v>1.1729875000000001E-2</v>
      </c>
      <c r="C9822" s="3">
        <v>9.2764378478664197E-3</v>
      </c>
      <c r="D9822" s="5">
        <f t="shared" si="307"/>
        <v>2.4534371521335811E-3</v>
      </c>
      <c r="E9822" s="2" t="str">
        <f t="shared" si="308"/>
        <v>상승</v>
      </c>
    </row>
    <row r="9823" spans="1:5">
      <c r="A9823" s="1">
        <v>9821</v>
      </c>
      <c r="B9823" s="3">
        <v>5.9628770000000001E-3</v>
      </c>
      <c r="C9823" s="3">
        <v>4.2194092827004199E-3</v>
      </c>
      <c r="D9823" s="5">
        <f t="shared" si="307"/>
        <v>1.7434677172995803E-3</v>
      </c>
      <c r="E9823" s="2" t="str">
        <f t="shared" si="308"/>
        <v>상승</v>
      </c>
    </row>
    <row r="9824" spans="1:5">
      <c r="A9824" s="1">
        <v>9822</v>
      </c>
      <c r="B9824" s="3">
        <v>-1.6056843999999999E-4</v>
      </c>
      <c r="C9824" s="3">
        <v>-1.78571428571428E-3</v>
      </c>
      <c r="D9824" s="5">
        <f t="shared" si="307"/>
        <v>1.62514584571428E-3</v>
      </c>
      <c r="E9824" s="2" t="str">
        <f t="shared" si="308"/>
        <v>하락</v>
      </c>
    </row>
    <row r="9825" spans="1:5">
      <c r="A9825" s="1">
        <v>9823</v>
      </c>
      <c r="B9825" s="3">
        <v>8.1653539999999997E-3</v>
      </c>
      <c r="C9825" s="3">
        <v>8.4865629420084795E-3</v>
      </c>
      <c r="D9825" s="5">
        <f t="shared" si="307"/>
        <v>3.2120894200847981E-4</v>
      </c>
      <c r="E9825" s="2" t="str">
        <f t="shared" si="308"/>
        <v>상승</v>
      </c>
    </row>
    <row r="9826" spans="1:5">
      <c r="A9826" s="1">
        <v>9824</v>
      </c>
      <c r="B9826" s="3">
        <v>6.8466144000000001E-4</v>
      </c>
      <c r="C9826" s="3">
        <v>0</v>
      </c>
      <c r="D9826" s="5">
        <f t="shared" si="307"/>
        <v>6.8466144000000001E-4</v>
      </c>
      <c r="E9826" s="2" t="str">
        <f t="shared" si="308"/>
        <v>상승</v>
      </c>
    </row>
    <row r="9827" spans="1:5">
      <c r="A9827" s="1">
        <v>9825</v>
      </c>
      <c r="B9827" s="3">
        <v>4.2194349999999999E-2</v>
      </c>
      <c r="C9827" s="3">
        <v>4.3294614572333599E-2</v>
      </c>
      <c r="D9827" s="5">
        <f t="shared" si="307"/>
        <v>1.1002645723336008E-3</v>
      </c>
      <c r="E9827" s="2" t="str">
        <f t="shared" si="308"/>
        <v>상승</v>
      </c>
    </row>
    <row r="9828" spans="1:5">
      <c r="A9828" s="1">
        <v>9826</v>
      </c>
      <c r="B9828" s="3">
        <v>1.6344421000000001E-3</v>
      </c>
      <c r="C9828" s="3">
        <v>1.81653042688465E-3</v>
      </c>
      <c r="D9828" s="5">
        <f t="shared" si="307"/>
        <v>1.8208832688464995E-4</v>
      </c>
      <c r="E9828" s="2" t="str">
        <f t="shared" si="308"/>
        <v>상승</v>
      </c>
    </row>
    <row r="9829" spans="1:5">
      <c r="A9829" s="1">
        <v>9827</v>
      </c>
      <c r="B9829" s="3">
        <v>2.4624769999999998E-3</v>
      </c>
      <c r="C9829" s="3">
        <v>4.1288191577208899E-3</v>
      </c>
      <c r="D9829" s="5">
        <f t="shared" si="307"/>
        <v>1.6663421577208901E-3</v>
      </c>
      <c r="E9829" s="2" t="str">
        <f t="shared" si="308"/>
        <v>상승</v>
      </c>
    </row>
    <row r="9830" spans="1:5">
      <c r="A9830" s="1">
        <v>9828</v>
      </c>
      <c r="B9830" s="3">
        <v>4.8836388000000001E-2</v>
      </c>
      <c r="C9830" s="3">
        <v>4.99040307101727E-2</v>
      </c>
      <c r="D9830" s="5">
        <f t="shared" si="307"/>
        <v>1.067642710172699E-3</v>
      </c>
      <c r="E9830" s="2" t="str">
        <f t="shared" si="308"/>
        <v>상승</v>
      </c>
    </row>
    <row r="9831" spans="1:5">
      <c r="A9831" s="1">
        <v>9829</v>
      </c>
      <c r="B9831" s="3">
        <v>-2.9665753E-3</v>
      </c>
      <c r="C9831" s="3">
        <v>-5.1072522982635298E-3</v>
      </c>
      <c r="D9831" s="5">
        <f t="shared" si="307"/>
        <v>2.1406769982635298E-3</v>
      </c>
      <c r="E9831" s="2" t="str">
        <f t="shared" si="308"/>
        <v>하락</v>
      </c>
    </row>
    <row r="9832" spans="1:5">
      <c r="A9832" s="1">
        <v>9830</v>
      </c>
      <c r="B9832" s="3">
        <v>-2.1843159999999999E-3</v>
      </c>
      <c r="C9832" s="3">
        <v>-2.8735632183907998E-3</v>
      </c>
      <c r="D9832" s="5">
        <f t="shared" si="307"/>
        <v>6.8924721839079984E-4</v>
      </c>
      <c r="E9832" s="2" t="str">
        <f t="shared" si="308"/>
        <v>하락</v>
      </c>
    </row>
    <row r="9833" spans="1:5">
      <c r="A9833" s="1">
        <v>9831</v>
      </c>
      <c r="B9833" s="3">
        <v>-2.8309668000000001E-3</v>
      </c>
      <c r="C9833" s="3">
        <v>-2.8368794326241102E-3</v>
      </c>
      <c r="D9833" s="5">
        <f t="shared" si="307"/>
        <v>5.9126326241100598E-6</v>
      </c>
      <c r="E9833" s="2" t="str">
        <f t="shared" si="308"/>
        <v>하락</v>
      </c>
    </row>
    <row r="9834" spans="1:5">
      <c r="A9834" s="1">
        <v>9832</v>
      </c>
      <c r="B9834" s="3">
        <v>1.0104249999999999E-3</v>
      </c>
      <c r="C9834" s="3">
        <v>0</v>
      </c>
      <c r="D9834" s="5">
        <f t="shared" si="307"/>
        <v>1.0104249999999999E-3</v>
      </c>
      <c r="E9834" s="2" t="str">
        <f t="shared" si="308"/>
        <v>상승</v>
      </c>
    </row>
    <row r="9835" spans="1:5">
      <c r="A9835" s="1">
        <v>9833</v>
      </c>
      <c r="B9835" s="3">
        <v>-3.9755012999999999E-3</v>
      </c>
      <c r="C9835" s="3">
        <v>-9.0090090090090003E-3</v>
      </c>
      <c r="D9835" s="5">
        <f t="shared" si="307"/>
        <v>5.0335077090090004E-3</v>
      </c>
      <c r="E9835" s="2" t="str">
        <f t="shared" si="308"/>
        <v>하락</v>
      </c>
    </row>
    <row r="9836" spans="1:5">
      <c r="A9836" s="1">
        <v>9834</v>
      </c>
      <c r="B9836" s="3">
        <v>-1.4711775999999999E-3</v>
      </c>
      <c r="C9836" s="3">
        <v>-3.27332242225859E-3</v>
      </c>
      <c r="D9836" s="5">
        <f t="shared" si="307"/>
        <v>1.8021448222585901E-3</v>
      </c>
      <c r="E9836" s="2" t="str">
        <f t="shared" si="308"/>
        <v>하락</v>
      </c>
    </row>
    <row r="9837" spans="1:5">
      <c r="A9837" s="1">
        <v>9835</v>
      </c>
      <c r="B9837" s="3">
        <v>-1.9954545E-3</v>
      </c>
      <c r="C9837" s="3">
        <v>-3.9267015706806203E-3</v>
      </c>
      <c r="D9837" s="5">
        <f t="shared" si="307"/>
        <v>1.9312470706806203E-3</v>
      </c>
      <c r="E9837" s="2" t="str">
        <f t="shared" si="308"/>
        <v>하락</v>
      </c>
    </row>
    <row r="9838" spans="1:5">
      <c r="A9838" s="1">
        <v>9836</v>
      </c>
      <c r="B9838" s="3">
        <v>-7.7781895999999998E-3</v>
      </c>
      <c r="C9838" s="3">
        <v>-1.19825708061002E-2</v>
      </c>
      <c r="D9838" s="5">
        <f t="shared" si="307"/>
        <v>4.2043812061002004E-3</v>
      </c>
      <c r="E9838" s="2" t="str">
        <f t="shared" si="308"/>
        <v>하락</v>
      </c>
    </row>
    <row r="9839" spans="1:5">
      <c r="A9839" s="1">
        <v>9837</v>
      </c>
      <c r="B9839" s="3">
        <v>-4.0843681999999997E-3</v>
      </c>
      <c r="C9839" s="3">
        <v>-7.7041602465331201E-3</v>
      </c>
      <c r="D9839" s="5">
        <f t="shared" si="307"/>
        <v>3.6197920465331204E-3</v>
      </c>
      <c r="E9839" s="2" t="str">
        <f t="shared" si="308"/>
        <v>하락</v>
      </c>
    </row>
    <row r="9840" spans="1:5">
      <c r="A9840" s="1">
        <v>9838</v>
      </c>
      <c r="B9840" s="3">
        <v>-2.2277377999999999E-3</v>
      </c>
      <c r="C9840" s="3">
        <v>-7.1839080459770097E-3</v>
      </c>
      <c r="D9840" s="5">
        <f t="shared" si="307"/>
        <v>4.9561702459770098E-3</v>
      </c>
      <c r="E9840" s="2" t="str">
        <f t="shared" si="308"/>
        <v>하락</v>
      </c>
    </row>
    <row r="9841" spans="1:5">
      <c r="A9841" s="1">
        <v>9839</v>
      </c>
      <c r="B9841" s="3">
        <v>1.5729472000000001E-2</v>
      </c>
      <c r="C9841" s="3">
        <v>1.7467248908296901E-2</v>
      </c>
      <c r="D9841" s="5">
        <f t="shared" si="307"/>
        <v>1.7377769082968994E-3</v>
      </c>
      <c r="E9841" s="2" t="str">
        <f t="shared" si="308"/>
        <v>상승</v>
      </c>
    </row>
    <row r="9842" spans="1:5">
      <c r="A9842" s="1">
        <v>9840</v>
      </c>
      <c r="B9842" s="3">
        <v>-6.5347883000000002E-3</v>
      </c>
      <c r="C9842" s="3">
        <v>-1.01010101010101E-2</v>
      </c>
      <c r="D9842" s="5">
        <f t="shared" si="307"/>
        <v>3.5662218010100999E-3</v>
      </c>
      <c r="E9842" s="2" t="str">
        <f t="shared" si="308"/>
        <v>하락</v>
      </c>
    </row>
    <row r="9843" spans="1:5">
      <c r="A9843" s="1">
        <v>9841</v>
      </c>
      <c r="B9843" s="3">
        <v>2.842832E-3</v>
      </c>
      <c r="C9843" s="3">
        <v>0</v>
      </c>
      <c r="D9843" s="5">
        <f t="shared" si="307"/>
        <v>2.842832E-3</v>
      </c>
      <c r="E9843" s="2" t="str">
        <f t="shared" si="308"/>
        <v>상승</v>
      </c>
    </row>
    <row r="9844" spans="1:5">
      <c r="A9844" s="1">
        <v>9842</v>
      </c>
      <c r="B9844" s="3">
        <v>5.6233029999999996E-3</v>
      </c>
      <c r="C9844" s="3">
        <v>3.4843205574912801E-3</v>
      </c>
      <c r="D9844" s="5">
        <f t="shared" si="307"/>
        <v>2.1389824425087195E-3</v>
      </c>
      <c r="E9844" s="2" t="str">
        <f t="shared" si="308"/>
        <v>상승</v>
      </c>
    </row>
    <row r="9845" spans="1:5">
      <c r="A9845" s="1">
        <v>9843</v>
      </c>
      <c r="B9845" s="3">
        <v>-3.0030769999999998E-3</v>
      </c>
      <c r="C9845" s="3">
        <v>-6.8965517241379301E-3</v>
      </c>
      <c r="D9845" s="5">
        <f t="shared" si="307"/>
        <v>3.8934747241379302E-3</v>
      </c>
      <c r="E9845" s="2" t="str">
        <f t="shared" si="308"/>
        <v>하락</v>
      </c>
    </row>
    <row r="9846" spans="1:5">
      <c r="A9846" s="1">
        <v>9844</v>
      </c>
      <c r="B9846" s="3">
        <v>7.0846625999999996E-3</v>
      </c>
      <c r="C9846" s="3">
        <v>5.2465897166841498E-3</v>
      </c>
      <c r="D9846" s="5">
        <f t="shared" si="307"/>
        <v>1.8380728833158498E-3</v>
      </c>
      <c r="E9846" s="2" t="str">
        <f t="shared" si="308"/>
        <v>상승</v>
      </c>
    </row>
    <row r="9847" spans="1:5">
      <c r="A9847" s="1">
        <v>9845</v>
      </c>
      <c r="B9847" s="3">
        <v>6.4235680000000002E-3</v>
      </c>
      <c r="C9847" s="3">
        <v>4.4994375703037099E-3</v>
      </c>
      <c r="D9847" s="5">
        <f t="shared" si="307"/>
        <v>1.9241304296962903E-3</v>
      </c>
      <c r="E9847" s="2" t="str">
        <f t="shared" si="308"/>
        <v>상승</v>
      </c>
    </row>
    <row r="9848" spans="1:5">
      <c r="A9848" s="1">
        <v>9846</v>
      </c>
      <c r="B9848" s="3">
        <v>-2.5759087000000003E-4</v>
      </c>
      <c r="C9848" s="3">
        <v>0</v>
      </c>
      <c r="D9848" s="5">
        <f t="shared" si="307"/>
        <v>2.5759087000000003E-4</v>
      </c>
      <c r="E9848" s="2" t="str">
        <f t="shared" si="308"/>
        <v>반대</v>
      </c>
    </row>
    <row r="9849" spans="1:5">
      <c r="A9849" s="1">
        <v>9847</v>
      </c>
      <c r="B9849" s="3">
        <v>6.5174904000000001E-3</v>
      </c>
      <c r="C9849" s="3">
        <v>3.0030030030029999E-3</v>
      </c>
      <c r="D9849" s="5">
        <f t="shared" si="307"/>
        <v>3.5144873969970001E-3</v>
      </c>
      <c r="E9849" s="2" t="str">
        <f t="shared" si="308"/>
        <v>상승</v>
      </c>
    </row>
    <row r="9850" spans="1:5">
      <c r="A9850" s="1">
        <v>9848</v>
      </c>
      <c r="B9850" s="3">
        <v>1.5547518000000001E-4</v>
      </c>
      <c r="C9850" s="3">
        <v>-1.60771704180064E-3</v>
      </c>
      <c r="D9850" s="5">
        <f t="shared" si="307"/>
        <v>1.7631922218006402E-3</v>
      </c>
      <c r="E9850" s="2" t="str">
        <f t="shared" si="308"/>
        <v>반대</v>
      </c>
    </row>
    <row r="9851" spans="1:5">
      <c r="A9851" s="1">
        <v>9849</v>
      </c>
      <c r="B9851" s="3">
        <v>9.0352239999999997E-3</v>
      </c>
      <c r="C9851" s="3">
        <v>8.6505190311418692E-3</v>
      </c>
      <c r="D9851" s="5">
        <f t="shared" si="307"/>
        <v>3.8470496885813048E-4</v>
      </c>
      <c r="E9851" s="2" t="str">
        <f t="shared" si="308"/>
        <v>상승</v>
      </c>
    </row>
    <row r="9852" spans="1:5">
      <c r="A9852" s="1">
        <v>9850</v>
      </c>
      <c r="B9852" s="3">
        <v>1.182822E-2</v>
      </c>
      <c r="C9852" s="3">
        <v>1.0432190760059599E-2</v>
      </c>
      <c r="D9852" s="5">
        <f t="shared" si="307"/>
        <v>1.3960292399404009E-3</v>
      </c>
      <c r="E9852" s="2" t="str">
        <f t="shared" si="308"/>
        <v>상승</v>
      </c>
    </row>
    <row r="9853" spans="1:5">
      <c r="A9853" s="1">
        <v>9851</v>
      </c>
      <c r="B9853" s="3">
        <v>4.5375010000000002E-3</v>
      </c>
      <c r="C9853" s="3">
        <v>4.16088765603328E-3</v>
      </c>
      <c r="D9853" s="5">
        <f t="shared" si="307"/>
        <v>3.7661334396672016E-4</v>
      </c>
      <c r="E9853" s="2" t="str">
        <f t="shared" si="308"/>
        <v>상승</v>
      </c>
    </row>
    <row r="9854" spans="1:5">
      <c r="A9854" s="1">
        <v>9852</v>
      </c>
      <c r="B9854" s="3">
        <v>3.3920732999999999E-3</v>
      </c>
      <c r="C9854" s="3">
        <v>1.4025245441795201E-3</v>
      </c>
      <c r="D9854" s="5">
        <f t="shared" si="307"/>
        <v>1.9895487558204798E-3</v>
      </c>
      <c r="E9854" s="2" t="str">
        <f t="shared" si="308"/>
        <v>상승</v>
      </c>
    </row>
    <row r="9855" spans="1:5">
      <c r="A9855" s="1">
        <v>9853</v>
      </c>
      <c r="B9855" s="3">
        <v>1.7629068000000001E-2</v>
      </c>
      <c r="C9855" s="3">
        <v>2.3977433004231299E-2</v>
      </c>
      <c r="D9855" s="5">
        <f t="shared" si="307"/>
        <v>6.3483650042312975E-3</v>
      </c>
      <c r="E9855" s="2" t="str">
        <f t="shared" si="308"/>
        <v>상승</v>
      </c>
    </row>
    <row r="9856" spans="1:5">
      <c r="A9856" s="1">
        <v>9854</v>
      </c>
      <c r="B9856" s="3">
        <v>5.4627744999999998E-3</v>
      </c>
      <c r="C9856" s="3">
        <v>4.2313117066290502E-3</v>
      </c>
      <c r="D9856" s="5">
        <f t="shared" si="307"/>
        <v>1.2314627933709497E-3</v>
      </c>
      <c r="E9856" s="2" t="str">
        <f t="shared" si="308"/>
        <v>상승</v>
      </c>
    </row>
    <row r="9857" spans="1:5">
      <c r="A9857" s="1">
        <v>9855</v>
      </c>
      <c r="B9857" s="3">
        <v>6.3567889999999998E-3</v>
      </c>
      <c r="C9857" s="3">
        <v>6.3868613138686097E-3</v>
      </c>
      <c r="D9857" s="5">
        <f t="shared" si="307"/>
        <v>3.0072313868609833E-5</v>
      </c>
      <c r="E9857" s="2" t="str">
        <f t="shared" si="308"/>
        <v>상승</v>
      </c>
    </row>
    <row r="9858" spans="1:5">
      <c r="A9858" s="1">
        <v>9856</v>
      </c>
      <c r="B9858" s="3">
        <v>4.3514366000000004E-3</v>
      </c>
      <c r="C9858" s="3">
        <v>8.6058519793459493E-3</v>
      </c>
      <c r="D9858" s="5">
        <f t="shared" si="307"/>
        <v>4.2544153793459489E-3</v>
      </c>
      <c r="E9858" s="2" t="str">
        <f t="shared" si="308"/>
        <v>상승</v>
      </c>
    </row>
    <row r="9859" spans="1:5">
      <c r="A9859" s="1">
        <v>9857</v>
      </c>
      <c r="B9859" s="3">
        <v>1.5720447999999999E-3</v>
      </c>
      <c r="C9859" s="3">
        <v>0</v>
      </c>
      <c r="D9859" s="5">
        <f t="shared" ref="D9859:D9922" si="309">ABS(C9859-B9859)</f>
        <v>1.5720447999999999E-3</v>
      </c>
      <c r="E9859" s="2" t="str">
        <f t="shared" ref="E9859:E9922" si="310">IF(AND(B9859&gt;=0,C9859&gt;=0),"상승",IF(AND(B9859&lt;0,C9859&lt;0),"하락","반대"))</f>
        <v>상승</v>
      </c>
    </row>
    <row r="9860" spans="1:5">
      <c r="A9860" s="1">
        <v>9858</v>
      </c>
      <c r="B9860" s="3">
        <v>-9.436158E-3</v>
      </c>
      <c r="C9860" s="3">
        <v>-1.27768313458262E-2</v>
      </c>
      <c r="D9860" s="5">
        <f t="shared" si="309"/>
        <v>3.3406733458261999E-3</v>
      </c>
      <c r="E9860" s="2" t="str">
        <f t="shared" si="310"/>
        <v>하락</v>
      </c>
    </row>
    <row r="9861" spans="1:5">
      <c r="A9861" s="1">
        <v>9859</v>
      </c>
      <c r="B9861" s="3">
        <v>2.3741474999999998E-3</v>
      </c>
      <c r="C9861" s="3">
        <v>-1.16144018583042E-3</v>
      </c>
      <c r="D9861" s="5">
        <f t="shared" si="309"/>
        <v>3.53558768583042E-3</v>
      </c>
      <c r="E9861" s="2" t="str">
        <f t="shared" si="310"/>
        <v>반대</v>
      </c>
    </row>
    <row r="9862" spans="1:5">
      <c r="A9862" s="1">
        <v>9860</v>
      </c>
      <c r="B9862" s="3">
        <v>4.7742779999999999E-3</v>
      </c>
      <c r="C9862" s="3">
        <v>1.6992353440951501E-3</v>
      </c>
      <c r="D9862" s="5">
        <f t="shared" si="309"/>
        <v>3.0750426559048496E-3</v>
      </c>
      <c r="E9862" s="2" t="str">
        <f t="shared" si="310"/>
        <v>상승</v>
      </c>
    </row>
    <row r="9863" spans="1:5">
      <c r="A9863" s="1">
        <v>9861</v>
      </c>
      <c r="B9863" s="3">
        <v>-1.3926635000000001E-3</v>
      </c>
      <c r="C9863" s="3">
        <v>-9.0826521344232502E-4</v>
      </c>
      <c r="D9863" s="5">
        <f t="shared" si="309"/>
        <v>4.8439828655767508E-4</v>
      </c>
      <c r="E9863" s="2" t="str">
        <f t="shared" si="310"/>
        <v>하락</v>
      </c>
    </row>
    <row r="9864" spans="1:5">
      <c r="A9864" s="1">
        <v>9862</v>
      </c>
      <c r="B9864" s="3">
        <v>-6.5117389999999999E-3</v>
      </c>
      <c r="C9864" s="3">
        <v>-9.3786635404454807E-3</v>
      </c>
      <c r="D9864" s="5">
        <f t="shared" si="309"/>
        <v>2.8669245404454808E-3</v>
      </c>
      <c r="E9864" s="2" t="str">
        <f t="shared" si="310"/>
        <v>하락</v>
      </c>
    </row>
    <row r="9865" spans="1:5">
      <c r="A9865" s="1">
        <v>9863</v>
      </c>
      <c r="B9865" s="3">
        <v>-7.8098116999999996E-3</v>
      </c>
      <c r="C9865" s="3">
        <v>-1.2326656394453E-2</v>
      </c>
      <c r="D9865" s="5">
        <f t="shared" si="309"/>
        <v>4.5168446944530002E-3</v>
      </c>
      <c r="E9865" s="2" t="str">
        <f t="shared" si="310"/>
        <v>하락</v>
      </c>
    </row>
    <row r="9866" spans="1:5">
      <c r="A9866" s="1">
        <v>9864</v>
      </c>
      <c r="B9866" s="3">
        <v>-2.9519139999999999E-3</v>
      </c>
      <c r="C9866" s="3">
        <v>-3.6764705882352902E-3</v>
      </c>
      <c r="D9866" s="5">
        <f t="shared" si="309"/>
        <v>7.2455658823529024E-4</v>
      </c>
      <c r="E9866" s="2" t="str">
        <f t="shared" si="310"/>
        <v>하락</v>
      </c>
    </row>
    <row r="9867" spans="1:5">
      <c r="A9867" s="1">
        <v>9865</v>
      </c>
      <c r="B9867" s="3">
        <v>-6.4696179999999999E-3</v>
      </c>
      <c r="C9867" s="3">
        <v>-8.9485458612975303E-3</v>
      </c>
      <c r="D9867" s="5">
        <f t="shared" si="309"/>
        <v>2.4789278612975304E-3</v>
      </c>
      <c r="E9867" s="2" t="str">
        <f t="shared" si="310"/>
        <v>하락</v>
      </c>
    </row>
    <row r="9868" spans="1:5">
      <c r="A9868" s="1">
        <v>9866</v>
      </c>
      <c r="B9868" s="3">
        <v>4.2674059999999996E-3</v>
      </c>
      <c r="C9868" s="3">
        <v>4.2462845010615702E-3</v>
      </c>
      <c r="D9868" s="5">
        <f t="shared" si="309"/>
        <v>2.1121498938429448E-5</v>
      </c>
      <c r="E9868" s="2" t="str">
        <f t="shared" si="310"/>
        <v>상승</v>
      </c>
    </row>
    <row r="9869" spans="1:5">
      <c r="A9869" s="1">
        <v>9867</v>
      </c>
      <c r="B9869" s="3">
        <v>-7.9846799999999999E-4</v>
      </c>
      <c r="C9869" s="3">
        <v>-1.42247510668563E-3</v>
      </c>
      <c r="D9869" s="5">
        <f t="shared" si="309"/>
        <v>6.2400710668563005E-4</v>
      </c>
      <c r="E9869" s="2" t="str">
        <f t="shared" si="310"/>
        <v>하락</v>
      </c>
    </row>
    <row r="9870" spans="1:5">
      <c r="A9870" s="1">
        <v>9868</v>
      </c>
      <c r="B9870" s="3">
        <v>-1.4468028000000001E-2</v>
      </c>
      <c r="C9870" s="3">
        <v>-1.6967126193001E-2</v>
      </c>
      <c r="D9870" s="5">
        <f t="shared" si="309"/>
        <v>2.4990981930009988E-3</v>
      </c>
      <c r="E9870" s="2" t="str">
        <f t="shared" si="310"/>
        <v>하락</v>
      </c>
    </row>
    <row r="9871" spans="1:5">
      <c r="A9871" s="1">
        <v>9869</v>
      </c>
      <c r="B9871" s="3">
        <v>3.1941313999999999E-3</v>
      </c>
      <c r="C9871" s="3">
        <v>-4.9382716049382698E-3</v>
      </c>
      <c r="D9871" s="5">
        <f t="shared" si="309"/>
        <v>8.1324030049382701E-3</v>
      </c>
      <c r="E9871" s="2" t="str">
        <f t="shared" si="310"/>
        <v>반대</v>
      </c>
    </row>
    <row r="9872" spans="1:5">
      <c r="A9872" s="1">
        <v>9870</v>
      </c>
      <c r="B9872" s="3">
        <v>-2.2368254000000001E-3</v>
      </c>
      <c r="C9872" s="3">
        <v>-3.38218714768883E-3</v>
      </c>
      <c r="D9872" s="5">
        <f t="shared" si="309"/>
        <v>1.1453617476888298E-3</v>
      </c>
      <c r="E9872" s="2" t="str">
        <f t="shared" si="310"/>
        <v>하락</v>
      </c>
    </row>
    <row r="9873" spans="1:5">
      <c r="A9873" s="1">
        <v>9871</v>
      </c>
      <c r="B9873" s="3">
        <v>5.0869440000000004E-3</v>
      </c>
      <c r="C9873" s="3">
        <v>4.8939641109298502E-3</v>
      </c>
      <c r="D9873" s="5">
        <f t="shared" si="309"/>
        <v>1.9297988907015021E-4</v>
      </c>
      <c r="E9873" s="2" t="str">
        <f t="shared" si="310"/>
        <v>상승</v>
      </c>
    </row>
    <row r="9874" spans="1:5">
      <c r="A9874" s="1">
        <v>9872</v>
      </c>
      <c r="B9874" s="3">
        <v>-1.4061844999999999E-3</v>
      </c>
      <c r="C9874" s="3">
        <v>-3.2930845225027398E-3</v>
      </c>
      <c r="D9874" s="5">
        <f t="shared" si="309"/>
        <v>1.8869000225027399E-3</v>
      </c>
      <c r="E9874" s="2" t="str">
        <f t="shared" si="310"/>
        <v>하락</v>
      </c>
    </row>
    <row r="9875" spans="1:5">
      <c r="A9875" s="1">
        <v>9873</v>
      </c>
      <c r="B9875" s="3">
        <v>1.6109881999999999E-3</v>
      </c>
      <c r="C9875" s="3">
        <v>-1.07758620689655E-3</v>
      </c>
      <c r="D9875" s="5">
        <f t="shared" si="309"/>
        <v>2.6885744068965499E-3</v>
      </c>
      <c r="E9875" s="2" t="str">
        <f t="shared" si="310"/>
        <v>반대</v>
      </c>
    </row>
    <row r="9876" spans="1:5">
      <c r="A9876" s="1">
        <v>9874</v>
      </c>
      <c r="B9876" s="3">
        <v>-3.7936625999999999E-3</v>
      </c>
      <c r="C9876" s="3">
        <v>-5.5788005578800504E-3</v>
      </c>
      <c r="D9876" s="5">
        <f t="shared" si="309"/>
        <v>1.7851379578800505E-3</v>
      </c>
      <c r="E9876" s="2" t="str">
        <f t="shared" si="310"/>
        <v>하락</v>
      </c>
    </row>
    <row r="9877" spans="1:5">
      <c r="A9877" s="1">
        <v>9875</v>
      </c>
      <c r="B9877" s="3">
        <v>1.2718409999999999E-2</v>
      </c>
      <c r="C9877" s="3">
        <v>1.28504672897196E-2</v>
      </c>
      <c r="D9877" s="5">
        <f t="shared" si="309"/>
        <v>1.320572897196004E-4</v>
      </c>
      <c r="E9877" s="2" t="str">
        <f t="shared" si="310"/>
        <v>상승</v>
      </c>
    </row>
    <row r="9878" spans="1:5">
      <c r="A9878" s="1">
        <v>9876</v>
      </c>
      <c r="B9878" s="3">
        <v>5.8401064000000004E-3</v>
      </c>
      <c r="C9878" s="3">
        <v>7.7519379844961196E-3</v>
      </c>
      <c r="D9878" s="5">
        <f t="shared" si="309"/>
        <v>1.9118315844961192E-3</v>
      </c>
      <c r="E9878" s="2" t="str">
        <f t="shared" si="310"/>
        <v>상승</v>
      </c>
    </row>
    <row r="9879" spans="1:5">
      <c r="A9879" s="1">
        <v>9877</v>
      </c>
      <c r="B9879" s="3">
        <v>1.293125E-3</v>
      </c>
      <c r="C9879" s="3">
        <v>0</v>
      </c>
      <c r="D9879" s="5">
        <f t="shared" si="309"/>
        <v>1.293125E-3</v>
      </c>
      <c r="E9879" s="2" t="str">
        <f t="shared" si="310"/>
        <v>상승</v>
      </c>
    </row>
    <row r="9880" spans="1:5">
      <c r="A9880" s="1">
        <v>9878</v>
      </c>
      <c r="B9880" s="3">
        <v>1.7910532999999999E-2</v>
      </c>
      <c r="C9880" s="3">
        <v>1.04849279161205E-2</v>
      </c>
      <c r="D9880" s="5">
        <f t="shared" si="309"/>
        <v>7.4256050838794989E-3</v>
      </c>
      <c r="E9880" s="2" t="str">
        <f t="shared" si="310"/>
        <v>상승</v>
      </c>
    </row>
    <row r="9881" spans="1:5">
      <c r="A9881" s="1">
        <v>9879</v>
      </c>
      <c r="B9881" s="3">
        <v>-4.9834107000000004E-3</v>
      </c>
      <c r="C9881" s="3">
        <v>-8.8626292466765094E-3</v>
      </c>
      <c r="D9881" s="5">
        <f t="shared" si="309"/>
        <v>3.879218546676509E-3</v>
      </c>
      <c r="E9881" s="2" t="str">
        <f t="shared" si="310"/>
        <v>하락</v>
      </c>
    </row>
    <row r="9882" spans="1:5">
      <c r="A9882" s="1">
        <v>9880</v>
      </c>
      <c r="B9882" s="3">
        <v>2.2080367999999999E-3</v>
      </c>
      <c r="C9882" s="3">
        <v>0</v>
      </c>
      <c r="D9882" s="5">
        <f t="shared" si="309"/>
        <v>2.2080367999999999E-3</v>
      </c>
      <c r="E9882" s="2" t="str">
        <f t="shared" si="310"/>
        <v>상승</v>
      </c>
    </row>
    <row r="9883" spans="1:5">
      <c r="A9883" s="1">
        <v>9881</v>
      </c>
      <c r="B9883" s="3">
        <v>5.6811795000000003E-3</v>
      </c>
      <c r="C9883" s="3">
        <v>4.81347773766546E-3</v>
      </c>
      <c r="D9883" s="5">
        <f t="shared" si="309"/>
        <v>8.6770176233454035E-4</v>
      </c>
      <c r="E9883" s="2" t="str">
        <f t="shared" si="310"/>
        <v>상승</v>
      </c>
    </row>
    <row r="9884" spans="1:5">
      <c r="A9884" s="1">
        <v>9882</v>
      </c>
      <c r="B9884" s="3">
        <v>-3.9593427000000003E-4</v>
      </c>
      <c r="C9884" s="3">
        <v>-8.9525514771709904E-4</v>
      </c>
      <c r="D9884" s="5">
        <f t="shared" si="309"/>
        <v>4.9932087771709902E-4</v>
      </c>
      <c r="E9884" s="2" t="str">
        <f t="shared" si="310"/>
        <v>하락</v>
      </c>
    </row>
    <row r="9885" spans="1:5">
      <c r="A9885" s="1">
        <v>9883</v>
      </c>
      <c r="B9885" s="3">
        <v>3.4559780000000002E-3</v>
      </c>
      <c r="C9885" s="3">
        <v>1.4556040756914101E-3</v>
      </c>
      <c r="D9885" s="5">
        <f t="shared" si="309"/>
        <v>2.0003739243085903E-3</v>
      </c>
      <c r="E9885" s="2" t="str">
        <f t="shared" si="310"/>
        <v>상승</v>
      </c>
    </row>
    <row r="9886" spans="1:5">
      <c r="A9886" s="1">
        <v>9884</v>
      </c>
      <c r="B9886" s="3">
        <v>1.4421727000000001E-2</v>
      </c>
      <c r="C9886" s="3">
        <v>1.5929203539823002E-2</v>
      </c>
      <c r="D9886" s="5">
        <f t="shared" si="309"/>
        <v>1.5074765398230012E-3</v>
      </c>
      <c r="E9886" s="2" t="str">
        <f t="shared" si="310"/>
        <v>상승</v>
      </c>
    </row>
    <row r="9887" spans="1:5">
      <c r="A9887" s="1">
        <v>9885</v>
      </c>
      <c r="B9887" s="3">
        <v>-8.6457600000000006E-3</v>
      </c>
      <c r="C9887" s="3">
        <v>-1.1387163561076601E-2</v>
      </c>
      <c r="D9887" s="5">
        <f t="shared" si="309"/>
        <v>2.7414035610766E-3</v>
      </c>
      <c r="E9887" s="2" t="str">
        <f t="shared" si="310"/>
        <v>하락</v>
      </c>
    </row>
    <row r="9888" spans="1:5">
      <c r="A9888" s="1">
        <v>9886</v>
      </c>
      <c r="B9888" s="3">
        <v>2.6474561999999999E-3</v>
      </c>
      <c r="C9888" s="3">
        <v>3.8498556304138501E-3</v>
      </c>
      <c r="D9888" s="5">
        <f t="shared" si="309"/>
        <v>1.2023994304138502E-3</v>
      </c>
      <c r="E9888" s="2" t="str">
        <f t="shared" si="310"/>
        <v>상승</v>
      </c>
    </row>
    <row r="9889" spans="1:5">
      <c r="A9889" s="1">
        <v>9887</v>
      </c>
      <c r="B9889" s="3">
        <v>-1.1086048000000001E-3</v>
      </c>
      <c r="C9889" s="3">
        <v>-2.5510204081632599E-3</v>
      </c>
      <c r="D9889" s="5">
        <f t="shared" si="309"/>
        <v>1.4424156081632598E-3</v>
      </c>
      <c r="E9889" s="2" t="str">
        <f t="shared" si="310"/>
        <v>하락</v>
      </c>
    </row>
    <row r="9890" spans="1:5">
      <c r="A9890" s="1">
        <v>9888</v>
      </c>
      <c r="B9890" s="3">
        <v>4.5804306999999997E-3</v>
      </c>
      <c r="C9890" s="3">
        <v>5.8892815076560601E-3</v>
      </c>
      <c r="D9890" s="5">
        <f t="shared" si="309"/>
        <v>1.3088508076560604E-3</v>
      </c>
      <c r="E9890" s="2" t="str">
        <f t="shared" si="310"/>
        <v>상승</v>
      </c>
    </row>
    <row r="9891" spans="1:5">
      <c r="A9891" s="1">
        <v>9889</v>
      </c>
      <c r="B9891" s="3">
        <v>1.4063093E-3</v>
      </c>
      <c r="C9891" s="3">
        <v>-2.0768431983385202E-3</v>
      </c>
      <c r="D9891" s="5">
        <f t="shared" si="309"/>
        <v>3.4831524983385204E-3</v>
      </c>
      <c r="E9891" s="2" t="str">
        <f t="shared" si="310"/>
        <v>반대</v>
      </c>
    </row>
    <row r="9892" spans="1:5">
      <c r="A9892" s="1">
        <v>9890</v>
      </c>
      <c r="B9892" s="3">
        <v>-4.3531400000000001E-3</v>
      </c>
      <c r="C9892" s="3">
        <v>-6.9541029207232201E-3</v>
      </c>
      <c r="D9892" s="5">
        <f t="shared" si="309"/>
        <v>2.60096292072322E-3</v>
      </c>
      <c r="E9892" s="2" t="str">
        <f t="shared" si="310"/>
        <v>하락</v>
      </c>
    </row>
    <row r="9893" spans="1:5">
      <c r="A9893" s="1">
        <v>9891</v>
      </c>
      <c r="B9893" s="3">
        <v>1.1038516000000001E-3</v>
      </c>
      <c r="C9893" s="3">
        <v>0</v>
      </c>
      <c r="D9893" s="5">
        <f t="shared" si="309"/>
        <v>1.1038516000000001E-3</v>
      </c>
      <c r="E9893" s="2" t="str">
        <f t="shared" si="310"/>
        <v>상승</v>
      </c>
    </row>
    <row r="9894" spans="1:5">
      <c r="A9894" s="1">
        <v>9892</v>
      </c>
      <c r="B9894" s="3">
        <v>1.5850037000000001E-2</v>
      </c>
      <c r="C9894" s="3">
        <v>2.4896265560165901E-2</v>
      </c>
      <c r="D9894" s="5">
        <f t="shared" si="309"/>
        <v>9.0462285601658997E-3</v>
      </c>
      <c r="E9894" s="2" t="str">
        <f t="shared" si="310"/>
        <v>상승</v>
      </c>
    </row>
    <row r="9895" spans="1:5">
      <c r="A9895" s="1">
        <v>9893</v>
      </c>
      <c r="B9895" s="3">
        <v>9.4138179999999991E-3</v>
      </c>
      <c r="C9895" s="3">
        <v>4.17972831765935E-3</v>
      </c>
      <c r="D9895" s="5">
        <f t="shared" si="309"/>
        <v>5.2340896823406492E-3</v>
      </c>
      <c r="E9895" s="2" t="str">
        <f t="shared" si="310"/>
        <v>상승</v>
      </c>
    </row>
    <row r="9896" spans="1:5">
      <c r="A9896" s="1">
        <v>9894</v>
      </c>
      <c r="B9896" s="3">
        <v>-4.8618502000000001E-4</v>
      </c>
      <c r="C9896" s="3">
        <v>-1.0570824524312799E-3</v>
      </c>
      <c r="D9896" s="5">
        <f t="shared" si="309"/>
        <v>5.7089743243127992E-4</v>
      </c>
      <c r="E9896" s="2" t="str">
        <f t="shared" si="310"/>
        <v>하락</v>
      </c>
    </row>
    <row r="9897" spans="1:5">
      <c r="A9897" s="1">
        <v>9895</v>
      </c>
      <c r="B9897" s="3">
        <v>3.9283857000000002E-3</v>
      </c>
      <c r="C9897" s="3">
        <v>2.5773195876288599E-3</v>
      </c>
      <c r="D9897" s="5">
        <f t="shared" si="309"/>
        <v>1.3510661123711403E-3</v>
      </c>
      <c r="E9897" s="2" t="str">
        <f t="shared" si="310"/>
        <v>상승</v>
      </c>
    </row>
    <row r="9898" spans="1:5">
      <c r="A9898" s="1">
        <v>9896</v>
      </c>
      <c r="B9898" s="3">
        <v>4.7759949999999999E-3</v>
      </c>
      <c r="C9898" s="3">
        <v>3.4843205574912801E-3</v>
      </c>
      <c r="D9898" s="5">
        <f t="shared" si="309"/>
        <v>1.2916744425087198E-3</v>
      </c>
      <c r="E9898" s="2" t="str">
        <f t="shared" si="310"/>
        <v>상승</v>
      </c>
    </row>
    <row r="9899" spans="1:5">
      <c r="A9899" s="1">
        <v>9897</v>
      </c>
      <c r="B9899" s="3">
        <v>-5.6413799999999997E-3</v>
      </c>
      <c r="C9899" s="3">
        <v>-5.2521008403361297E-3</v>
      </c>
      <c r="D9899" s="5">
        <f t="shared" si="309"/>
        <v>3.8927915966386999E-4</v>
      </c>
      <c r="E9899" s="2" t="str">
        <f t="shared" si="310"/>
        <v>하락</v>
      </c>
    </row>
    <row r="9900" spans="1:5">
      <c r="A9900" s="1">
        <v>9898</v>
      </c>
      <c r="B9900" s="3">
        <v>-1.1207854E-2</v>
      </c>
      <c r="C9900" s="3">
        <v>-1.6497461928934001E-2</v>
      </c>
      <c r="D9900" s="5">
        <f t="shared" si="309"/>
        <v>5.2896079289340009E-3</v>
      </c>
      <c r="E9900" s="2" t="str">
        <f t="shared" si="310"/>
        <v>하락</v>
      </c>
    </row>
    <row r="9901" spans="1:5">
      <c r="A9901" s="1">
        <v>9899</v>
      </c>
      <c r="B9901" s="3">
        <v>-1.143518E-2</v>
      </c>
      <c r="C9901" s="3">
        <v>-1.48148148148148E-2</v>
      </c>
      <c r="D9901" s="5">
        <f t="shared" si="309"/>
        <v>3.3796348148148001E-3</v>
      </c>
      <c r="E9901" s="2" t="str">
        <f t="shared" si="310"/>
        <v>하락</v>
      </c>
    </row>
    <row r="9902" spans="1:5">
      <c r="A9902" s="1">
        <v>9900</v>
      </c>
      <c r="B9902" s="3">
        <v>9.9968179999999993E-4</v>
      </c>
      <c r="C9902" s="3">
        <v>1.53846153846153E-3</v>
      </c>
      <c r="D9902" s="5">
        <f t="shared" si="309"/>
        <v>5.3877973846153007E-4</v>
      </c>
      <c r="E9902" s="2" t="str">
        <f t="shared" si="310"/>
        <v>상승</v>
      </c>
    </row>
    <row r="9903" spans="1:5">
      <c r="A9903" s="1">
        <v>9901</v>
      </c>
      <c r="B9903" s="3">
        <v>-2.976182E-3</v>
      </c>
      <c r="C9903" s="3">
        <v>-1.3586956521739101E-2</v>
      </c>
      <c r="D9903" s="5">
        <f t="shared" si="309"/>
        <v>1.06107745217391E-2</v>
      </c>
      <c r="E9903" s="2" t="str">
        <f t="shared" si="310"/>
        <v>하락</v>
      </c>
    </row>
    <row r="9904" spans="1:5">
      <c r="A9904" s="1">
        <v>9902</v>
      </c>
      <c r="B9904" s="3">
        <v>-1.2868511999999999E-3</v>
      </c>
      <c r="C9904" s="3">
        <v>-4.9875311720698201E-3</v>
      </c>
      <c r="D9904" s="5">
        <f t="shared" si="309"/>
        <v>3.7006799720698202E-3</v>
      </c>
      <c r="E9904" s="2" t="str">
        <f t="shared" si="310"/>
        <v>하락</v>
      </c>
    </row>
    <row r="9905" spans="1:5">
      <c r="A9905" s="1">
        <v>9903</v>
      </c>
      <c r="B9905" s="3">
        <v>1.1068712E-4</v>
      </c>
      <c r="C9905" s="3">
        <v>-3.1282586027111502E-3</v>
      </c>
      <c r="D9905" s="5">
        <f t="shared" si="309"/>
        <v>3.2389457227111501E-3</v>
      </c>
      <c r="E9905" s="2" t="str">
        <f t="shared" si="310"/>
        <v>반대</v>
      </c>
    </row>
    <row r="9906" spans="1:5">
      <c r="A9906" s="1">
        <v>9904</v>
      </c>
      <c r="B9906" s="3">
        <v>4.8291219999999999E-3</v>
      </c>
      <c r="C9906" s="3">
        <v>5.7915057915057903E-3</v>
      </c>
      <c r="D9906" s="5">
        <f t="shared" si="309"/>
        <v>9.6238379150579041E-4</v>
      </c>
      <c r="E9906" s="2" t="str">
        <f t="shared" si="310"/>
        <v>상승</v>
      </c>
    </row>
    <row r="9907" spans="1:5">
      <c r="A9907" s="1">
        <v>9905</v>
      </c>
      <c r="B9907" s="3">
        <v>-1.3474374999999999E-3</v>
      </c>
      <c r="C9907" s="3">
        <v>0</v>
      </c>
      <c r="D9907" s="5">
        <f t="shared" si="309"/>
        <v>1.3474374999999999E-3</v>
      </c>
      <c r="E9907" s="2" t="str">
        <f t="shared" si="310"/>
        <v>반대</v>
      </c>
    </row>
    <row r="9908" spans="1:5">
      <c r="A9908" s="1">
        <v>9906</v>
      </c>
      <c r="B9908" s="3">
        <v>-4.1475089999999997E-3</v>
      </c>
      <c r="C9908" s="3">
        <v>-7.6988879384088903E-3</v>
      </c>
      <c r="D9908" s="5">
        <f t="shared" si="309"/>
        <v>3.5513789384088905E-3</v>
      </c>
      <c r="E9908" s="2" t="str">
        <f t="shared" si="310"/>
        <v>하락</v>
      </c>
    </row>
    <row r="9909" spans="1:5">
      <c r="A9909" s="1">
        <v>9907</v>
      </c>
      <c r="B9909" s="3">
        <v>6.5574993000000004E-4</v>
      </c>
      <c r="C9909" s="3">
        <v>-8.5178875638841503E-4</v>
      </c>
      <c r="D9909" s="5">
        <f t="shared" si="309"/>
        <v>1.507538686388415E-3</v>
      </c>
      <c r="E9909" s="2" t="str">
        <f t="shared" si="310"/>
        <v>반대</v>
      </c>
    </row>
    <row r="9910" spans="1:5">
      <c r="A9910" s="1">
        <v>9908</v>
      </c>
      <c r="B9910" s="3">
        <v>3.3427975E-3</v>
      </c>
      <c r="C9910" s="3">
        <v>3.2626427406199001E-3</v>
      </c>
      <c r="D9910" s="5">
        <f t="shared" si="309"/>
        <v>8.015475938009985E-5</v>
      </c>
      <c r="E9910" s="2" t="str">
        <f t="shared" si="310"/>
        <v>상승</v>
      </c>
    </row>
    <row r="9911" spans="1:5">
      <c r="A9911" s="1">
        <v>9909</v>
      </c>
      <c r="B9911" s="3">
        <v>7.8349365000000004E-3</v>
      </c>
      <c r="C9911" s="3">
        <v>8.9418777943368107E-3</v>
      </c>
      <c r="D9911" s="5">
        <f t="shared" si="309"/>
        <v>1.1069412943368103E-3</v>
      </c>
      <c r="E9911" s="2" t="str">
        <f t="shared" si="310"/>
        <v>상승</v>
      </c>
    </row>
    <row r="9912" spans="1:5">
      <c r="A9912" s="1">
        <v>9910</v>
      </c>
      <c r="B9912" s="3">
        <v>2.3208741000000001E-2</v>
      </c>
      <c r="C9912" s="3">
        <v>2.76110444177671E-2</v>
      </c>
      <c r="D9912" s="5">
        <f t="shared" si="309"/>
        <v>4.4023034177670985E-3</v>
      </c>
      <c r="E9912" s="2" t="str">
        <f t="shared" si="310"/>
        <v>상승</v>
      </c>
    </row>
    <row r="9913" spans="1:5">
      <c r="A9913" s="1">
        <v>9911</v>
      </c>
      <c r="B9913" s="3">
        <v>-2.0647130000000001E-3</v>
      </c>
      <c r="C9913" s="3">
        <v>-3.40136054421768E-3</v>
      </c>
      <c r="D9913" s="5">
        <f t="shared" si="309"/>
        <v>1.3366475442176799E-3</v>
      </c>
      <c r="E9913" s="2" t="str">
        <f t="shared" si="310"/>
        <v>하락</v>
      </c>
    </row>
    <row r="9914" spans="1:5">
      <c r="A9914" s="1">
        <v>9912</v>
      </c>
      <c r="B9914" s="3">
        <v>-2.7629997999999999E-2</v>
      </c>
      <c r="C9914" s="3">
        <v>-4.56323337679269E-2</v>
      </c>
      <c r="D9914" s="5">
        <f t="shared" si="309"/>
        <v>1.80023357679269E-2</v>
      </c>
      <c r="E9914" s="2" t="str">
        <f t="shared" si="310"/>
        <v>하락</v>
      </c>
    </row>
    <row r="9915" spans="1:5">
      <c r="A9915" s="1">
        <v>9913</v>
      </c>
      <c r="B9915" s="3">
        <v>-6.4762800000000001E-3</v>
      </c>
      <c r="C9915" s="3">
        <v>-1.24293785310734E-2</v>
      </c>
      <c r="D9915" s="5">
        <f t="shared" si="309"/>
        <v>5.9530985310734001E-3</v>
      </c>
      <c r="E9915" s="2" t="str">
        <f t="shared" si="310"/>
        <v>하락</v>
      </c>
    </row>
    <row r="9916" spans="1:5">
      <c r="A9916" s="1">
        <v>9914</v>
      </c>
      <c r="B9916" s="3">
        <v>7.3084645000000004E-2</v>
      </c>
      <c r="C9916" s="3">
        <v>7.9452054794520499E-2</v>
      </c>
      <c r="D9916" s="5">
        <f t="shared" si="309"/>
        <v>6.3674097945204955E-3</v>
      </c>
      <c r="E9916" s="2" t="str">
        <f t="shared" si="310"/>
        <v>상승</v>
      </c>
    </row>
    <row r="9917" spans="1:5">
      <c r="A9917" s="1">
        <v>9915</v>
      </c>
      <c r="B9917" s="3">
        <v>-6.6919459999999998E-3</v>
      </c>
      <c r="C9917" s="3">
        <v>-4.7619047619047597E-3</v>
      </c>
      <c r="D9917" s="5">
        <f t="shared" si="309"/>
        <v>1.9300412380952401E-3</v>
      </c>
      <c r="E9917" s="2" t="str">
        <f t="shared" si="310"/>
        <v>하락</v>
      </c>
    </row>
    <row r="9918" spans="1:5">
      <c r="A9918" s="1">
        <v>9916</v>
      </c>
      <c r="B9918" s="3">
        <v>-3.1120784E-3</v>
      </c>
      <c r="C9918" s="3">
        <v>-1.8939393939393901E-3</v>
      </c>
      <c r="D9918" s="5">
        <f t="shared" si="309"/>
        <v>1.2181390060606099E-3</v>
      </c>
      <c r="E9918" s="2" t="str">
        <f t="shared" si="310"/>
        <v>하락</v>
      </c>
    </row>
    <row r="9919" spans="1:5">
      <c r="A9919" s="1">
        <v>9917</v>
      </c>
      <c r="B9919" s="3">
        <v>-2.5738850000000001E-3</v>
      </c>
      <c r="C9919" s="3">
        <v>-3.0030030030029999E-3</v>
      </c>
      <c r="D9919" s="5">
        <f t="shared" si="309"/>
        <v>4.2911800300299979E-4</v>
      </c>
      <c r="E9919" s="2" t="str">
        <f t="shared" si="310"/>
        <v>하락</v>
      </c>
    </row>
    <row r="9920" spans="1:5">
      <c r="A9920" s="1">
        <v>9918</v>
      </c>
      <c r="B9920" s="3">
        <v>9.0239670000000008E-3</v>
      </c>
      <c r="C9920" s="3">
        <v>9.11854103343465E-3</v>
      </c>
      <c r="D9920" s="5">
        <f t="shared" si="309"/>
        <v>9.4574033434649193E-5</v>
      </c>
      <c r="E9920" s="2" t="str">
        <f t="shared" si="310"/>
        <v>상승</v>
      </c>
    </row>
    <row r="9921" spans="1:5">
      <c r="A9921" s="1">
        <v>9919</v>
      </c>
      <c r="B9921" s="3">
        <v>-1.1643674999999999E-2</v>
      </c>
      <c r="C9921" s="3">
        <v>-2.0866773675762399E-2</v>
      </c>
      <c r="D9921" s="5">
        <f t="shared" si="309"/>
        <v>9.2230986757623999E-3</v>
      </c>
      <c r="E9921" s="2" t="str">
        <f t="shared" si="310"/>
        <v>하락</v>
      </c>
    </row>
    <row r="9922" spans="1:5">
      <c r="A9922" s="1">
        <v>9920</v>
      </c>
      <c r="B9922" s="3">
        <v>3.7841233E-3</v>
      </c>
      <c r="C9922" s="3">
        <v>8.9285714285714194E-3</v>
      </c>
      <c r="D9922" s="5">
        <f t="shared" si="309"/>
        <v>5.1444481285714194E-3</v>
      </c>
      <c r="E9922" s="2" t="str">
        <f t="shared" si="310"/>
        <v>상승</v>
      </c>
    </row>
    <row r="9923" spans="1:5">
      <c r="A9923" s="1">
        <v>9921</v>
      </c>
      <c r="B9923" s="3">
        <v>-3.1411066000000001E-3</v>
      </c>
      <c r="C9923" s="3">
        <v>-1.7932489451476699E-2</v>
      </c>
      <c r="D9923" s="5">
        <f t="shared" ref="D9923:D9986" si="311">ABS(C9923-B9923)</f>
        <v>1.4791382851476699E-2</v>
      </c>
      <c r="E9923" s="2" t="str">
        <f t="shared" ref="E9923:E9986" si="312">IF(AND(B9923&gt;=0,C9923&gt;=0),"상승",IF(AND(B9923&lt;0,C9923&lt;0),"하락","반대"))</f>
        <v>하락</v>
      </c>
    </row>
    <row r="9924" spans="1:5">
      <c r="A9924" s="1">
        <v>9922</v>
      </c>
      <c r="B9924" s="3">
        <v>6.8701715000000002E-3</v>
      </c>
      <c r="C9924" s="3">
        <v>6.9832402234636798E-3</v>
      </c>
      <c r="D9924" s="5">
        <f t="shared" si="311"/>
        <v>1.1306872346367961E-4</v>
      </c>
      <c r="E9924" s="2" t="str">
        <f t="shared" si="312"/>
        <v>상승</v>
      </c>
    </row>
    <row r="9925" spans="1:5">
      <c r="A9925" s="1">
        <v>9923</v>
      </c>
      <c r="B9925" s="3">
        <v>-3.3173831000000002E-3</v>
      </c>
      <c r="C9925" s="3">
        <v>-8.5714285714285701E-3</v>
      </c>
      <c r="D9925" s="5">
        <f t="shared" si="311"/>
        <v>5.2540454714285704E-3</v>
      </c>
      <c r="E9925" s="2" t="str">
        <f t="shared" si="312"/>
        <v>하락</v>
      </c>
    </row>
    <row r="9926" spans="1:5">
      <c r="A9926" s="1">
        <v>9924</v>
      </c>
      <c r="B9926" s="3">
        <v>-1.8303888000000001E-2</v>
      </c>
      <c r="C9926" s="3">
        <v>-2.5287356321839E-2</v>
      </c>
      <c r="D9926" s="5">
        <f t="shared" si="311"/>
        <v>6.9834683218389995E-3</v>
      </c>
      <c r="E9926" s="2" t="str">
        <f t="shared" si="312"/>
        <v>하락</v>
      </c>
    </row>
    <row r="9927" spans="1:5">
      <c r="A9927" s="1">
        <v>9925</v>
      </c>
      <c r="B9927" s="3">
        <v>-1.0615479000000001E-2</v>
      </c>
      <c r="C9927" s="3">
        <v>-1.6447368421052599E-2</v>
      </c>
      <c r="D9927" s="5">
        <f t="shared" si="311"/>
        <v>5.8318894210525989E-3</v>
      </c>
      <c r="E9927" s="2" t="str">
        <f t="shared" si="312"/>
        <v>하락</v>
      </c>
    </row>
    <row r="9928" spans="1:5">
      <c r="A9928" s="1">
        <v>9926</v>
      </c>
      <c r="B9928" s="3">
        <v>-9.0559300000000002E-3</v>
      </c>
      <c r="C9928" s="3">
        <v>-1.24095139607032E-2</v>
      </c>
      <c r="D9928" s="5">
        <f t="shared" si="311"/>
        <v>3.3535839607031995E-3</v>
      </c>
      <c r="E9928" s="2" t="str">
        <f t="shared" si="312"/>
        <v>하락</v>
      </c>
    </row>
    <row r="9929" spans="1:5">
      <c r="A9929" s="1">
        <v>9927</v>
      </c>
      <c r="B9929" s="3">
        <v>-2.0124766999999998E-2</v>
      </c>
      <c r="C9929" s="3">
        <v>-2.5000000000000001E-2</v>
      </c>
      <c r="D9929" s="5">
        <f t="shared" si="311"/>
        <v>4.8752330000000031E-3</v>
      </c>
      <c r="E9929" s="2" t="str">
        <f t="shared" si="312"/>
        <v>하락</v>
      </c>
    </row>
    <row r="9930" spans="1:5">
      <c r="A9930" s="1">
        <v>9928</v>
      </c>
      <c r="B9930" s="3">
        <v>1.366938E-2</v>
      </c>
      <c r="C9930" s="3">
        <v>2.3008849557522099E-2</v>
      </c>
      <c r="D9930" s="5">
        <f t="shared" si="311"/>
        <v>9.3394695575220992E-3</v>
      </c>
      <c r="E9930" s="2" t="str">
        <f t="shared" si="312"/>
        <v>상승</v>
      </c>
    </row>
    <row r="9931" spans="1:5">
      <c r="A9931" s="1">
        <v>9929</v>
      </c>
      <c r="B9931" s="3">
        <v>1.8082004E-3</v>
      </c>
      <c r="C9931" s="3">
        <v>1.3812154696132501E-3</v>
      </c>
      <c r="D9931" s="5">
        <f t="shared" si="311"/>
        <v>4.2698493038674989E-4</v>
      </c>
      <c r="E9931" s="2" t="str">
        <f t="shared" si="312"/>
        <v>상승</v>
      </c>
    </row>
    <row r="9932" spans="1:5">
      <c r="A9932" s="1">
        <v>9930</v>
      </c>
      <c r="B9932" s="3">
        <v>3.0359114000000002E-3</v>
      </c>
      <c r="C9932" s="3">
        <v>9.6153846153846105E-4</v>
      </c>
      <c r="D9932" s="5">
        <f t="shared" si="311"/>
        <v>2.0743729384615391E-3</v>
      </c>
      <c r="E9932" s="2" t="str">
        <f t="shared" si="312"/>
        <v>상승</v>
      </c>
    </row>
    <row r="9933" spans="1:5">
      <c r="A9933" s="1">
        <v>9931</v>
      </c>
      <c r="B9933" s="3">
        <v>1.9135171999999999E-5</v>
      </c>
      <c r="C9933" s="3">
        <v>-2.58843830888697E-3</v>
      </c>
      <c r="D9933" s="5">
        <f t="shared" si="311"/>
        <v>2.6075734808869702E-3</v>
      </c>
      <c r="E9933" s="2" t="str">
        <f t="shared" si="312"/>
        <v>반대</v>
      </c>
    </row>
    <row r="9934" spans="1:5">
      <c r="A9934" s="1">
        <v>9932</v>
      </c>
      <c r="B9934" s="3">
        <v>1.5077558E-2</v>
      </c>
      <c r="C9934" s="3">
        <v>1.3824884792626699E-2</v>
      </c>
      <c r="D9934" s="5">
        <f t="shared" si="311"/>
        <v>1.2526732073733001E-3</v>
      </c>
      <c r="E9934" s="2" t="str">
        <f t="shared" si="312"/>
        <v>상승</v>
      </c>
    </row>
    <row r="9935" spans="1:5">
      <c r="A9935" s="1">
        <v>9933</v>
      </c>
      <c r="B9935" s="3">
        <v>3.2009323999999998E-3</v>
      </c>
      <c r="C9935" s="3">
        <v>5.3648068669527897E-3</v>
      </c>
      <c r="D9935" s="5">
        <f t="shared" si="311"/>
        <v>2.1638744669527899E-3</v>
      </c>
      <c r="E9935" s="2" t="str">
        <f t="shared" si="312"/>
        <v>상승</v>
      </c>
    </row>
    <row r="9936" spans="1:5">
      <c r="A9936" s="1">
        <v>9934</v>
      </c>
      <c r="B9936" s="3">
        <v>3.0070747000000001E-4</v>
      </c>
      <c r="C9936" s="3">
        <v>-2.0920502092050199E-3</v>
      </c>
      <c r="D9936" s="5">
        <f t="shared" si="311"/>
        <v>2.39275767920502E-3</v>
      </c>
      <c r="E9936" s="2" t="str">
        <f t="shared" si="312"/>
        <v>반대</v>
      </c>
    </row>
    <row r="9937" spans="1:5">
      <c r="A9937" s="1">
        <v>9935</v>
      </c>
      <c r="B9937" s="3">
        <v>-4.2214015999999998E-3</v>
      </c>
      <c r="C9937" s="3">
        <v>-8.0906148867313891E-3</v>
      </c>
      <c r="D9937" s="5">
        <f t="shared" si="311"/>
        <v>3.8692132867313893E-3</v>
      </c>
      <c r="E9937" s="2" t="str">
        <f t="shared" si="312"/>
        <v>하락</v>
      </c>
    </row>
    <row r="9938" spans="1:5">
      <c r="A9938" s="1">
        <v>9936</v>
      </c>
      <c r="B9938" s="3">
        <v>-1.9796686000000002E-3</v>
      </c>
      <c r="C9938" s="3">
        <v>-3.6991368680641102E-3</v>
      </c>
      <c r="D9938" s="5">
        <f t="shared" si="311"/>
        <v>1.71946826806411E-3</v>
      </c>
      <c r="E9938" s="2" t="str">
        <f t="shared" si="312"/>
        <v>하락</v>
      </c>
    </row>
    <row r="9939" spans="1:5">
      <c r="A9939" s="1">
        <v>9937</v>
      </c>
      <c r="B9939" s="3">
        <v>6.9979305E-4</v>
      </c>
      <c r="C9939" s="3">
        <v>-1.37551581843191E-3</v>
      </c>
      <c r="D9939" s="5">
        <f t="shared" si="311"/>
        <v>2.0753088684319103E-3</v>
      </c>
      <c r="E9939" s="2" t="str">
        <f t="shared" si="312"/>
        <v>반대</v>
      </c>
    </row>
    <row r="9940" spans="1:5">
      <c r="A9940" s="1">
        <v>9938</v>
      </c>
      <c r="B9940" s="3">
        <v>-2.5436995E-5</v>
      </c>
      <c r="C9940" s="3">
        <v>0</v>
      </c>
      <c r="D9940" s="5">
        <f t="shared" si="311"/>
        <v>2.5436995E-5</v>
      </c>
      <c r="E9940" s="2" t="str">
        <f t="shared" si="312"/>
        <v>반대</v>
      </c>
    </row>
    <row r="9941" spans="1:5">
      <c r="A9941" s="1">
        <v>9939</v>
      </c>
      <c r="B9941" s="3">
        <v>-1.4327433000000001E-3</v>
      </c>
      <c r="C9941" s="3">
        <v>-3.8910505836575798E-3</v>
      </c>
      <c r="D9941" s="5">
        <f t="shared" si="311"/>
        <v>2.4583072836575799E-3</v>
      </c>
      <c r="E9941" s="2" t="str">
        <f t="shared" si="312"/>
        <v>하락</v>
      </c>
    </row>
    <row r="9942" spans="1:5">
      <c r="A9942" s="1">
        <v>9940</v>
      </c>
      <c r="B9942" s="3">
        <v>-2.4244421999999998E-3</v>
      </c>
      <c r="C9942" s="3">
        <v>-3.7359900373599001E-3</v>
      </c>
      <c r="D9942" s="5">
        <f t="shared" si="311"/>
        <v>1.3115478373599003E-3</v>
      </c>
      <c r="E9942" s="2" t="str">
        <f t="shared" si="312"/>
        <v>하락</v>
      </c>
    </row>
    <row r="9943" spans="1:5">
      <c r="A9943" s="1">
        <v>9941</v>
      </c>
      <c r="B9943" s="3">
        <v>6.9450340000000001E-3</v>
      </c>
      <c r="C9943" s="3">
        <v>8.4210526315789402E-3</v>
      </c>
      <c r="D9943" s="5">
        <f t="shared" si="311"/>
        <v>1.4760186315789401E-3</v>
      </c>
      <c r="E9943" s="2" t="str">
        <f t="shared" si="312"/>
        <v>상승</v>
      </c>
    </row>
    <row r="9944" spans="1:5">
      <c r="A9944" s="1">
        <v>9942</v>
      </c>
      <c r="B9944" s="3">
        <v>-4.5894239999999999E-3</v>
      </c>
      <c r="C9944" s="3">
        <v>-7.1005917159763302E-3</v>
      </c>
      <c r="D9944" s="5">
        <f t="shared" si="311"/>
        <v>2.5111677159763302E-3</v>
      </c>
      <c r="E9944" s="2" t="str">
        <f t="shared" si="312"/>
        <v>하락</v>
      </c>
    </row>
    <row r="9945" spans="1:5">
      <c r="A9945" s="1">
        <v>9943</v>
      </c>
      <c r="B9945" s="3">
        <v>5.5071353000000003E-3</v>
      </c>
      <c r="C9945" s="3">
        <v>3.0895983522142099E-3</v>
      </c>
      <c r="D9945" s="5">
        <f t="shared" si="311"/>
        <v>2.4175369477857905E-3</v>
      </c>
      <c r="E9945" s="2" t="str">
        <f t="shared" si="312"/>
        <v>상승</v>
      </c>
    </row>
    <row r="9946" spans="1:5">
      <c r="A9946" s="1">
        <v>9944</v>
      </c>
      <c r="B9946" s="3">
        <v>1.8038284999999999E-3</v>
      </c>
      <c r="C9946" s="3">
        <v>-5.2246603970741903E-3</v>
      </c>
      <c r="D9946" s="5">
        <f t="shared" si="311"/>
        <v>7.0284888970741904E-3</v>
      </c>
      <c r="E9946" s="2" t="str">
        <f t="shared" si="312"/>
        <v>반대</v>
      </c>
    </row>
    <row r="9947" spans="1:5">
      <c r="A9947" s="1">
        <v>9945</v>
      </c>
      <c r="B9947" s="3">
        <v>-5.1311435999999997E-3</v>
      </c>
      <c r="C9947" s="3">
        <v>-5.19750519750519E-3</v>
      </c>
      <c r="D9947" s="5">
        <f t="shared" si="311"/>
        <v>6.6361597505190315E-5</v>
      </c>
      <c r="E9947" s="2" t="str">
        <f t="shared" si="312"/>
        <v>하락</v>
      </c>
    </row>
    <row r="9948" spans="1:5">
      <c r="A9948" s="1">
        <v>9946</v>
      </c>
      <c r="B9948" s="3">
        <v>4.1146560000000004E-3</v>
      </c>
      <c r="C9948" s="3">
        <v>4.1109969167523099E-3</v>
      </c>
      <c r="D9948" s="5">
        <f t="shared" si="311"/>
        <v>3.6590832476904658E-6</v>
      </c>
      <c r="E9948" s="2" t="str">
        <f t="shared" si="312"/>
        <v>상승</v>
      </c>
    </row>
    <row r="9949" spans="1:5">
      <c r="A9949" s="1">
        <v>9947</v>
      </c>
      <c r="B9949" s="3">
        <v>-7.6237214000000001E-3</v>
      </c>
      <c r="C9949" s="3">
        <v>-5.5991041433370598E-3</v>
      </c>
      <c r="D9949" s="5">
        <f t="shared" si="311"/>
        <v>2.0246172566629403E-3</v>
      </c>
      <c r="E9949" s="2" t="str">
        <f t="shared" si="312"/>
        <v>하락</v>
      </c>
    </row>
    <row r="9950" spans="1:5">
      <c r="A9950" s="1">
        <v>9948</v>
      </c>
      <c r="B9950" s="3">
        <v>5.8416403E-3</v>
      </c>
      <c r="C9950" s="3">
        <v>1.0204081632653E-2</v>
      </c>
      <c r="D9950" s="5">
        <f t="shared" si="311"/>
        <v>4.3624413326529997E-3</v>
      </c>
      <c r="E9950" s="2" t="str">
        <f t="shared" si="312"/>
        <v>상승</v>
      </c>
    </row>
    <row r="9951" spans="1:5">
      <c r="A9951" s="1">
        <v>9949</v>
      </c>
      <c r="B9951" s="3">
        <v>1.6388955E-3</v>
      </c>
      <c r="C9951" s="3">
        <v>1.4814814814814801E-3</v>
      </c>
      <c r="D9951" s="5">
        <f t="shared" si="311"/>
        <v>1.5741401851851987E-4</v>
      </c>
      <c r="E9951" s="2" t="str">
        <f t="shared" si="312"/>
        <v>상승</v>
      </c>
    </row>
    <row r="9952" spans="1:5">
      <c r="A9952" s="1">
        <v>9950</v>
      </c>
      <c r="B9952" s="3">
        <v>1.6359778999999999E-3</v>
      </c>
      <c r="C9952" s="3">
        <v>1.1049723756906E-3</v>
      </c>
      <c r="D9952" s="5">
        <f t="shared" si="311"/>
        <v>5.3100552430939991E-4</v>
      </c>
      <c r="E9952" s="2" t="str">
        <f t="shared" si="312"/>
        <v>상승</v>
      </c>
    </row>
    <row r="9953" spans="1:5">
      <c r="A9953" s="1">
        <v>9951</v>
      </c>
      <c r="B9953" s="3">
        <v>-8.3621949999999994E-3</v>
      </c>
      <c r="C9953" s="3">
        <v>-1.1650485436893201E-2</v>
      </c>
      <c r="D9953" s="5">
        <f t="shared" si="311"/>
        <v>3.2882904368932014E-3</v>
      </c>
      <c r="E9953" s="2" t="str">
        <f t="shared" si="312"/>
        <v>하락</v>
      </c>
    </row>
    <row r="9954" spans="1:5">
      <c r="A9954" s="1">
        <v>9952</v>
      </c>
      <c r="B9954" s="3">
        <v>2.4435820000000001E-3</v>
      </c>
      <c r="C9954" s="3">
        <v>2.2002200220022001E-3</v>
      </c>
      <c r="D9954" s="5">
        <f t="shared" si="311"/>
        <v>2.4336197799780003E-4</v>
      </c>
      <c r="E9954" s="2" t="str">
        <f t="shared" si="312"/>
        <v>상승</v>
      </c>
    </row>
    <row r="9955" spans="1:5">
      <c r="A9955" s="1">
        <v>9953</v>
      </c>
      <c r="B9955" s="3">
        <v>3.665719E-3</v>
      </c>
      <c r="C9955" s="3">
        <v>2.3228803716608499E-3</v>
      </c>
      <c r="D9955" s="5">
        <f t="shared" si="311"/>
        <v>1.3428386283391501E-3</v>
      </c>
      <c r="E9955" s="2" t="str">
        <f t="shared" si="312"/>
        <v>상승</v>
      </c>
    </row>
    <row r="9956" spans="1:5">
      <c r="A9956" s="1">
        <v>9954</v>
      </c>
      <c r="B9956" s="3">
        <v>3.2028962999999999E-3</v>
      </c>
      <c r="C9956" s="3">
        <v>2.3282887077997602E-3</v>
      </c>
      <c r="D9956" s="5">
        <f t="shared" si="311"/>
        <v>8.746075922002397E-4</v>
      </c>
      <c r="E9956" s="2" t="str">
        <f t="shared" si="312"/>
        <v>상승</v>
      </c>
    </row>
    <row r="9957" spans="1:5">
      <c r="A9957" s="1">
        <v>9955</v>
      </c>
      <c r="B9957" s="3">
        <v>3.2327966999999998E-3</v>
      </c>
      <c r="C9957" s="3">
        <v>8.6206896551724104E-4</v>
      </c>
      <c r="D9957" s="5">
        <f t="shared" si="311"/>
        <v>2.3707277344827589E-3</v>
      </c>
      <c r="E9957" s="2" t="str">
        <f t="shared" si="312"/>
        <v>상승</v>
      </c>
    </row>
    <row r="9958" spans="1:5">
      <c r="A9958" s="1">
        <v>9956</v>
      </c>
      <c r="B9958" s="3">
        <v>5.4015490000000003E-4</v>
      </c>
      <c r="C9958" s="3">
        <v>-1.2437810945273599E-3</v>
      </c>
      <c r="D9958" s="5">
        <f t="shared" si="311"/>
        <v>1.7839359945273599E-3</v>
      </c>
      <c r="E9958" s="2" t="str">
        <f t="shared" si="312"/>
        <v>반대</v>
      </c>
    </row>
    <row r="9959" spans="1:5">
      <c r="A9959" s="1">
        <v>9957</v>
      </c>
      <c r="B9959" s="3">
        <v>5.8664299999999997E-4</v>
      </c>
      <c r="C9959" s="3">
        <v>4.9059689288634498E-3</v>
      </c>
      <c r="D9959" s="5">
        <f t="shared" si="311"/>
        <v>4.3193259288634503E-3</v>
      </c>
      <c r="E9959" s="2" t="str">
        <f t="shared" si="312"/>
        <v>상승</v>
      </c>
    </row>
    <row r="9960" spans="1:5">
      <c r="A9960" s="1">
        <v>9958</v>
      </c>
      <c r="B9960" s="3">
        <v>-3.8590538000000001E-3</v>
      </c>
      <c r="C9960" s="3">
        <v>-4.2194092827004199E-3</v>
      </c>
      <c r="D9960" s="5">
        <f t="shared" si="311"/>
        <v>3.603554827004197E-4</v>
      </c>
      <c r="E9960" s="2" t="str">
        <f t="shared" si="312"/>
        <v>하락</v>
      </c>
    </row>
    <row r="9961" spans="1:5">
      <c r="A9961" s="1">
        <v>9959</v>
      </c>
      <c r="B9961" s="3">
        <v>1.3457306E-3</v>
      </c>
      <c r="C9961" s="3">
        <v>0</v>
      </c>
      <c r="D9961" s="5">
        <f t="shared" si="311"/>
        <v>1.3457306E-3</v>
      </c>
      <c r="E9961" s="2" t="str">
        <f t="shared" si="312"/>
        <v>상승</v>
      </c>
    </row>
    <row r="9962" spans="1:5">
      <c r="A9962" s="1">
        <v>9960</v>
      </c>
      <c r="B9962" s="3">
        <v>-2.4756510000000002E-3</v>
      </c>
      <c r="C9962" s="3">
        <v>-4.7543581616481699E-3</v>
      </c>
      <c r="D9962" s="5">
        <f t="shared" si="311"/>
        <v>2.2787071616481697E-3</v>
      </c>
      <c r="E9962" s="2" t="str">
        <f t="shared" si="312"/>
        <v>하락</v>
      </c>
    </row>
    <row r="9963" spans="1:5">
      <c r="A9963" s="1">
        <v>9961</v>
      </c>
      <c r="B9963" s="3">
        <v>-8.5087335000000007E-3</v>
      </c>
      <c r="C9963" s="3">
        <v>-1.40997830802603E-2</v>
      </c>
      <c r="D9963" s="5">
        <f t="shared" si="311"/>
        <v>5.5910495802602989E-3</v>
      </c>
      <c r="E9963" s="2" t="str">
        <f t="shared" si="312"/>
        <v>하락</v>
      </c>
    </row>
    <row r="9964" spans="1:5">
      <c r="A9964" s="1">
        <v>9962</v>
      </c>
      <c r="B9964" s="3">
        <v>-2.8858755000000002E-3</v>
      </c>
      <c r="C9964" s="3">
        <v>-5.0352467270896196E-3</v>
      </c>
      <c r="D9964" s="5">
        <f t="shared" si="311"/>
        <v>2.1493712270896194E-3</v>
      </c>
      <c r="E9964" s="2" t="str">
        <f t="shared" si="312"/>
        <v>하락</v>
      </c>
    </row>
    <row r="9965" spans="1:5">
      <c r="A9965" s="1">
        <v>9963</v>
      </c>
      <c r="B9965" s="3">
        <v>-7.7205220000000003E-4</v>
      </c>
      <c r="C9965" s="3">
        <v>-5.4644808743169399E-3</v>
      </c>
      <c r="D9965" s="5">
        <f t="shared" si="311"/>
        <v>4.6924286743169402E-3</v>
      </c>
      <c r="E9965" s="2" t="str">
        <f t="shared" si="312"/>
        <v>하락</v>
      </c>
    </row>
    <row r="9966" spans="1:5">
      <c r="A9966" s="1">
        <v>9964</v>
      </c>
      <c r="B9966" s="3">
        <v>-3.7067979999999999E-3</v>
      </c>
      <c r="C9966" s="3">
        <v>-9.9206349206349201E-3</v>
      </c>
      <c r="D9966" s="5">
        <f t="shared" si="311"/>
        <v>6.2138369206349202E-3</v>
      </c>
      <c r="E9966" s="2" t="str">
        <f t="shared" si="312"/>
        <v>하락</v>
      </c>
    </row>
    <row r="9967" spans="1:5">
      <c r="A9967" s="1">
        <v>9965</v>
      </c>
      <c r="B9967" s="3">
        <v>1.6405659999999999E-2</v>
      </c>
      <c r="C9967" s="3">
        <v>1.0288065843621399E-2</v>
      </c>
      <c r="D9967" s="5">
        <f t="shared" si="311"/>
        <v>6.1175941563785998E-3</v>
      </c>
      <c r="E9967" s="2" t="str">
        <f t="shared" si="312"/>
        <v>상승</v>
      </c>
    </row>
    <row r="9968" spans="1:5">
      <c r="A9968" s="1">
        <v>9966</v>
      </c>
      <c r="B9968" s="3">
        <v>1.1710535E-3</v>
      </c>
      <c r="C9968" s="3">
        <v>-6.7567567567567502E-3</v>
      </c>
      <c r="D9968" s="5">
        <f t="shared" si="311"/>
        <v>7.92781025675675E-3</v>
      </c>
      <c r="E9968" s="2" t="str">
        <f t="shared" si="312"/>
        <v>반대</v>
      </c>
    </row>
    <row r="9969" spans="1:5">
      <c r="A9969" s="1">
        <v>9967</v>
      </c>
      <c r="B9969" s="3">
        <v>-3.2522469999999997E-5</v>
      </c>
      <c r="C9969" s="3">
        <v>-2.60416666666666E-3</v>
      </c>
      <c r="D9969" s="5">
        <f t="shared" si="311"/>
        <v>2.5716441966666601E-3</v>
      </c>
      <c r="E9969" s="2" t="str">
        <f t="shared" si="312"/>
        <v>하락</v>
      </c>
    </row>
    <row r="9970" spans="1:5">
      <c r="A9970" s="1">
        <v>9968</v>
      </c>
      <c r="B9970" s="3">
        <v>3.2647167999999998E-3</v>
      </c>
      <c r="C9970" s="3">
        <v>2.68336314847942E-3</v>
      </c>
      <c r="D9970" s="5">
        <f t="shared" si="311"/>
        <v>5.8135365152057984E-4</v>
      </c>
      <c r="E9970" s="2" t="str">
        <f t="shared" si="312"/>
        <v>상승</v>
      </c>
    </row>
    <row r="9971" spans="1:5">
      <c r="A9971" s="1">
        <v>9969</v>
      </c>
      <c r="B9971" s="3">
        <v>6.7345755999999998E-3</v>
      </c>
      <c r="C9971" s="3">
        <v>5.8207217694994104E-3</v>
      </c>
      <c r="D9971" s="5">
        <f t="shared" si="311"/>
        <v>9.1385383050058937E-4</v>
      </c>
      <c r="E9971" s="2" t="str">
        <f t="shared" si="312"/>
        <v>상승</v>
      </c>
    </row>
    <row r="9972" spans="1:5">
      <c r="A9972" s="1">
        <v>9970</v>
      </c>
      <c r="B9972" s="3">
        <v>-6.4770935999999997E-4</v>
      </c>
      <c r="C9972" s="3">
        <v>-1.5174506828528E-3</v>
      </c>
      <c r="D9972" s="5">
        <f t="shared" si="311"/>
        <v>8.6974132285279999E-4</v>
      </c>
      <c r="E9972" s="2" t="str">
        <f t="shared" si="312"/>
        <v>하락</v>
      </c>
    </row>
    <row r="9973" spans="1:5">
      <c r="A9973" s="1">
        <v>9971</v>
      </c>
      <c r="B9973" s="3">
        <v>-5.3398333999999997E-4</v>
      </c>
      <c r="C9973" s="3">
        <v>-1.89035916824196E-3</v>
      </c>
      <c r="D9973" s="5">
        <f t="shared" si="311"/>
        <v>1.35637582824196E-3</v>
      </c>
      <c r="E9973" s="2" t="str">
        <f t="shared" si="312"/>
        <v>하락</v>
      </c>
    </row>
    <row r="9974" spans="1:5">
      <c r="A9974" s="1">
        <v>9972</v>
      </c>
      <c r="B9974" s="3">
        <v>-6.0248109999999997E-3</v>
      </c>
      <c r="C9974" s="3">
        <v>-8.3432657926102508E-3</v>
      </c>
      <c r="D9974" s="5">
        <f t="shared" si="311"/>
        <v>2.318454792610251E-3</v>
      </c>
      <c r="E9974" s="2" t="str">
        <f t="shared" si="312"/>
        <v>하락</v>
      </c>
    </row>
    <row r="9975" spans="1:5">
      <c r="A9975" s="1">
        <v>9973</v>
      </c>
      <c r="B9975" s="3">
        <v>1.4096663000000001E-3</v>
      </c>
      <c r="C9975" s="3">
        <v>1.4727540500736301E-3</v>
      </c>
      <c r="D9975" s="5">
        <f t="shared" si="311"/>
        <v>6.3087750073630025E-5</v>
      </c>
      <c r="E9975" s="2" t="str">
        <f t="shared" si="312"/>
        <v>상승</v>
      </c>
    </row>
    <row r="9976" spans="1:5">
      <c r="A9976" s="1">
        <v>9974</v>
      </c>
      <c r="B9976" s="3">
        <v>-3.5147545999999999E-3</v>
      </c>
      <c r="C9976" s="3">
        <v>-5.3238686779059404E-3</v>
      </c>
      <c r="D9976" s="5">
        <f t="shared" si="311"/>
        <v>1.8091140779059405E-3</v>
      </c>
      <c r="E9976" s="2" t="str">
        <f t="shared" si="312"/>
        <v>하락</v>
      </c>
    </row>
    <row r="9977" spans="1:5">
      <c r="A9977" s="1">
        <v>9975</v>
      </c>
      <c r="B9977" s="3">
        <v>1.0441703E-2</v>
      </c>
      <c r="C9977" s="3">
        <v>1.1412268188302399E-2</v>
      </c>
      <c r="D9977" s="5">
        <f t="shared" si="311"/>
        <v>9.7056518830239934E-4</v>
      </c>
      <c r="E9977" s="2" t="str">
        <f t="shared" si="312"/>
        <v>상승</v>
      </c>
    </row>
    <row r="9978" spans="1:5">
      <c r="A9978" s="1">
        <v>9976</v>
      </c>
      <c r="B9978" s="3">
        <v>6.3546999999999996E-3</v>
      </c>
      <c r="C9978" s="3">
        <v>4.2462845010615702E-3</v>
      </c>
      <c r="D9978" s="5">
        <f t="shared" si="311"/>
        <v>2.1084154989384294E-3</v>
      </c>
      <c r="E9978" s="2" t="str">
        <f t="shared" si="312"/>
        <v>상승</v>
      </c>
    </row>
    <row r="9979" spans="1:5">
      <c r="A9979" s="1">
        <v>9977</v>
      </c>
      <c r="B9979" s="3">
        <v>7.2641809999999998E-3</v>
      </c>
      <c r="C9979" s="3">
        <v>9.9009900990098994E-3</v>
      </c>
      <c r="D9979" s="5">
        <f t="shared" si="311"/>
        <v>2.6368090990098996E-3</v>
      </c>
      <c r="E9979" s="2" t="str">
        <f t="shared" si="312"/>
        <v>상승</v>
      </c>
    </row>
    <row r="9980" spans="1:5">
      <c r="A9980" s="1">
        <v>9978</v>
      </c>
      <c r="B9980" s="3">
        <v>5.7890303000000002E-3</v>
      </c>
      <c r="C9980" s="3">
        <v>4.3478260869565201E-3</v>
      </c>
      <c r="D9980" s="5">
        <f t="shared" si="311"/>
        <v>1.4412042130434802E-3</v>
      </c>
      <c r="E9980" s="2" t="str">
        <f t="shared" si="312"/>
        <v>상승</v>
      </c>
    </row>
    <row r="9981" spans="1:5">
      <c r="A9981" s="1">
        <v>9979</v>
      </c>
      <c r="B9981" s="3">
        <v>-3.0209294000000001E-2</v>
      </c>
      <c r="C9981" s="3">
        <v>-3.6121673003802202E-2</v>
      </c>
      <c r="D9981" s="5">
        <f t="shared" si="311"/>
        <v>5.9123790038022005E-3</v>
      </c>
      <c r="E9981" s="2" t="str">
        <f t="shared" si="312"/>
        <v>하락</v>
      </c>
    </row>
    <row r="9982" spans="1:5">
      <c r="A9982" s="1">
        <v>9980</v>
      </c>
      <c r="B9982" s="3">
        <v>3.0467455999999999E-4</v>
      </c>
      <c r="C9982" s="3">
        <v>-2.1030494216613999E-3</v>
      </c>
      <c r="D9982" s="5">
        <f t="shared" si="311"/>
        <v>2.4077239816613998E-3</v>
      </c>
      <c r="E9982" s="2" t="str">
        <f t="shared" si="312"/>
        <v>반대</v>
      </c>
    </row>
    <row r="9983" spans="1:5">
      <c r="A9983" s="1">
        <v>9981</v>
      </c>
      <c r="B9983" s="3">
        <v>-5.7530547000000003E-3</v>
      </c>
      <c r="C9983" s="3">
        <v>-1.15681233933161E-2</v>
      </c>
      <c r="D9983" s="5">
        <f t="shared" si="311"/>
        <v>5.8150686933160995E-3</v>
      </c>
      <c r="E9983" s="2" t="str">
        <f t="shared" si="312"/>
        <v>하락</v>
      </c>
    </row>
    <row r="9984" spans="1:5">
      <c r="A9984" s="1">
        <v>9982</v>
      </c>
      <c r="B9984" s="3">
        <v>-8.5751330000000004E-3</v>
      </c>
      <c r="C9984" s="3">
        <v>-4.6598322460391396E-3</v>
      </c>
      <c r="D9984" s="5">
        <f t="shared" si="311"/>
        <v>3.9153007539608608E-3</v>
      </c>
      <c r="E9984" s="2" t="str">
        <f t="shared" si="312"/>
        <v>하락</v>
      </c>
    </row>
    <row r="9985" spans="1:5">
      <c r="A9985" s="1">
        <v>9983</v>
      </c>
      <c r="B9985" s="3">
        <v>-1.6848798E-4</v>
      </c>
      <c r="C9985" s="3">
        <v>-2.24466891133557E-3</v>
      </c>
      <c r="D9985" s="5">
        <f t="shared" si="311"/>
        <v>2.0761809313355698E-3</v>
      </c>
      <c r="E9985" s="2" t="str">
        <f t="shared" si="312"/>
        <v>하락</v>
      </c>
    </row>
    <row r="9986" spans="1:5">
      <c r="A9986" s="1">
        <v>9984</v>
      </c>
      <c r="B9986" s="3">
        <v>4.1790856000000001E-3</v>
      </c>
      <c r="C9986" s="3">
        <v>1.7301038062283701E-3</v>
      </c>
      <c r="D9986" s="5">
        <f t="shared" si="311"/>
        <v>2.4489817937716303E-3</v>
      </c>
      <c r="E9986" s="2" t="str">
        <f t="shared" si="312"/>
        <v>상승</v>
      </c>
    </row>
    <row r="9987" spans="1:5">
      <c r="A9987" s="1">
        <v>9985</v>
      </c>
      <c r="B9987" s="3">
        <v>-1.7228041999999999E-3</v>
      </c>
      <c r="C9987" s="3">
        <v>-4.6242774566473896E-3</v>
      </c>
      <c r="D9987" s="5">
        <f t="shared" ref="D9987:D10050" si="313">ABS(C9987-B9987)</f>
        <v>2.9014732566473899E-3</v>
      </c>
      <c r="E9987" s="2" t="str">
        <f t="shared" ref="E9987:E10050" si="314">IF(AND(B9987&gt;=0,C9987&gt;=0),"상승",IF(AND(B9987&lt;0,C9987&lt;0),"하락","반대"))</f>
        <v>하락</v>
      </c>
    </row>
    <row r="9988" spans="1:5">
      <c r="A9988" s="1">
        <v>9986</v>
      </c>
      <c r="B9988" s="3">
        <v>-2.0840792E-3</v>
      </c>
      <c r="C9988" s="3">
        <v>-2.6086956521739102E-3</v>
      </c>
      <c r="D9988" s="5">
        <f t="shared" si="313"/>
        <v>5.2461645217391018E-4</v>
      </c>
      <c r="E9988" s="2" t="str">
        <f t="shared" si="314"/>
        <v>하락</v>
      </c>
    </row>
    <row r="9989" spans="1:5">
      <c r="A9989" s="1">
        <v>9987</v>
      </c>
      <c r="B9989" s="3">
        <v>2.6799342999999998E-3</v>
      </c>
      <c r="C9989" s="3">
        <v>1.7683465959327999E-3</v>
      </c>
      <c r="D9989" s="5">
        <f t="shared" si="313"/>
        <v>9.1158770406719988E-4</v>
      </c>
      <c r="E9989" s="2" t="str">
        <f t="shared" si="314"/>
        <v>상승</v>
      </c>
    </row>
    <row r="9990" spans="1:5">
      <c r="A9990" s="1">
        <v>9988</v>
      </c>
      <c r="B9990" s="3">
        <v>-9.6367680000000004E-3</v>
      </c>
      <c r="C9990" s="3">
        <v>-1.28939828080229E-2</v>
      </c>
      <c r="D9990" s="5">
        <f t="shared" si="313"/>
        <v>3.2572148080228999E-3</v>
      </c>
      <c r="E9990" s="2" t="str">
        <f t="shared" si="314"/>
        <v>하락</v>
      </c>
    </row>
    <row r="9991" spans="1:5">
      <c r="A9991" s="1">
        <v>9989</v>
      </c>
      <c r="B9991" s="3">
        <v>9.0223899999999999E-3</v>
      </c>
      <c r="C9991" s="3">
        <v>1.1347517730496399E-2</v>
      </c>
      <c r="D9991" s="5">
        <f t="shared" si="313"/>
        <v>2.3251277304963992E-3</v>
      </c>
      <c r="E9991" s="2" t="str">
        <f t="shared" si="314"/>
        <v>상승</v>
      </c>
    </row>
    <row r="9992" spans="1:5">
      <c r="A9992" s="1">
        <v>9990</v>
      </c>
      <c r="B9992" s="3">
        <v>4.1433709999999999E-3</v>
      </c>
      <c r="C9992" s="3">
        <v>2.8368794326241102E-3</v>
      </c>
      <c r="D9992" s="5">
        <f t="shared" si="313"/>
        <v>1.3064915673758897E-3</v>
      </c>
      <c r="E9992" s="2" t="str">
        <f t="shared" si="314"/>
        <v>상승</v>
      </c>
    </row>
    <row r="9993" spans="1:5">
      <c r="A9993" s="1">
        <v>9991</v>
      </c>
      <c r="B9993" s="3">
        <v>-2.470248E-3</v>
      </c>
      <c r="C9993" s="3">
        <v>-5.7377049180327797E-3</v>
      </c>
      <c r="D9993" s="5">
        <f t="shared" si="313"/>
        <v>3.2674569180327797E-3</v>
      </c>
      <c r="E9993" s="2" t="str">
        <f t="shared" si="314"/>
        <v>하락</v>
      </c>
    </row>
    <row r="9994" spans="1:5">
      <c r="A9994" s="1">
        <v>9992</v>
      </c>
      <c r="B9994" s="3">
        <v>-8.5601979999999998E-3</v>
      </c>
      <c r="C9994" s="3">
        <v>-9.8039215686274508E-3</v>
      </c>
      <c r="D9994" s="5">
        <f t="shared" si="313"/>
        <v>1.2437235686274511E-3</v>
      </c>
      <c r="E9994" s="2" t="str">
        <f t="shared" si="314"/>
        <v>하락</v>
      </c>
    </row>
    <row r="9995" spans="1:5">
      <c r="A9995" s="1">
        <v>9993</v>
      </c>
      <c r="B9995" s="3">
        <v>1.7284318999999999E-2</v>
      </c>
      <c r="C9995" s="3">
        <v>2.1534320323014802E-2</v>
      </c>
      <c r="D9995" s="5">
        <f t="shared" si="313"/>
        <v>4.2500013230148022E-3</v>
      </c>
      <c r="E9995" s="2" t="str">
        <f t="shared" si="314"/>
        <v>상승</v>
      </c>
    </row>
    <row r="9996" spans="1:5">
      <c r="A9996" s="1">
        <v>9994</v>
      </c>
      <c r="B9996" s="3">
        <v>9.2896569999999998E-3</v>
      </c>
      <c r="C9996" s="3">
        <v>9.8814229249011808E-3</v>
      </c>
      <c r="D9996" s="5">
        <f t="shared" si="313"/>
        <v>5.9176592490118099E-4</v>
      </c>
      <c r="E9996" s="2" t="str">
        <f t="shared" si="314"/>
        <v>상승</v>
      </c>
    </row>
    <row r="9997" spans="1:5">
      <c r="A9997" s="1">
        <v>9995</v>
      </c>
      <c r="B9997" s="3">
        <v>-5.0384089999999998E-3</v>
      </c>
      <c r="C9997" s="3">
        <v>-1.04011887072808E-2</v>
      </c>
      <c r="D9997" s="5">
        <f t="shared" si="313"/>
        <v>5.3627797072808006E-3</v>
      </c>
      <c r="E9997" s="2" t="str">
        <f t="shared" si="314"/>
        <v>하락</v>
      </c>
    </row>
    <row r="9998" spans="1:5">
      <c r="A9998" s="1">
        <v>9996</v>
      </c>
      <c r="B9998" s="3">
        <v>4.7881175000000003E-3</v>
      </c>
      <c r="C9998" s="3">
        <v>1.0526315789473601E-2</v>
      </c>
      <c r="D9998" s="5">
        <f t="shared" si="313"/>
        <v>5.7381982894736004E-3</v>
      </c>
      <c r="E9998" s="2" t="str">
        <f t="shared" si="314"/>
        <v>상승</v>
      </c>
    </row>
    <row r="9999" spans="1:5">
      <c r="A9999" s="1">
        <v>9997</v>
      </c>
      <c r="B9999" s="3">
        <v>-6.0514269999999998E-3</v>
      </c>
      <c r="C9999" s="3">
        <v>-6.5789473684210497E-3</v>
      </c>
      <c r="D9999" s="5">
        <f t="shared" si="313"/>
        <v>5.2752036842104982E-4</v>
      </c>
      <c r="E9999" s="2" t="str">
        <f t="shared" si="314"/>
        <v>하락</v>
      </c>
    </row>
    <row r="10000" spans="1:5">
      <c r="A10000" s="1">
        <v>9998</v>
      </c>
      <c r="B10000" s="3">
        <v>-4.9491710000000003E-4</v>
      </c>
      <c r="C10000" s="3">
        <v>-3.4722222222222199E-3</v>
      </c>
      <c r="D10000" s="5">
        <f t="shared" si="313"/>
        <v>2.9773051222222197E-3</v>
      </c>
      <c r="E10000" s="2" t="str">
        <f t="shared" si="314"/>
        <v>하락</v>
      </c>
    </row>
    <row r="10001" spans="1:5">
      <c r="A10001" s="1">
        <v>9999</v>
      </c>
      <c r="B10001" s="3">
        <v>-3.1696414000000001E-3</v>
      </c>
      <c r="C10001" s="3">
        <v>-7.6660988074957401E-3</v>
      </c>
      <c r="D10001" s="5">
        <f t="shared" si="313"/>
        <v>4.49645740749574E-3</v>
      </c>
      <c r="E10001" s="2" t="str">
        <f t="shared" si="314"/>
        <v>하락</v>
      </c>
    </row>
    <row r="10002" spans="1:5">
      <c r="A10002" s="1">
        <v>10000</v>
      </c>
      <c r="B10002" s="3">
        <v>2.4258874E-2</v>
      </c>
      <c r="C10002" s="3">
        <v>2.5274725274725199E-2</v>
      </c>
      <c r="D10002" s="5">
        <f t="shared" si="313"/>
        <v>1.0158512747251991E-3</v>
      </c>
      <c r="E10002" s="2" t="str">
        <f t="shared" si="314"/>
        <v>상승</v>
      </c>
    </row>
    <row r="10003" spans="1:5">
      <c r="A10003" s="1">
        <v>10001</v>
      </c>
      <c r="B10003" s="3">
        <v>-5.6521330000000002E-3</v>
      </c>
      <c r="C10003" s="3">
        <v>-8.4388185654008397E-3</v>
      </c>
      <c r="D10003" s="5">
        <f t="shared" si="313"/>
        <v>2.7866855654008395E-3</v>
      </c>
      <c r="E10003" s="2" t="str">
        <f t="shared" si="314"/>
        <v>하락</v>
      </c>
    </row>
    <row r="10004" spans="1:5">
      <c r="A10004" s="1">
        <v>10002</v>
      </c>
      <c r="B10004" s="3">
        <v>-1.3520791E-3</v>
      </c>
      <c r="C10004" s="3">
        <v>5.2687038988408798E-3</v>
      </c>
      <c r="D10004" s="5">
        <f t="shared" si="313"/>
        <v>6.6207829988408802E-3</v>
      </c>
      <c r="E10004" s="2" t="str">
        <f t="shared" si="314"/>
        <v>반대</v>
      </c>
    </row>
    <row r="10005" spans="1:5">
      <c r="A10005" s="1">
        <v>10003</v>
      </c>
      <c r="B10005" s="3">
        <v>1.5146952E-2</v>
      </c>
      <c r="C10005" s="3">
        <v>1.6666666666666601E-2</v>
      </c>
      <c r="D10005" s="5">
        <f t="shared" si="313"/>
        <v>1.5197146666666005E-3</v>
      </c>
      <c r="E10005" s="2" t="str">
        <f t="shared" si="314"/>
        <v>상승</v>
      </c>
    </row>
    <row r="10006" spans="1:5">
      <c r="A10006" s="1">
        <v>10004</v>
      </c>
      <c r="B10006" s="3">
        <v>-7.2942280000000003E-4</v>
      </c>
      <c r="C10006" s="3">
        <v>-4.7318611987381704E-3</v>
      </c>
      <c r="D10006" s="5">
        <f t="shared" si="313"/>
        <v>4.0024383987381706E-3</v>
      </c>
      <c r="E10006" s="2" t="str">
        <f t="shared" si="314"/>
        <v>하락</v>
      </c>
    </row>
    <row r="10007" spans="1:5">
      <c r="A10007" s="1">
        <v>10005</v>
      </c>
      <c r="B10007" s="3">
        <v>-4.6223634999999999E-4</v>
      </c>
      <c r="C10007" s="3">
        <v>1.02564102564102E-3</v>
      </c>
      <c r="D10007" s="5">
        <f t="shared" si="313"/>
        <v>1.4878773756410199E-3</v>
      </c>
      <c r="E10007" s="2" t="str">
        <f t="shared" si="314"/>
        <v>반대</v>
      </c>
    </row>
    <row r="10008" spans="1:5">
      <c r="A10008" s="1">
        <v>10006</v>
      </c>
      <c r="B10008" s="3">
        <v>2.2683342E-3</v>
      </c>
      <c r="C10008" s="3">
        <v>-5.1813471502590597E-3</v>
      </c>
      <c r="D10008" s="5">
        <f t="shared" si="313"/>
        <v>7.4496813502590593E-3</v>
      </c>
      <c r="E10008" s="2" t="str">
        <f t="shared" si="314"/>
        <v>반대</v>
      </c>
    </row>
    <row r="10009" spans="1:5">
      <c r="A10009" s="1">
        <v>10007</v>
      </c>
      <c r="B10009" s="3">
        <v>4.8276674999999996E-3</v>
      </c>
      <c r="C10009" s="3">
        <v>1.12612612612612E-3</v>
      </c>
      <c r="D10009" s="5">
        <f t="shared" si="313"/>
        <v>3.7015413738738798E-3</v>
      </c>
      <c r="E10009" s="2" t="str">
        <f t="shared" si="314"/>
        <v>상승</v>
      </c>
    </row>
    <row r="10010" spans="1:5">
      <c r="A10010" s="1">
        <v>10008</v>
      </c>
      <c r="B10010" s="3">
        <v>1.2471367000000001E-3</v>
      </c>
      <c r="C10010" s="3">
        <v>0</v>
      </c>
      <c r="D10010" s="5">
        <f t="shared" si="313"/>
        <v>1.2471367000000001E-3</v>
      </c>
      <c r="E10010" s="2" t="str">
        <f t="shared" si="314"/>
        <v>상승</v>
      </c>
    </row>
    <row r="10011" spans="1:5">
      <c r="A10011" s="1">
        <v>10009</v>
      </c>
      <c r="B10011" s="3">
        <v>-1.5689221999999999E-2</v>
      </c>
      <c r="C10011" s="3">
        <v>-1.7639077340569801E-2</v>
      </c>
      <c r="D10011" s="5">
        <f t="shared" si="313"/>
        <v>1.9498553405698019E-3</v>
      </c>
      <c r="E10011" s="2" t="str">
        <f t="shared" si="314"/>
        <v>하락</v>
      </c>
    </row>
    <row r="10012" spans="1:5">
      <c r="A10012" s="1">
        <v>10010</v>
      </c>
      <c r="B10012" s="3">
        <v>6.4389460000000001E-3</v>
      </c>
      <c r="C10012" s="3">
        <v>7.4626865671641703E-3</v>
      </c>
      <c r="D10012" s="5">
        <f t="shared" si="313"/>
        <v>1.0237405671641702E-3</v>
      </c>
      <c r="E10012" s="2" t="str">
        <f t="shared" si="314"/>
        <v>상승</v>
      </c>
    </row>
    <row r="10013" spans="1:5">
      <c r="A10013" s="1">
        <v>10011</v>
      </c>
      <c r="B10013" s="3">
        <v>-1.8936420000000001E-3</v>
      </c>
      <c r="C10013" s="3">
        <v>-2.8248587570621399E-3</v>
      </c>
      <c r="D10013" s="5">
        <f t="shared" si="313"/>
        <v>9.3121675706213988E-4</v>
      </c>
      <c r="E10013" s="2" t="str">
        <f t="shared" si="314"/>
        <v>하락</v>
      </c>
    </row>
    <row r="10014" spans="1:5">
      <c r="A10014" s="1">
        <v>10012</v>
      </c>
      <c r="B10014" s="3">
        <v>-1.0240147999999999E-2</v>
      </c>
      <c r="C10014" s="3">
        <v>-1.45395799676898E-2</v>
      </c>
      <c r="D10014" s="5">
        <f t="shared" si="313"/>
        <v>4.2994319676898009E-3</v>
      </c>
      <c r="E10014" s="2" t="str">
        <f t="shared" si="314"/>
        <v>하락</v>
      </c>
    </row>
    <row r="10015" spans="1:5">
      <c r="A10015" s="1">
        <v>10013</v>
      </c>
      <c r="B10015" s="3">
        <v>-4.5269113000000003E-3</v>
      </c>
      <c r="C10015" s="3">
        <v>-7.5471698113207496E-3</v>
      </c>
      <c r="D10015" s="5">
        <f t="shared" si="313"/>
        <v>3.0202585113207493E-3</v>
      </c>
      <c r="E10015" s="2" t="str">
        <f t="shared" si="314"/>
        <v>하락</v>
      </c>
    </row>
    <row r="10016" spans="1:5">
      <c r="A10016" s="1">
        <v>10014</v>
      </c>
      <c r="B10016" s="3">
        <v>-1.5014869000000001E-3</v>
      </c>
      <c r="C10016" s="3">
        <v>-2.8943560057887101E-3</v>
      </c>
      <c r="D10016" s="5">
        <f t="shared" si="313"/>
        <v>1.39286910578871E-3</v>
      </c>
      <c r="E10016" s="2" t="str">
        <f t="shared" si="314"/>
        <v>하락</v>
      </c>
    </row>
    <row r="10017" spans="1:5">
      <c r="A10017" s="1">
        <v>10015</v>
      </c>
      <c r="B10017" s="3">
        <v>-2.3518833E-3</v>
      </c>
      <c r="C10017" s="3">
        <v>-4.70588235294117E-3</v>
      </c>
      <c r="D10017" s="5">
        <f t="shared" si="313"/>
        <v>2.35399905294117E-3</v>
      </c>
      <c r="E10017" s="2" t="str">
        <f t="shared" si="314"/>
        <v>하락</v>
      </c>
    </row>
    <row r="10018" spans="1:5">
      <c r="A10018" s="1">
        <v>10016</v>
      </c>
      <c r="B10018" s="3">
        <v>-2.480593E-2</v>
      </c>
      <c r="C10018" s="3">
        <v>-3.0508474576271101E-2</v>
      </c>
      <c r="D10018" s="5">
        <f t="shared" si="313"/>
        <v>5.7025445762711006E-3</v>
      </c>
      <c r="E10018" s="2" t="str">
        <f t="shared" si="314"/>
        <v>하락</v>
      </c>
    </row>
    <row r="10019" spans="1:5">
      <c r="A10019" s="1">
        <v>10017</v>
      </c>
      <c r="B10019" s="3">
        <v>-6.9286936000000001E-4</v>
      </c>
      <c r="C10019" s="3">
        <v>-9.2983939137785201E-3</v>
      </c>
      <c r="D10019" s="5">
        <f t="shared" si="313"/>
        <v>8.6055245537785194E-3</v>
      </c>
      <c r="E10019" s="2" t="str">
        <f t="shared" si="314"/>
        <v>하락</v>
      </c>
    </row>
    <row r="10020" spans="1:5">
      <c r="A10020" s="1">
        <v>10018</v>
      </c>
      <c r="B10020" s="3">
        <v>2.0732393999999999E-4</v>
      </c>
      <c r="C10020" s="3">
        <v>-4.6457607433217103E-3</v>
      </c>
      <c r="D10020" s="5">
        <f t="shared" si="313"/>
        <v>4.8530846833217105E-3</v>
      </c>
      <c r="E10020" s="2" t="str">
        <f t="shared" si="314"/>
        <v>반대</v>
      </c>
    </row>
    <row r="10021" spans="1:5">
      <c r="A10021" s="1">
        <v>10019</v>
      </c>
      <c r="B10021" s="3">
        <v>1.9696293999999998E-3</v>
      </c>
      <c r="C10021" s="3">
        <v>8.4388185654008397E-3</v>
      </c>
      <c r="D10021" s="5">
        <f t="shared" si="313"/>
        <v>6.4691891654008399E-3</v>
      </c>
      <c r="E10021" s="2" t="str">
        <f t="shared" si="314"/>
        <v>상승</v>
      </c>
    </row>
    <row r="10022" spans="1:5">
      <c r="A10022" s="1">
        <v>10020</v>
      </c>
      <c r="B10022" s="3">
        <v>-1.7028333000000001E-3</v>
      </c>
      <c r="C10022" s="3">
        <v>-3.4924330616996498E-3</v>
      </c>
      <c r="D10022" s="5">
        <f t="shared" si="313"/>
        <v>1.7895997616996498E-3</v>
      </c>
      <c r="E10022" s="2" t="str">
        <f t="shared" si="314"/>
        <v>하락</v>
      </c>
    </row>
    <row r="10023" spans="1:5">
      <c r="A10023" s="1">
        <v>10021</v>
      </c>
      <c r="B10023" s="3">
        <v>-4.2009843000000002E-3</v>
      </c>
      <c r="C10023" s="3">
        <v>-7.0323488045007003E-3</v>
      </c>
      <c r="D10023" s="5">
        <f t="shared" si="313"/>
        <v>2.8313645045007002E-3</v>
      </c>
      <c r="E10023" s="2" t="str">
        <f t="shared" si="314"/>
        <v>하락</v>
      </c>
    </row>
    <row r="10024" spans="1:5">
      <c r="A10024" s="1">
        <v>10022</v>
      </c>
      <c r="B10024" s="3">
        <v>1.5295048000000001E-4</v>
      </c>
      <c r="C10024" s="3">
        <v>2.8860028860028799E-3</v>
      </c>
      <c r="D10024" s="5">
        <f t="shared" si="313"/>
        <v>2.7330524060028799E-3</v>
      </c>
      <c r="E10024" s="2" t="str">
        <f t="shared" si="314"/>
        <v>상승</v>
      </c>
    </row>
    <row r="10025" spans="1:5">
      <c r="A10025" s="1">
        <v>10023</v>
      </c>
      <c r="B10025" s="3">
        <v>3.0392841000000002E-3</v>
      </c>
      <c r="C10025" s="3">
        <v>3.1512605042016799E-3</v>
      </c>
      <c r="D10025" s="5">
        <f t="shared" si="313"/>
        <v>1.1197640420167968E-4</v>
      </c>
      <c r="E10025" s="2" t="str">
        <f t="shared" si="314"/>
        <v>상승</v>
      </c>
    </row>
    <row r="10026" spans="1:5">
      <c r="A10026" s="1">
        <v>10024</v>
      </c>
      <c r="B10026" s="3">
        <v>5.9738634000000004E-3</v>
      </c>
      <c r="C10026" s="3">
        <v>4.2328042328042296E-3</v>
      </c>
      <c r="D10026" s="5">
        <f t="shared" si="313"/>
        <v>1.7410591671957708E-3</v>
      </c>
      <c r="E10026" s="2" t="str">
        <f t="shared" si="314"/>
        <v>상승</v>
      </c>
    </row>
    <row r="10027" spans="1:5">
      <c r="A10027" s="1">
        <v>10025</v>
      </c>
      <c r="B10027" s="3">
        <v>-3.7355171999999999E-3</v>
      </c>
      <c r="C10027" s="3">
        <v>-7.4135090609555102E-3</v>
      </c>
      <c r="D10027" s="5">
        <f t="shared" si="313"/>
        <v>3.6779918609555103E-3</v>
      </c>
      <c r="E10027" s="2" t="str">
        <f t="shared" si="314"/>
        <v>하락</v>
      </c>
    </row>
    <row r="10028" spans="1:5">
      <c r="A10028" s="1">
        <v>10026</v>
      </c>
      <c r="B10028" s="3">
        <v>3.0189298E-2</v>
      </c>
      <c r="C10028" s="3">
        <v>2.1802325581395301E-2</v>
      </c>
      <c r="D10028" s="5">
        <f t="shared" si="313"/>
        <v>8.386972418604699E-3</v>
      </c>
      <c r="E10028" s="2" t="str">
        <f t="shared" si="314"/>
        <v>상승</v>
      </c>
    </row>
    <row r="10029" spans="1:5">
      <c r="A10029" s="1">
        <v>10027</v>
      </c>
      <c r="B10029" s="3">
        <v>-4.8387456000000004E-3</v>
      </c>
      <c r="C10029" s="3">
        <v>-6.1412487205731803E-3</v>
      </c>
      <c r="D10029" s="5">
        <f t="shared" si="313"/>
        <v>1.3025031205731799E-3</v>
      </c>
      <c r="E10029" s="2" t="str">
        <f t="shared" si="314"/>
        <v>하락</v>
      </c>
    </row>
    <row r="10030" spans="1:5">
      <c r="A10030" s="1">
        <v>10028</v>
      </c>
      <c r="B10030" s="3">
        <v>1.3439457E-2</v>
      </c>
      <c r="C10030" s="3">
        <v>1.02189781021897E-2</v>
      </c>
      <c r="D10030" s="5">
        <f t="shared" si="313"/>
        <v>3.2204788978103006E-3</v>
      </c>
      <c r="E10030" s="2" t="str">
        <f t="shared" si="314"/>
        <v>상승</v>
      </c>
    </row>
    <row r="10031" spans="1:5">
      <c r="A10031" s="1">
        <v>10029</v>
      </c>
      <c r="B10031" s="3">
        <v>6.1554119999999999E-3</v>
      </c>
      <c r="C10031" s="3">
        <v>3.1746031746031698E-3</v>
      </c>
      <c r="D10031" s="5">
        <f t="shared" si="313"/>
        <v>2.98080882539683E-3</v>
      </c>
      <c r="E10031" s="2" t="str">
        <f t="shared" si="314"/>
        <v>상승</v>
      </c>
    </row>
    <row r="10032" spans="1:5">
      <c r="A10032" s="1">
        <v>10030</v>
      </c>
      <c r="B10032" s="3">
        <v>-2.4402132000000002E-3</v>
      </c>
      <c r="C10032" s="3">
        <v>-1.4388489208633001E-2</v>
      </c>
      <c r="D10032" s="5">
        <f t="shared" si="313"/>
        <v>1.1948276008633001E-2</v>
      </c>
      <c r="E10032" s="2" t="str">
        <f t="shared" si="314"/>
        <v>하락</v>
      </c>
    </row>
    <row r="10033" spans="1:5">
      <c r="A10033" s="1">
        <v>10031</v>
      </c>
      <c r="B10033" s="3">
        <v>-2.9070734000000002E-4</v>
      </c>
      <c r="C10033" s="3">
        <v>-1.2437810945273599E-3</v>
      </c>
      <c r="D10033" s="5">
        <f t="shared" si="313"/>
        <v>9.5307375452735989E-4</v>
      </c>
      <c r="E10033" s="2" t="str">
        <f t="shared" si="314"/>
        <v>하락</v>
      </c>
    </row>
    <row r="10034" spans="1:5">
      <c r="A10034" s="1">
        <v>10032</v>
      </c>
      <c r="B10034" s="3">
        <v>2.1718250000000001E-3</v>
      </c>
      <c r="C10034" s="3">
        <v>1.6286644951140001E-3</v>
      </c>
      <c r="D10034" s="5">
        <f t="shared" si="313"/>
        <v>5.4316050488599998E-4</v>
      </c>
      <c r="E10034" s="2" t="str">
        <f t="shared" si="314"/>
        <v>상승</v>
      </c>
    </row>
    <row r="10035" spans="1:5">
      <c r="A10035" s="1">
        <v>10033</v>
      </c>
      <c r="B10035" s="3">
        <v>4.1718429999999997E-3</v>
      </c>
      <c r="C10035" s="3">
        <v>7.3637702503681797E-3</v>
      </c>
      <c r="D10035" s="5">
        <f t="shared" si="313"/>
        <v>3.19192725036818E-3</v>
      </c>
      <c r="E10035" s="2" t="str">
        <f t="shared" si="314"/>
        <v>상승</v>
      </c>
    </row>
    <row r="10036" spans="1:5">
      <c r="A10036" s="1">
        <v>10034</v>
      </c>
      <c r="B10036" s="3">
        <v>7.4014705999999996E-3</v>
      </c>
      <c r="C10036" s="3">
        <v>6.0024009603841504E-3</v>
      </c>
      <c r="D10036" s="5">
        <f t="shared" si="313"/>
        <v>1.3990696396158492E-3</v>
      </c>
      <c r="E10036" s="2" t="str">
        <f t="shared" si="314"/>
        <v>상승</v>
      </c>
    </row>
    <row r="10037" spans="1:5">
      <c r="A10037" s="1">
        <v>10035</v>
      </c>
      <c r="B10037" s="3">
        <v>2.9577207000000001E-2</v>
      </c>
      <c r="C10037" s="3">
        <v>2.91120815138282E-2</v>
      </c>
      <c r="D10037" s="5">
        <f t="shared" si="313"/>
        <v>4.6512548617180099E-4</v>
      </c>
      <c r="E10037" s="2" t="str">
        <f t="shared" si="314"/>
        <v>상승</v>
      </c>
    </row>
    <row r="10038" spans="1:5">
      <c r="A10038" s="1">
        <v>10036</v>
      </c>
      <c r="B10038" s="3">
        <v>-7.4726497000000003E-3</v>
      </c>
      <c r="C10038" s="3">
        <v>-1.16550116550116E-2</v>
      </c>
      <c r="D10038" s="5">
        <f t="shared" si="313"/>
        <v>4.1823619550116001E-3</v>
      </c>
      <c r="E10038" s="2" t="str">
        <f t="shared" si="314"/>
        <v>하락</v>
      </c>
    </row>
    <row r="10039" spans="1:5">
      <c r="A10039" s="1">
        <v>10037</v>
      </c>
      <c r="B10039" s="3">
        <v>-6.9269915000000001E-3</v>
      </c>
      <c r="C10039" s="3">
        <v>-7.1942446043165402E-3</v>
      </c>
      <c r="D10039" s="5">
        <f t="shared" si="313"/>
        <v>2.6725310431654006E-4</v>
      </c>
      <c r="E10039" s="2" t="str">
        <f t="shared" si="314"/>
        <v>하락</v>
      </c>
    </row>
    <row r="10040" spans="1:5">
      <c r="A10040" s="1">
        <v>10038</v>
      </c>
      <c r="B10040" s="3">
        <v>-1.7717226000000001E-3</v>
      </c>
      <c r="C10040" s="3">
        <v>-6.7632850241545897E-3</v>
      </c>
      <c r="D10040" s="5">
        <f t="shared" si="313"/>
        <v>4.9915624241545897E-3</v>
      </c>
      <c r="E10040" s="2" t="str">
        <f t="shared" si="314"/>
        <v>하락</v>
      </c>
    </row>
    <row r="10041" spans="1:5">
      <c r="A10041" s="1">
        <v>10039</v>
      </c>
      <c r="B10041" s="3">
        <v>5.5634935000000005E-4</v>
      </c>
      <c r="C10041" s="3">
        <v>-1.3495276653171301E-3</v>
      </c>
      <c r="D10041" s="5">
        <f t="shared" si="313"/>
        <v>1.9058770153171302E-3</v>
      </c>
      <c r="E10041" s="2" t="str">
        <f t="shared" si="314"/>
        <v>반대</v>
      </c>
    </row>
    <row r="10042" spans="1:5">
      <c r="A10042" s="1">
        <v>10040</v>
      </c>
      <c r="B10042" s="3">
        <v>5.5664419999999996E-3</v>
      </c>
      <c r="C10042" s="3">
        <v>4.1666666666666597E-3</v>
      </c>
      <c r="D10042" s="5">
        <f t="shared" si="313"/>
        <v>1.3997753333333399E-3</v>
      </c>
      <c r="E10042" s="2" t="str">
        <f t="shared" si="314"/>
        <v>상승</v>
      </c>
    </row>
    <row r="10043" spans="1:5">
      <c r="A10043" s="1">
        <v>10041</v>
      </c>
      <c r="B10043" s="3">
        <v>-3.309485E-3</v>
      </c>
      <c r="C10043" s="3">
        <v>-8.5910652920962206E-3</v>
      </c>
      <c r="D10043" s="5">
        <f t="shared" si="313"/>
        <v>5.2815802920962206E-3</v>
      </c>
      <c r="E10043" s="2" t="str">
        <f t="shared" si="314"/>
        <v>하락</v>
      </c>
    </row>
    <row r="10044" spans="1:5">
      <c r="A10044" s="1">
        <v>10042</v>
      </c>
      <c r="B10044" s="3">
        <v>3.2613599E-3</v>
      </c>
      <c r="C10044" s="3">
        <v>4.6565774155995299E-3</v>
      </c>
      <c r="D10044" s="5">
        <f t="shared" si="313"/>
        <v>1.3952175155995299E-3</v>
      </c>
      <c r="E10044" s="2" t="str">
        <f t="shared" si="314"/>
        <v>상승</v>
      </c>
    </row>
    <row r="10045" spans="1:5">
      <c r="A10045" s="1">
        <v>10043</v>
      </c>
      <c r="B10045" s="3">
        <v>-5.1235860000000003E-3</v>
      </c>
      <c r="C10045" s="3">
        <v>-8.7976539589442806E-3</v>
      </c>
      <c r="D10045" s="5">
        <f t="shared" si="313"/>
        <v>3.6740679589442804E-3</v>
      </c>
      <c r="E10045" s="2" t="str">
        <f t="shared" si="314"/>
        <v>하락</v>
      </c>
    </row>
    <row r="10046" spans="1:5">
      <c r="A10046" s="1">
        <v>10044</v>
      </c>
      <c r="B10046" s="3">
        <v>-3.0769758000000001E-2</v>
      </c>
      <c r="C10046" s="3">
        <v>-3.3707865168539297E-2</v>
      </c>
      <c r="D10046" s="5">
        <f t="shared" si="313"/>
        <v>2.9381071685392959E-3</v>
      </c>
      <c r="E10046" s="2" t="str">
        <f t="shared" si="314"/>
        <v>하락</v>
      </c>
    </row>
    <row r="10047" spans="1:5">
      <c r="A10047" s="1">
        <v>10045</v>
      </c>
      <c r="B10047" s="3">
        <v>5.5735710000000003E-3</v>
      </c>
      <c r="C10047" s="3">
        <v>2.7027027027026998E-3</v>
      </c>
      <c r="D10047" s="5">
        <f t="shared" si="313"/>
        <v>2.8708682972973004E-3</v>
      </c>
      <c r="E10047" s="2" t="str">
        <f t="shared" si="314"/>
        <v>상승</v>
      </c>
    </row>
    <row r="10048" spans="1:5">
      <c r="A10048" s="1">
        <v>10046</v>
      </c>
      <c r="B10048" s="3">
        <v>-1.0204583999999999E-2</v>
      </c>
      <c r="C10048" s="3">
        <v>-9.9889012208657004E-3</v>
      </c>
      <c r="D10048" s="5">
        <f t="shared" si="313"/>
        <v>2.1568277913429877E-4</v>
      </c>
      <c r="E10048" s="2" t="str">
        <f t="shared" si="314"/>
        <v>하락</v>
      </c>
    </row>
    <row r="10049" spans="1:5">
      <c r="A10049" s="1">
        <v>10047</v>
      </c>
      <c r="B10049" s="3">
        <v>-3.2075430000000002E-4</v>
      </c>
      <c r="C10049" s="3">
        <v>-4.19287211740041E-3</v>
      </c>
      <c r="D10049" s="5">
        <f t="shared" si="313"/>
        <v>3.87211781740041E-3</v>
      </c>
      <c r="E10049" s="2" t="str">
        <f t="shared" si="314"/>
        <v>하락</v>
      </c>
    </row>
    <row r="10050" spans="1:5">
      <c r="A10050" s="1">
        <v>10048</v>
      </c>
      <c r="B10050" s="3">
        <v>3.3972147000000002E-3</v>
      </c>
      <c r="C10050" s="3">
        <v>1.3927576601671301E-3</v>
      </c>
      <c r="D10050" s="5">
        <f t="shared" si="313"/>
        <v>2.0044570398328699E-3</v>
      </c>
      <c r="E10050" s="2" t="str">
        <f t="shared" si="314"/>
        <v>상승</v>
      </c>
    </row>
    <row r="10051" spans="1:5">
      <c r="A10051" s="1">
        <v>10049</v>
      </c>
      <c r="B10051" s="3">
        <v>4.3946020000000001E-3</v>
      </c>
      <c r="C10051" s="3">
        <v>2.5684931506849301E-3</v>
      </c>
      <c r="D10051" s="5">
        <f t="shared" ref="D10051:D10114" si="315">ABS(C10051-B10051)</f>
        <v>1.82610884931507E-3</v>
      </c>
      <c r="E10051" s="2" t="str">
        <f t="shared" ref="E10051:E10114" si="316">IF(AND(B10051&gt;=0,C10051&gt;=0),"상승",IF(AND(B10051&lt;0,C10051&lt;0),"하락","반대"))</f>
        <v>상승</v>
      </c>
    </row>
    <row r="10052" spans="1:5">
      <c r="A10052" s="1">
        <v>10050</v>
      </c>
      <c r="B10052" s="3">
        <v>5.2025285999999999E-3</v>
      </c>
      <c r="C10052" s="3">
        <v>3.49650349650349E-3</v>
      </c>
      <c r="D10052" s="5">
        <f t="shared" si="315"/>
        <v>1.7060251034965099E-3</v>
      </c>
      <c r="E10052" s="2" t="str">
        <f t="shared" si="316"/>
        <v>상승</v>
      </c>
    </row>
    <row r="10053" spans="1:5">
      <c r="A10053" s="1">
        <v>10051</v>
      </c>
      <c r="B10053" s="3">
        <v>9.6361239999999994E-3</v>
      </c>
      <c r="C10053" s="3">
        <v>9.8039215686274508E-3</v>
      </c>
      <c r="D10053" s="5">
        <f t="shared" si="315"/>
        <v>1.6779756862745146E-4</v>
      </c>
      <c r="E10053" s="2" t="str">
        <f t="shared" si="316"/>
        <v>상승</v>
      </c>
    </row>
    <row r="10054" spans="1:5">
      <c r="A10054" s="1">
        <v>10052</v>
      </c>
      <c r="B10054" s="3">
        <v>6.7709605000000001E-3</v>
      </c>
      <c r="C10054" s="3">
        <v>9.0909090909090905E-3</v>
      </c>
      <c r="D10054" s="5">
        <f t="shared" si="315"/>
        <v>2.3199485909090904E-3</v>
      </c>
      <c r="E10054" s="2" t="str">
        <f t="shared" si="316"/>
        <v>상승</v>
      </c>
    </row>
    <row r="10055" spans="1:5">
      <c r="A10055" s="1">
        <v>10053</v>
      </c>
      <c r="B10055" s="3">
        <v>2.5471686E-3</v>
      </c>
      <c r="C10055" s="3">
        <v>6.7750677506775003E-3</v>
      </c>
      <c r="D10055" s="5">
        <f t="shared" si="315"/>
        <v>4.2278991506775002E-3</v>
      </c>
      <c r="E10055" s="2" t="str">
        <f t="shared" si="316"/>
        <v>상승</v>
      </c>
    </row>
    <row r="10056" spans="1:5">
      <c r="A10056" s="1">
        <v>10054</v>
      </c>
      <c r="B10056" s="3">
        <v>1.2768720000000001E-3</v>
      </c>
      <c r="C10056" s="3">
        <v>0</v>
      </c>
      <c r="D10056" s="5">
        <f t="shared" si="315"/>
        <v>1.2768720000000001E-3</v>
      </c>
      <c r="E10056" s="2" t="str">
        <f t="shared" si="316"/>
        <v>상승</v>
      </c>
    </row>
    <row r="10057" spans="1:5">
      <c r="A10057" s="1">
        <v>10055</v>
      </c>
      <c r="B10057" s="3">
        <v>1.5068256E-3</v>
      </c>
      <c r="C10057" s="3">
        <v>4.2553191489361703E-3</v>
      </c>
      <c r="D10057" s="5">
        <f t="shared" si="315"/>
        <v>2.7484935489361702E-3</v>
      </c>
      <c r="E10057" s="2" t="str">
        <f t="shared" si="316"/>
        <v>상승</v>
      </c>
    </row>
    <row r="10058" spans="1:5">
      <c r="A10058" s="1">
        <v>10056</v>
      </c>
      <c r="B10058" s="3">
        <v>-4.8933136E-3</v>
      </c>
      <c r="C10058" s="3">
        <v>-9.8870056497175098E-3</v>
      </c>
      <c r="D10058" s="5">
        <f t="shared" si="315"/>
        <v>4.9936920497175097E-3</v>
      </c>
      <c r="E10058" s="2" t="str">
        <f t="shared" si="316"/>
        <v>하락</v>
      </c>
    </row>
    <row r="10059" spans="1:5">
      <c r="A10059" s="1">
        <v>10057</v>
      </c>
      <c r="B10059" s="3">
        <v>1.3741351000000001E-2</v>
      </c>
      <c r="C10059" s="3">
        <v>1.07361963190184E-2</v>
      </c>
      <c r="D10059" s="5">
        <f t="shared" si="315"/>
        <v>3.0051546809816004E-3</v>
      </c>
      <c r="E10059" s="2" t="str">
        <f t="shared" si="316"/>
        <v>상승</v>
      </c>
    </row>
    <row r="10060" spans="1:5">
      <c r="A10060" s="1">
        <v>10058</v>
      </c>
      <c r="B10060" s="3">
        <v>-0.112305224</v>
      </c>
      <c r="C10060" s="3">
        <v>-0.13484162895927601</v>
      </c>
      <c r="D10060" s="5">
        <f t="shared" si="315"/>
        <v>2.2536404959276016E-2</v>
      </c>
      <c r="E10060" s="2" t="str">
        <f t="shared" si="316"/>
        <v>하락</v>
      </c>
    </row>
    <row r="10061" spans="1:5">
      <c r="A10061" s="1">
        <v>10059</v>
      </c>
      <c r="B10061" s="3">
        <v>3.4521455E-3</v>
      </c>
      <c r="C10061" s="3">
        <v>3.7453183520599199E-3</v>
      </c>
      <c r="D10061" s="5">
        <f t="shared" si="315"/>
        <v>2.9317285205991998E-4</v>
      </c>
      <c r="E10061" s="2" t="str">
        <f t="shared" si="316"/>
        <v>상승</v>
      </c>
    </row>
    <row r="10062" spans="1:5">
      <c r="A10062" s="1">
        <v>10060</v>
      </c>
      <c r="B10062" s="3">
        <v>8.9877415999999998E-5</v>
      </c>
      <c r="C10062" s="3">
        <v>0</v>
      </c>
      <c r="D10062" s="5">
        <f t="shared" si="315"/>
        <v>8.9877415999999998E-5</v>
      </c>
      <c r="E10062" s="2" t="str">
        <f t="shared" si="316"/>
        <v>상승</v>
      </c>
    </row>
    <row r="10063" spans="1:5">
      <c r="A10063" s="1">
        <v>10061</v>
      </c>
      <c r="B10063" s="3">
        <v>8.497353E-4</v>
      </c>
      <c r="C10063" s="3">
        <v>-1.36054421768707E-3</v>
      </c>
      <c r="D10063" s="5">
        <f t="shared" si="315"/>
        <v>2.2102795176870702E-3</v>
      </c>
      <c r="E10063" s="2" t="str">
        <f t="shared" si="316"/>
        <v>반대</v>
      </c>
    </row>
    <row r="10064" spans="1:5">
      <c r="A10064" s="1">
        <v>10062</v>
      </c>
      <c r="B10064" s="3">
        <v>5.1072979999999997E-4</v>
      </c>
      <c r="C10064" s="3">
        <v>8.2644628099173504E-3</v>
      </c>
      <c r="D10064" s="5">
        <f t="shared" si="315"/>
        <v>7.7537330099173504E-3</v>
      </c>
      <c r="E10064" s="2" t="str">
        <f t="shared" si="316"/>
        <v>상승</v>
      </c>
    </row>
    <row r="10065" spans="1:5">
      <c r="A10065" s="1">
        <v>10063</v>
      </c>
      <c r="B10065" s="3">
        <v>1.0172181000000001E-3</v>
      </c>
      <c r="C10065" s="3">
        <v>2.0387359836901101E-3</v>
      </c>
      <c r="D10065" s="5">
        <f t="shared" si="315"/>
        <v>1.02151788369011E-3</v>
      </c>
      <c r="E10065" s="2" t="str">
        <f t="shared" si="316"/>
        <v>상승</v>
      </c>
    </row>
    <row r="10066" spans="1:5">
      <c r="A10066" s="1">
        <v>10064</v>
      </c>
      <c r="B10066" s="3">
        <v>6.2664820000000003E-3</v>
      </c>
      <c r="C10066" s="3">
        <v>1.54494382022471E-2</v>
      </c>
      <c r="D10066" s="5">
        <f t="shared" si="315"/>
        <v>9.1829562022471001E-3</v>
      </c>
      <c r="E10066" s="2" t="str">
        <f t="shared" si="316"/>
        <v>상승</v>
      </c>
    </row>
    <row r="10067" spans="1:5">
      <c r="A10067" s="1">
        <v>10065</v>
      </c>
      <c r="B10067" s="3">
        <v>1.3491426000000001E-2</v>
      </c>
      <c r="C10067" s="3">
        <v>1.3005780346820799E-2</v>
      </c>
      <c r="D10067" s="5">
        <f t="shared" si="315"/>
        <v>4.8564565317920153E-4</v>
      </c>
      <c r="E10067" s="2" t="str">
        <f t="shared" si="316"/>
        <v>상승</v>
      </c>
    </row>
    <row r="10068" spans="1:5">
      <c r="A10068" s="1">
        <v>10066</v>
      </c>
      <c r="B10068" s="3">
        <v>-1.3129382E-2</v>
      </c>
      <c r="C10068" s="3">
        <v>-1.7196904557179701E-2</v>
      </c>
      <c r="D10068" s="5">
        <f t="shared" si="315"/>
        <v>4.0675225571797004E-3</v>
      </c>
      <c r="E10068" s="2" t="str">
        <f t="shared" si="316"/>
        <v>하락</v>
      </c>
    </row>
    <row r="10069" spans="1:5">
      <c r="A10069" s="1">
        <v>10067</v>
      </c>
      <c r="B10069" s="3">
        <v>4.1955159999999998E-3</v>
      </c>
      <c r="C10069" s="3">
        <v>0</v>
      </c>
      <c r="D10069" s="5">
        <f t="shared" si="315"/>
        <v>4.1955159999999998E-3</v>
      </c>
      <c r="E10069" s="2" t="str">
        <f t="shared" si="316"/>
        <v>상승</v>
      </c>
    </row>
    <row r="10070" spans="1:5">
      <c r="A10070" s="1">
        <v>10068</v>
      </c>
      <c r="B10070" s="3">
        <v>-6.4205755000000002E-3</v>
      </c>
      <c r="C10070" s="3">
        <v>-8.0128205128205104E-3</v>
      </c>
      <c r="D10070" s="5">
        <f t="shared" si="315"/>
        <v>1.5922450128205102E-3</v>
      </c>
      <c r="E10070" s="2" t="str">
        <f t="shared" si="316"/>
        <v>하락</v>
      </c>
    </row>
    <row r="10071" spans="1:5">
      <c r="A10071" s="1">
        <v>10069</v>
      </c>
      <c r="B10071" s="3">
        <v>-2.022884E-3</v>
      </c>
      <c r="C10071" s="3">
        <v>-6.9735006973500697E-3</v>
      </c>
      <c r="D10071" s="5">
        <f t="shared" si="315"/>
        <v>4.9506166973500697E-3</v>
      </c>
      <c r="E10071" s="2" t="str">
        <f t="shared" si="316"/>
        <v>하락</v>
      </c>
    </row>
    <row r="10072" spans="1:5">
      <c r="A10072" s="1">
        <v>10070</v>
      </c>
      <c r="B10072" s="3">
        <v>-1.2794744999999999E-4</v>
      </c>
      <c r="C10072" s="3">
        <v>-1.8018018018018001E-3</v>
      </c>
      <c r="D10072" s="5">
        <f t="shared" si="315"/>
        <v>1.6738543518018002E-3</v>
      </c>
      <c r="E10072" s="2" t="str">
        <f t="shared" si="316"/>
        <v>하락</v>
      </c>
    </row>
    <row r="10073" spans="1:5">
      <c r="A10073" s="1">
        <v>10071</v>
      </c>
      <c r="B10073" s="3">
        <v>4.2520946999999998E-4</v>
      </c>
      <c r="C10073" s="3">
        <v>-4.4117647058823503E-3</v>
      </c>
      <c r="D10073" s="5">
        <f t="shared" si="315"/>
        <v>4.8369741758823503E-3</v>
      </c>
      <c r="E10073" s="2" t="str">
        <f t="shared" si="316"/>
        <v>반대</v>
      </c>
    </row>
    <row r="10074" spans="1:5">
      <c r="A10074" s="1">
        <v>10072</v>
      </c>
      <c r="B10074" s="3">
        <v>9.5290659999999992E-3</v>
      </c>
      <c r="C10074" s="3">
        <v>1.3630731102849999E-2</v>
      </c>
      <c r="D10074" s="5">
        <f t="shared" si="315"/>
        <v>4.1016651028500002E-3</v>
      </c>
      <c r="E10074" s="2" t="str">
        <f t="shared" si="316"/>
        <v>상승</v>
      </c>
    </row>
    <row r="10075" spans="1:5">
      <c r="A10075" s="1">
        <v>10073</v>
      </c>
      <c r="B10075" s="3">
        <v>3.3432406000000001E-3</v>
      </c>
      <c r="C10075" s="3">
        <v>3.0030030030029999E-3</v>
      </c>
      <c r="D10075" s="5">
        <f t="shared" si="315"/>
        <v>3.4023759699700019E-4</v>
      </c>
      <c r="E10075" s="2" t="str">
        <f t="shared" si="316"/>
        <v>상승</v>
      </c>
    </row>
    <row r="10076" spans="1:5">
      <c r="A10076" s="1">
        <v>10074</v>
      </c>
      <c r="B10076" s="3">
        <v>1.0888687E-3</v>
      </c>
      <c r="C10076" s="3">
        <v>-3.08166409861325E-3</v>
      </c>
      <c r="D10076" s="5">
        <f t="shared" si="315"/>
        <v>4.1705327986132495E-3</v>
      </c>
      <c r="E10076" s="2" t="str">
        <f t="shared" si="316"/>
        <v>반대</v>
      </c>
    </row>
    <row r="10077" spans="1:5">
      <c r="A10077" s="1">
        <v>10075</v>
      </c>
      <c r="B10077" s="3">
        <v>-2.9760430999999999E-3</v>
      </c>
      <c r="C10077" s="3">
        <v>-7.8431372549019607E-3</v>
      </c>
      <c r="D10077" s="5">
        <f t="shared" si="315"/>
        <v>4.8670941549019608E-3</v>
      </c>
      <c r="E10077" s="2" t="str">
        <f t="shared" si="316"/>
        <v>하락</v>
      </c>
    </row>
    <row r="10078" spans="1:5">
      <c r="A10078" s="1">
        <v>10076</v>
      </c>
      <c r="B10078" s="3">
        <v>6.7821310000000003E-3</v>
      </c>
      <c r="C10078" s="3">
        <v>1.18811881188118E-2</v>
      </c>
      <c r="D10078" s="5">
        <f t="shared" si="315"/>
        <v>5.0990571188117995E-3</v>
      </c>
      <c r="E10078" s="2" t="str">
        <f t="shared" si="316"/>
        <v>상승</v>
      </c>
    </row>
    <row r="10079" spans="1:5">
      <c r="A10079" s="1">
        <v>10077</v>
      </c>
      <c r="B10079" s="3">
        <v>3.4714200000000001E-2</v>
      </c>
      <c r="C10079" s="3">
        <v>3.50719424460431E-2</v>
      </c>
      <c r="D10079" s="5">
        <f t="shared" si="315"/>
        <v>3.5774244604309946E-4</v>
      </c>
      <c r="E10079" s="2" t="str">
        <f t="shared" si="316"/>
        <v>상승</v>
      </c>
    </row>
    <row r="10080" spans="1:5">
      <c r="A10080" s="1">
        <v>10078</v>
      </c>
      <c r="B10080" s="3">
        <v>-9.4803059999999998E-4</v>
      </c>
      <c r="C10080" s="3">
        <v>-1.78890876565295E-3</v>
      </c>
      <c r="D10080" s="5">
        <f t="shared" si="315"/>
        <v>8.4087816565295E-4</v>
      </c>
      <c r="E10080" s="2" t="str">
        <f t="shared" si="316"/>
        <v>하락</v>
      </c>
    </row>
    <row r="10081" spans="1:5">
      <c r="A10081" s="1">
        <v>10079</v>
      </c>
      <c r="B10081" s="3">
        <v>-6.4555055000000002E-4</v>
      </c>
      <c r="C10081" s="3">
        <v>-1.12359550561797E-3</v>
      </c>
      <c r="D10081" s="5">
        <f t="shared" si="315"/>
        <v>4.7804495561797002E-4</v>
      </c>
      <c r="E10081" s="2" t="str">
        <f t="shared" si="316"/>
        <v>하락</v>
      </c>
    </row>
    <row r="10082" spans="1:5">
      <c r="A10082" s="1">
        <v>10080</v>
      </c>
      <c r="B10082" s="3">
        <v>-3.6696420999999999E-3</v>
      </c>
      <c r="C10082" s="3">
        <v>-6.2630480167014599E-3</v>
      </c>
      <c r="D10082" s="5">
        <f t="shared" si="315"/>
        <v>2.59340591670146E-3</v>
      </c>
      <c r="E10082" s="2" t="str">
        <f t="shared" si="316"/>
        <v>하락</v>
      </c>
    </row>
    <row r="10083" spans="1:5">
      <c r="A10083" s="1">
        <v>10081</v>
      </c>
      <c r="B10083" s="3">
        <v>3.4287394999999998E-3</v>
      </c>
      <c r="C10083" s="3">
        <v>3.5618878005342801E-3</v>
      </c>
      <c r="D10083" s="5">
        <f t="shared" si="315"/>
        <v>1.3314830053428022E-4</v>
      </c>
      <c r="E10083" s="2" t="str">
        <f t="shared" si="316"/>
        <v>상승</v>
      </c>
    </row>
    <row r="10084" spans="1:5">
      <c r="A10084" s="1">
        <v>10082</v>
      </c>
      <c r="B10084" s="3">
        <v>2.4435597E-2</v>
      </c>
      <c r="C10084" s="3">
        <v>2.1505376344085999E-2</v>
      </c>
      <c r="D10084" s="5">
        <f t="shared" si="315"/>
        <v>2.9302206559140009E-3</v>
      </c>
      <c r="E10084" s="2" t="str">
        <f t="shared" si="316"/>
        <v>상승</v>
      </c>
    </row>
    <row r="10085" spans="1:5">
      <c r="A10085" s="1">
        <v>10083</v>
      </c>
      <c r="B10085" s="3">
        <v>4.9901499999999996E-3</v>
      </c>
      <c r="C10085" s="3">
        <v>2.11193241816261E-3</v>
      </c>
      <c r="D10085" s="5">
        <f t="shared" si="315"/>
        <v>2.8782175818373897E-3</v>
      </c>
      <c r="E10085" s="2" t="str">
        <f t="shared" si="316"/>
        <v>상승</v>
      </c>
    </row>
    <row r="10086" spans="1:5">
      <c r="A10086" s="1">
        <v>10084</v>
      </c>
      <c r="B10086" s="3">
        <v>-1.21705496E-4</v>
      </c>
      <c r="C10086" s="3">
        <v>-1.4164305949008499E-3</v>
      </c>
      <c r="D10086" s="5">
        <f t="shared" si="315"/>
        <v>1.29472509890085E-3</v>
      </c>
      <c r="E10086" s="2" t="str">
        <f t="shared" si="316"/>
        <v>하락</v>
      </c>
    </row>
    <row r="10087" spans="1:5">
      <c r="A10087" s="1">
        <v>10085</v>
      </c>
      <c r="B10087" s="3">
        <v>-3.4485725000000002E-3</v>
      </c>
      <c r="C10087" s="3">
        <v>-4.19727177334732E-3</v>
      </c>
      <c r="D10087" s="5">
        <f t="shared" si="315"/>
        <v>7.4869927334731984E-4</v>
      </c>
      <c r="E10087" s="2" t="str">
        <f t="shared" si="316"/>
        <v>하락</v>
      </c>
    </row>
    <row r="10088" spans="1:5">
      <c r="A10088" s="1">
        <v>10086</v>
      </c>
      <c r="B10088" s="3">
        <v>3.4749037999999999E-3</v>
      </c>
      <c r="C10088" s="3">
        <v>4.3907793633369899E-3</v>
      </c>
      <c r="D10088" s="5">
        <f t="shared" si="315"/>
        <v>9.1587556333698993E-4</v>
      </c>
      <c r="E10088" s="2" t="str">
        <f t="shared" si="316"/>
        <v>상승</v>
      </c>
    </row>
    <row r="10089" spans="1:5">
      <c r="A10089" s="1">
        <v>10087</v>
      </c>
      <c r="B10089" s="3">
        <v>-4.4860276000000003E-3</v>
      </c>
      <c r="C10089" s="3">
        <v>-9.5846645367412102E-3</v>
      </c>
      <c r="D10089" s="5">
        <f t="shared" si="315"/>
        <v>5.0986369367412099E-3</v>
      </c>
      <c r="E10089" s="2" t="str">
        <f t="shared" si="316"/>
        <v>하락</v>
      </c>
    </row>
    <row r="10090" spans="1:5">
      <c r="A10090" s="1">
        <v>10088</v>
      </c>
      <c r="B10090" s="3">
        <v>2.7056881E-3</v>
      </c>
      <c r="C10090" s="3">
        <v>0</v>
      </c>
      <c r="D10090" s="5">
        <f t="shared" si="315"/>
        <v>2.7056881E-3</v>
      </c>
      <c r="E10090" s="2" t="str">
        <f t="shared" si="316"/>
        <v>상승</v>
      </c>
    </row>
    <row r="10091" spans="1:5">
      <c r="A10091" s="1">
        <v>10089</v>
      </c>
      <c r="B10091" s="3">
        <v>3.135713E-3</v>
      </c>
      <c r="C10091" s="3">
        <v>0</v>
      </c>
      <c r="D10091" s="5">
        <f t="shared" si="315"/>
        <v>3.135713E-3</v>
      </c>
      <c r="E10091" s="2" t="str">
        <f t="shared" si="316"/>
        <v>상승</v>
      </c>
    </row>
    <row r="10092" spans="1:5">
      <c r="A10092" s="1">
        <v>10090</v>
      </c>
      <c r="B10092" s="3">
        <v>7.6400725999999997E-3</v>
      </c>
      <c r="C10092" s="3">
        <v>7.3855243722304202E-3</v>
      </c>
      <c r="D10092" s="5">
        <f t="shared" si="315"/>
        <v>2.5454822776957951E-4</v>
      </c>
      <c r="E10092" s="2" t="str">
        <f t="shared" si="316"/>
        <v>상승</v>
      </c>
    </row>
    <row r="10093" spans="1:5">
      <c r="A10093" s="1">
        <v>10091</v>
      </c>
      <c r="B10093" s="3">
        <v>3.9182549999999998E-3</v>
      </c>
      <c r="C10093" s="3">
        <v>2.7247956403269702E-3</v>
      </c>
      <c r="D10093" s="5">
        <f t="shared" si="315"/>
        <v>1.1934593596730297E-3</v>
      </c>
      <c r="E10093" s="2" t="str">
        <f t="shared" si="316"/>
        <v>상승</v>
      </c>
    </row>
    <row r="10094" spans="1:5">
      <c r="A10094" s="1">
        <v>10092</v>
      </c>
      <c r="B10094" s="3">
        <v>6.7405490000000002E-3</v>
      </c>
      <c r="C10094" s="3">
        <v>2.91545189504373E-3</v>
      </c>
      <c r="D10094" s="5">
        <f t="shared" si="315"/>
        <v>3.8250971049562702E-3</v>
      </c>
      <c r="E10094" s="2" t="str">
        <f t="shared" si="316"/>
        <v>상승</v>
      </c>
    </row>
    <row r="10095" spans="1:5">
      <c r="A10095" s="1">
        <v>10093</v>
      </c>
      <c r="B10095" s="3">
        <v>5.4960605000000003E-3</v>
      </c>
      <c r="C10095" s="3">
        <v>-3.3707865168539301E-3</v>
      </c>
      <c r="D10095" s="5">
        <f t="shared" si="315"/>
        <v>8.8668470168539303E-3</v>
      </c>
      <c r="E10095" s="2" t="str">
        <f t="shared" si="316"/>
        <v>반대</v>
      </c>
    </row>
    <row r="10096" spans="1:5">
      <c r="A10096" s="1">
        <v>10094</v>
      </c>
      <c r="B10096" s="3">
        <v>5.7564390000000003E-3</v>
      </c>
      <c r="C10096" s="3">
        <v>2.9197080291970801E-3</v>
      </c>
      <c r="D10096" s="5">
        <f t="shared" si="315"/>
        <v>2.8367309708029202E-3</v>
      </c>
      <c r="E10096" s="2" t="str">
        <f t="shared" si="316"/>
        <v>상승</v>
      </c>
    </row>
    <row r="10097" spans="1:5">
      <c r="A10097" s="1">
        <v>10095</v>
      </c>
      <c r="B10097" s="3">
        <v>-2.4858383000000001E-2</v>
      </c>
      <c r="C10097" s="3">
        <v>-2.95790671217292E-2</v>
      </c>
      <c r="D10097" s="5">
        <f t="shared" si="315"/>
        <v>4.7206841217291989E-3</v>
      </c>
      <c r="E10097" s="2" t="str">
        <f t="shared" si="316"/>
        <v>하락</v>
      </c>
    </row>
    <row r="10098" spans="1:5">
      <c r="A10098" s="1">
        <v>10096</v>
      </c>
      <c r="B10098" s="3">
        <v>-1.0457703E-2</v>
      </c>
      <c r="C10098" s="3">
        <v>-1.6699410609037301E-2</v>
      </c>
      <c r="D10098" s="5">
        <f t="shared" si="315"/>
        <v>6.2417076090373006E-3</v>
      </c>
      <c r="E10098" s="2" t="str">
        <f t="shared" si="316"/>
        <v>하락</v>
      </c>
    </row>
    <row r="10099" spans="1:5">
      <c r="A10099" s="1">
        <v>10097</v>
      </c>
      <c r="B10099" s="3">
        <v>4.9090831999999999E-3</v>
      </c>
      <c r="C10099" s="3">
        <v>0</v>
      </c>
      <c r="D10099" s="5">
        <f t="shared" si="315"/>
        <v>4.9090831999999999E-3</v>
      </c>
      <c r="E10099" s="2" t="str">
        <f t="shared" si="316"/>
        <v>상승</v>
      </c>
    </row>
    <row r="10100" spans="1:5">
      <c r="A10100" s="1">
        <v>10098</v>
      </c>
      <c r="B10100" s="3">
        <v>-4.5839458E-4</v>
      </c>
      <c r="C10100" s="3">
        <v>-2.8248587570621399E-3</v>
      </c>
      <c r="D10100" s="5">
        <f t="shared" si="315"/>
        <v>2.3664641770621401E-3</v>
      </c>
      <c r="E10100" s="2" t="str">
        <f t="shared" si="316"/>
        <v>하락</v>
      </c>
    </row>
    <row r="10101" spans="1:5">
      <c r="A10101" s="1">
        <v>10099</v>
      </c>
      <c r="B10101" s="3">
        <v>1.5937395E-3</v>
      </c>
      <c r="C10101" s="3">
        <v>9.0252707581227397E-4</v>
      </c>
      <c r="D10101" s="5">
        <f t="shared" si="315"/>
        <v>6.9121242418772604E-4</v>
      </c>
      <c r="E10101" s="2" t="str">
        <f t="shared" si="316"/>
        <v>상승</v>
      </c>
    </row>
    <row r="10102" spans="1:5">
      <c r="A10102" s="1">
        <v>10100</v>
      </c>
      <c r="B10102" s="3">
        <v>4.8937809999999998E-3</v>
      </c>
      <c r="C10102" s="3">
        <v>3.9840637450199202E-3</v>
      </c>
      <c r="D10102" s="5">
        <f t="shared" si="315"/>
        <v>9.0971725498007958E-4</v>
      </c>
      <c r="E10102" s="2" t="str">
        <f t="shared" si="316"/>
        <v>상승</v>
      </c>
    </row>
    <row r="10103" spans="1:5">
      <c r="A10103" s="1">
        <v>10101</v>
      </c>
      <c r="B10103" s="3">
        <v>4.4589894999999997E-3</v>
      </c>
      <c r="C10103" s="3">
        <v>1.37931034482758E-3</v>
      </c>
      <c r="D10103" s="5">
        <f t="shared" si="315"/>
        <v>3.0796791551724197E-3</v>
      </c>
      <c r="E10103" s="2" t="str">
        <f t="shared" si="316"/>
        <v>상승</v>
      </c>
    </row>
    <row r="10104" spans="1:5">
      <c r="A10104" s="1">
        <v>10102</v>
      </c>
      <c r="B10104" s="3">
        <v>9.1083039999999994E-3</v>
      </c>
      <c r="C10104" s="3">
        <v>8.2576383154417798E-3</v>
      </c>
      <c r="D10104" s="5">
        <f t="shared" si="315"/>
        <v>8.5066568455821959E-4</v>
      </c>
      <c r="E10104" s="2" t="str">
        <f t="shared" si="316"/>
        <v>상승</v>
      </c>
    </row>
    <row r="10105" spans="1:5">
      <c r="A10105" s="1">
        <v>10103</v>
      </c>
      <c r="B10105" s="3">
        <v>-1.7192232E-3</v>
      </c>
      <c r="C10105" s="3">
        <v>-4.0858018386108197E-3</v>
      </c>
      <c r="D10105" s="5">
        <f t="shared" si="315"/>
        <v>2.3665786386108199E-3</v>
      </c>
      <c r="E10105" s="2" t="str">
        <f t="shared" si="316"/>
        <v>하락</v>
      </c>
    </row>
    <row r="10106" spans="1:5">
      <c r="A10106" s="1">
        <v>10104</v>
      </c>
      <c r="B10106" s="3">
        <v>2.5984720000000001E-3</v>
      </c>
      <c r="C10106" s="3">
        <v>1.7985611510791301E-3</v>
      </c>
      <c r="D10106" s="5">
        <f t="shared" si="315"/>
        <v>7.9991084892087005E-4</v>
      </c>
      <c r="E10106" s="2" t="str">
        <f t="shared" si="316"/>
        <v>상승</v>
      </c>
    </row>
    <row r="10107" spans="1:5">
      <c r="A10107" s="1">
        <v>10105</v>
      </c>
      <c r="B10107" s="3">
        <v>-5.3314534E-3</v>
      </c>
      <c r="C10107" s="3">
        <v>-8.58369098712446E-3</v>
      </c>
      <c r="D10107" s="5">
        <f t="shared" si="315"/>
        <v>3.25223758712446E-3</v>
      </c>
      <c r="E10107" s="2" t="str">
        <f t="shared" si="316"/>
        <v>하락</v>
      </c>
    </row>
    <row r="10108" spans="1:5">
      <c r="A10108" s="1">
        <v>10106</v>
      </c>
      <c r="B10108" s="3">
        <v>-3.3730969999999999E-2</v>
      </c>
      <c r="C10108" s="3">
        <v>-3.6734693877551003E-2</v>
      </c>
      <c r="D10108" s="5">
        <f t="shared" si="315"/>
        <v>3.0037238775510039E-3</v>
      </c>
      <c r="E10108" s="2" t="str">
        <f t="shared" si="316"/>
        <v>하락</v>
      </c>
    </row>
    <row r="10109" spans="1:5">
      <c r="A10109" s="1">
        <v>10107</v>
      </c>
      <c r="B10109" s="3">
        <v>-2.4912156999999999E-4</v>
      </c>
      <c r="C10109" s="3">
        <v>-8.3822296730930396E-4</v>
      </c>
      <c r="D10109" s="5">
        <f t="shared" si="315"/>
        <v>5.8910139730930402E-4</v>
      </c>
      <c r="E10109" s="2" t="str">
        <f t="shared" si="316"/>
        <v>하락</v>
      </c>
    </row>
    <row r="10110" spans="1:5">
      <c r="A10110" s="1">
        <v>10108</v>
      </c>
      <c r="B10110" s="3">
        <v>-2.2326382E-3</v>
      </c>
      <c r="C10110" s="3">
        <v>4.2105263157894701E-3</v>
      </c>
      <c r="D10110" s="5">
        <f t="shared" si="315"/>
        <v>6.4431645157894697E-3</v>
      </c>
      <c r="E10110" s="2" t="str">
        <f t="shared" si="316"/>
        <v>반대</v>
      </c>
    </row>
    <row r="10111" spans="1:5">
      <c r="A10111" s="1">
        <v>10109</v>
      </c>
      <c r="B10111" s="3">
        <v>-7.5180430000000003E-3</v>
      </c>
      <c r="C10111" s="3">
        <v>-1.01437024513947E-2</v>
      </c>
      <c r="D10111" s="5">
        <f t="shared" si="315"/>
        <v>2.6256594513947001E-3</v>
      </c>
      <c r="E10111" s="2" t="str">
        <f t="shared" si="316"/>
        <v>하락</v>
      </c>
    </row>
    <row r="10112" spans="1:5">
      <c r="A10112" s="1">
        <v>10110</v>
      </c>
      <c r="B10112" s="3">
        <v>-1.6973382999999999E-5</v>
      </c>
      <c r="C10112" s="3">
        <v>0</v>
      </c>
      <c r="D10112" s="5">
        <f t="shared" si="315"/>
        <v>1.6973382999999999E-5</v>
      </c>
      <c r="E10112" s="2" t="str">
        <f t="shared" si="316"/>
        <v>반대</v>
      </c>
    </row>
    <row r="10113" spans="1:5">
      <c r="A10113" s="1">
        <v>10111</v>
      </c>
      <c r="B10113" s="3">
        <v>2.6297180000000001E-3</v>
      </c>
      <c r="C10113" s="3">
        <v>0</v>
      </c>
      <c r="D10113" s="5">
        <f t="shared" si="315"/>
        <v>2.6297180000000001E-3</v>
      </c>
      <c r="E10113" s="2" t="str">
        <f t="shared" si="316"/>
        <v>상승</v>
      </c>
    </row>
    <row r="10114" spans="1:5">
      <c r="A10114" s="1">
        <v>10112</v>
      </c>
      <c r="B10114" s="3">
        <v>4.7387002000000002E-4</v>
      </c>
      <c r="C10114" s="3">
        <v>8.9686098654708499E-4</v>
      </c>
      <c r="D10114" s="5">
        <f t="shared" si="315"/>
        <v>4.2299096654708498E-4</v>
      </c>
      <c r="E10114" s="2" t="str">
        <f t="shared" si="316"/>
        <v>상승</v>
      </c>
    </row>
    <row r="10115" spans="1:5">
      <c r="A10115" s="1">
        <v>10113</v>
      </c>
      <c r="B10115" s="3">
        <v>-2.1247346E-2</v>
      </c>
      <c r="C10115" s="3">
        <v>-2.7331189710610899E-2</v>
      </c>
      <c r="D10115" s="5">
        <f t="shared" ref="D10115:D10178" si="317">ABS(C10115-B10115)</f>
        <v>6.0838437106108985E-3</v>
      </c>
      <c r="E10115" s="2" t="str">
        <f t="shared" ref="E10115:E10178" si="318">IF(AND(B10115&gt;=0,C10115&gt;=0),"상승",IF(AND(B10115&lt;0,C10115&lt;0),"하락","반대"))</f>
        <v>하락</v>
      </c>
    </row>
    <row r="10116" spans="1:5">
      <c r="A10116" s="1">
        <v>10114</v>
      </c>
      <c r="B10116" s="3">
        <v>-1.12987505E-2</v>
      </c>
      <c r="C10116" s="3">
        <v>-1.2476007677543101E-2</v>
      </c>
      <c r="D10116" s="5">
        <f t="shared" si="317"/>
        <v>1.177257177543101E-3</v>
      </c>
      <c r="E10116" s="2" t="str">
        <f t="shared" si="318"/>
        <v>하락</v>
      </c>
    </row>
    <row r="10117" spans="1:5">
      <c r="A10117" s="1">
        <v>10115</v>
      </c>
      <c r="B10117" s="3">
        <v>-2.5130492000000001E-2</v>
      </c>
      <c r="C10117" s="3">
        <v>-2.8868360277136199E-2</v>
      </c>
      <c r="D10117" s="5">
        <f t="shared" si="317"/>
        <v>3.7378682771361978E-3</v>
      </c>
      <c r="E10117" s="2" t="str">
        <f t="shared" si="318"/>
        <v>하락</v>
      </c>
    </row>
    <row r="10118" spans="1:5">
      <c r="A10118" s="1">
        <v>10116</v>
      </c>
      <c r="B10118" s="3">
        <v>-3.1353141999999998E-3</v>
      </c>
      <c r="C10118" s="3">
        <v>-5.1724137931034404E-3</v>
      </c>
      <c r="D10118" s="5">
        <f t="shared" si="317"/>
        <v>2.0370995931034406E-3</v>
      </c>
      <c r="E10118" s="2" t="str">
        <f t="shared" si="318"/>
        <v>하락</v>
      </c>
    </row>
    <row r="10119" spans="1:5">
      <c r="A10119" s="1">
        <v>10117</v>
      </c>
      <c r="B10119" s="3">
        <v>-1.0406174999999999E-3</v>
      </c>
      <c r="C10119" s="3">
        <v>-5.3238686779059404E-3</v>
      </c>
      <c r="D10119" s="5">
        <f t="shared" si="317"/>
        <v>4.2832511779059401E-3</v>
      </c>
      <c r="E10119" s="2" t="str">
        <f t="shared" si="318"/>
        <v>하락</v>
      </c>
    </row>
    <row r="10120" spans="1:5">
      <c r="A10120" s="1">
        <v>10118</v>
      </c>
      <c r="B10120" s="3">
        <v>4.2115976000000003E-3</v>
      </c>
      <c r="C10120" s="3">
        <v>0</v>
      </c>
      <c r="D10120" s="5">
        <f t="shared" si="317"/>
        <v>4.2115976000000003E-3</v>
      </c>
      <c r="E10120" s="2" t="str">
        <f t="shared" si="318"/>
        <v>상승</v>
      </c>
    </row>
    <row r="10121" spans="1:5">
      <c r="A10121" s="1">
        <v>10119</v>
      </c>
      <c r="B10121" s="3">
        <v>6.0378675999999999E-3</v>
      </c>
      <c r="C10121" s="3">
        <v>1.1520737327188901E-3</v>
      </c>
      <c r="D10121" s="5">
        <f t="shared" si="317"/>
        <v>4.88579386728111E-3</v>
      </c>
      <c r="E10121" s="2" t="str">
        <f t="shared" si="318"/>
        <v>상승</v>
      </c>
    </row>
    <row r="10122" spans="1:5">
      <c r="A10122" s="1">
        <v>10120</v>
      </c>
      <c r="B10122" s="3">
        <v>-4.9147727000000002E-3</v>
      </c>
      <c r="C10122" s="3">
        <v>-1.03750997605746E-2</v>
      </c>
      <c r="D10122" s="5">
        <f t="shared" si="317"/>
        <v>5.4603270605746001E-3</v>
      </c>
      <c r="E10122" s="2" t="str">
        <f t="shared" si="318"/>
        <v>하락</v>
      </c>
    </row>
    <row r="10123" spans="1:5">
      <c r="A10123" s="1">
        <v>10121</v>
      </c>
      <c r="B10123" s="3">
        <v>-1.1985056999999999E-3</v>
      </c>
      <c r="C10123" s="3">
        <v>-2.6143790849673201E-3</v>
      </c>
      <c r="D10123" s="5">
        <f t="shared" si="317"/>
        <v>1.4158733849673202E-3</v>
      </c>
      <c r="E10123" s="2" t="str">
        <f t="shared" si="318"/>
        <v>하락</v>
      </c>
    </row>
    <row r="10124" spans="1:5">
      <c r="A10124" s="1">
        <v>10122</v>
      </c>
      <c r="B10124" s="3">
        <v>-7.0024113000000002E-4</v>
      </c>
      <c r="C10124" s="3">
        <v>-2.9806259314456001E-3</v>
      </c>
      <c r="D10124" s="5">
        <f t="shared" si="317"/>
        <v>2.2803848014455999E-3</v>
      </c>
      <c r="E10124" s="2" t="str">
        <f t="shared" si="318"/>
        <v>하락</v>
      </c>
    </row>
    <row r="10125" spans="1:5">
      <c r="A10125" s="1">
        <v>10123</v>
      </c>
      <c r="B10125" s="3">
        <v>5.7837035000000005E-4</v>
      </c>
      <c r="C10125" s="3">
        <v>-3.4924330616996498E-3</v>
      </c>
      <c r="D10125" s="5">
        <f t="shared" si="317"/>
        <v>4.0708034116996496E-3</v>
      </c>
      <c r="E10125" s="2" t="str">
        <f t="shared" si="318"/>
        <v>반대</v>
      </c>
    </row>
    <row r="10126" spans="1:5">
      <c r="A10126" s="1">
        <v>10124</v>
      </c>
      <c r="B10126" s="3">
        <v>8.5456884999999996E-4</v>
      </c>
      <c r="C10126" s="3">
        <v>0</v>
      </c>
      <c r="D10126" s="5">
        <f t="shared" si="317"/>
        <v>8.5456884999999996E-4</v>
      </c>
      <c r="E10126" s="2" t="str">
        <f t="shared" si="318"/>
        <v>상승</v>
      </c>
    </row>
    <row r="10127" spans="1:5">
      <c r="A10127" s="1">
        <v>10125</v>
      </c>
      <c r="B10127" s="3">
        <v>-9.2728659999999994E-3</v>
      </c>
      <c r="C10127" s="3">
        <v>-1.40252454417952E-2</v>
      </c>
      <c r="D10127" s="5">
        <f t="shared" si="317"/>
        <v>4.7523794417952004E-3</v>
      </c>
      <c r="E10127" s="2" t="str">
        <f t="shared" si="318"/>
        <v>하락</v>
      </c>
    </row>
    <row r="10128" spans="1:5">
      <c r="A10128" s="1">
        <v>10126</v>
      </c>
      <c r="B10128" s="3">
        <v>2.5226949000000001E-3</v>
      </c>
      <c r="C10128" s="3">
        <v>4.2313117066290502E-3</v>
      </c>
      <c r="D10128" s="5">
        <f t="shared" si="317"/>
        <v>1.7086168066290501E-3</v>
      </c>
      <c r="E10128" s="2" t="str">
        <f t="shared" si="318"/>
        <v>상승</v>
      </c>
    </row>
    <row r="10129" spans="1:5">
      <c r="A10129" s="1">
        <v>10127</v>
      </c>
      <c r="B10129" s="3">
        <v>1.9369086000000001E-2</v>
      </c>
      <c r="C10129" s="3">
        <v>1.9971469329529201E-2</v>
      </c>
      <c r="D10129" s="5">
        <f t="shared" si="317"/>
        <v>6.0238332952920054E-4</v>
      </c>
      <c r="E10129" s="2" t="str">
        <f t="shared" si="318"/>
        <v>상승</v>
      </c>
    </row>
    <row r="10130" spans="1:5">
      <c r="A10130" s="1">
        <v>10128</v>
      </c>
      <c r="B10130" s="3">
        <v>-6.8599107000000001E-3</v>
      </c>
      <c r="C10130" s="3">
        <v>-1.0294117647058801E-2</v>
      </c>
      <c r="D10130" s="5">
        <f t="shared" si="317"/>
        <v>3.4342069470588007E-3</v>
      </c>
      <c r="E10130" s="2" t="str">
        <f t="shared" si="318"/>
        <v>하락</v>
      </c>
    </row>
    <row r="10131" spans="1:5">
      <c r="A10131" s="1">
        <v>10129</v>
      </c>
      <c r="B10131" s="3">
        <v>6.7892116000000001E-3</v>
      </c>
      <c r="C10131" s="3">
        <v>4.4709388971684002E-3</v>
      </c>
      <c r="D10131" s="5">
        <f t="shared" si="317"/>
        <v>2.3182727028315999E-3</v>
      </c>
      <c r="E10131" s="2" t="str">
        <f t="shared" si="318"/>
        <v>상승</v>
      </c>
    </row>
    <row r="10132" spans="1:5">
      <c r="A10132" s="1">
        <v>10130</v>
      </c>
      <c r="B10132" s="3">
        <v>-8.1808179999999994E-3</v>
      </c>
      <c r="C10132" s="3">
        <v>-1.1532125205930799E-2</v>
      </c>
      <c r="D10132" s="5">
        <f t="shared" si="317"/>
        <v>3.3513072059307997E-3</v>
      </c>
      <c r="E10132" s="2" t="str">
        <f t="shared" si="318"/>
        <v>하락</v>
      </c>
    </row>
    <row r="10133" spans="1:5">
      <c r="A10133" s="1">
        <v>10131</v>
      </c>
      <c r="B10133" s="3">
        <v>1.0682104E-2</v>
      </c>
      <c r="C10133" s="3">
        <v>5.1282051282051204E-3</v>
      </c>
      <c r="D10133" s="5">
        <f t="shared" si="317"/>
        <v>5.5538988717948792E-3</v>
      </c>
      <c r="E10133" s="2" t="str">
        <f t="shared" si="318"/>
        <v>상승</v>
      </c>
    </row>
    <row r="10134" spans="1:5">
      <c r="A10134" s="1">
        <v>10132</v>
      </c>
      <c r="B10134" s="3">
        <v>5.7770189999999999E-2</v>
      </c>
      <c r="C10134" s="3">
        <v>5.8981233243967798E-2</v>
      </c>
      <c r="D10134" s="5">
        <f t="shared" si="317"/>
        <v>1.2110432439677993E-3</v>
      </c>
      <c r="E10134" s="2" t="str">
        <f t="shared" si="318"/>
        <v>상승</v>
      </c>
    </row>
    <row r="10135" spans="1:5">
      <c r="A10135" s="1">
        <v>10133</v>
      </c>
      <c r="B10135" s="3">
        <v>1.1466886999999999E-3</v>
      </c>
      <c r="C10135" s="3">
        <v>2.4038461538461501E-3</v>
      </c>
      <c r="D10135" s="5">
        <f t="shared" si="317"/>
        <v>1.2571574538461502E-3</v>
      </c>
      <c r="E10135" s="2" t="str">
        <f t="shared" si="318"/>
        <v>상승</v>
      </c>
    </row>
    <row r="10136" spans="1:5">
      <c r="A10136" s="1">
        <v>10134</v>
      </c>
      <c r="B10136" s="3">
        <v>3.3883448000000002E-4</v>
      </c>
      <c r="C10136" s="3">
        <v>0</v>
      </c>
      <c r="D10136" s="5">
        <f t="shared" si="317"/>
        <v>3.3883448000000002E-4</v>
      </c>
      <c r="E10136" s="2" t="str">
        <f t="shared" si="318"/>
        <v>상승</v>
      </c>
    </row>
    <row r="10137" spans="1:5">
      <c r="A10137" s="1">
        <v>10135</v>
      </c>
      <c r="B10137" s="3">
        <v>-2.1650763E-2</v>
      </c>
      <c r="C10137" s="3">
        <v>-2.17729393468118E-2</v>
      </c>
      <c r="D10137" s="5">
        <f t="shared" si="317"/>
        <v>1.2217634681179965E-4</v>
      </c>
      <c r="E10137" s="2" t="str">
        <f t="shared" si="318"/>
        <v>하락</v>
      </c>
    </row>
    <row r="10138" spans="1:5">
      <c r="A10138" s="1">
        <v>10136</v>
      </c>
      <c r="B10138" s="3">
        <v>-1.4595623000000001E-3</v>
      </c>
      <c r="C10138" s="3">
        <v>-4.1237113402061796E-3</v>
      </c>
      <c r="D10138" s="5">
        <f t="shared" si="317"/>
        <v>2.6641490402061797E-3</v>
      </c>
      <c r="E10138" s="2" t="str">
        <f t="shared" si="318"/>
        <v>하락</v>
      </c>
    </row>
    <row r="10139" spans="1:5">
      <c r="A10139" s="1">
        <v>10137</v>
      </c>
      <c r="B10139" s="3">
        <v>1.6984495E-3</v>
      </c>
      <c r="C10139" s="3">
        <v>3.3585222502099002E-3</v>
      </c>
      <c r="D10139" s="5">
        <f t="shared" si="317"/>
        <v>1.6600727502099001E-3</v>
      </c>
      <c r="E10139" s="2" t="str">
        <f t="shared" si="318"/>
        <v>상승</v>
      </c>
    </row>
    <row r="10140" spans="1:5">
      <c r="A10140" s="1">
        <v>10138</v>
      </c>
      <c r="B10140" s="3">
        <v>-6.7393575000000002E-3</v>
      </c>
      <c r="C10140" s="3">
        <v>-1.1544011544011501E-2</v>
      </c>
      <c r="D10140" s="5">
        <f t="shared" si="317"/>
        <v>4.8046540440115004E-3</v>
      </c>
      <c r="E10140" s="2" t="str">
        <f t="shared" si="318"/>
        <v>하락</v>
      </c>
    </row>
    <row r="10141" spans="1:5">
      <c r="A10141" s="1">
        <v>10139</v>
      </c>
      <c r="B10141" s="3">
        <v>2.5187829000000001E-3</v>
      </c>
      <c r="C10141" s="3">
        <v>1.72117039586919E-3</v>
      </c>
      <c r="D10141" s="5">
        <f t="shared" si="317"/>
        <v>7.9761250413081007E-4</v>
      </c>
      <c r="E10141" s="2" t="str">
        <f t="shared" si="318"/>
        <v>상승</v>
      </c>
    </row>
    <row r="10142" spans="1:5">
      <c r="A10142" s="1">
        <v>10140</v>
      </c>
      <c r="B10142" s="3">
        <v>-5.5870880000000005E-4</v>
      </c>
      <c r="C10142" s="3">
        <v>3.3840947546531302E-3</v>
      </c>
      <c r="D10142" s="5">
        <f t="shared" si="317"/>
        <v>3.9428035546531306E-3</v>
      </c>
      <c r="E10142" s="2" t="str">
        <f t="shared" si="318"/>
        <v>반대</v>
      </c>
    </row>
    <row r="10143" spans="1:5">
      <c r="A10143" s="1">
        <v>10141</v>
      </c>
      <c r="B10143" s="3">
        <v>-1.0621581999999999E-2</v>
      </c>
      <c r="C10143" s="3">
        <v>-1.46551724137931E-2</v>
      </c>
      <c r="D10143" s="5">
        <f t="shared" si="317"/>
        <v>4.0335904137931006E-3</v>
      </c>
      <c r="E10143" s="2" t="str">
        <f t="shared" si="318"/>
        <v>하락</v>
      </c>
    </row>
    <row r="10144" spans="1:5">
      <c r="A10144" s="1">
        <v>10142</v>
      </c>
      <c r="B10144" s="3">
        <v>-6.3833459999999998E-3</v>
      </c>
      <c r="C10144" s="3">
        <v>-9.6491228070175392E-3</v>
      </c>
      <c r="D10144" s="5">
        <f t="shared" si="317"/>
        <v>3.2657768070175393E-3</v>
      </c>
      <c r="E10144" s="2" t="str">
        <f t="shared" si="318"/>
        <v>하락</v>
      </c>
    </row>
    <row r="10145" spans="1:5">
      <c r="A10145" s="1">
        <v>10143</v>
      </c>
      <c r="B10145" s="3">
        <v>-2.1549752E-3</v>
      </c>
      <c r="C10145" s="3">
        <v>-3.5650623885918001E-3</v>
      </c>
      <c r="D10145" s="5">
        <f t="shared" si="317"/>
        <v>1.4100871885918001E-3</v>
      </c>
      <c r="E10145" s="2" t="str">
        <f t="shared" si="318"/>
        <v>하락</v>
      </c>
    </row>
    <row r="10146" spans="1:5">
      <c r="A10146" s="1">
        <v>10144</v>
      </c>
      <c r="B10146" s="3">
        <v>3.5080430000000003E-2</v>
      </c>
      <c r="C10146" s="3">
        <v>3.9029535864978898E-2</v>
      </c>
      <c r="D10146" s="5">
        <f t="shared" si="317"/>
        <v>3.9491058649788954E-3</v>
      </c>
      <c r="E10146" s="2" t="str">
        <f t="shared" si="318"/>
        <v>상승</v>
      </c>
    </row>
    <row r="10147" spans="1:5">
      <c r="A10147" s="1">
        <v>10145</v>
      </c>
      <c r="B10147" s="3">
        <v>9.5722199999999998E-4</v>
      </c>
      <c r="C10147" s="3">
        <v>0</v>
      </c>
      <c r="D10147" s="5">
        <f t="shared" si="317"/>
        <v>9.5722199999999998E-4</v>
      </c>
      <c r="E10147" s="2" t="str">
        <f t="shared" si="318"/>
        <v>상승</v>
      </c>
    </row>
    <row r="10148" spans="1:5">
      <c r="A10148" s="1">
        <v>10146</v>
      </c>
      <c r="B10148" s="3">
        <v>-2.8162439999999999E-3</v>
      </c>
      <c r="C10148" s="3">
        <v>-5.7208237986270003E-3</v>
      </c>
      <c r="D10148" s="5">
        <f t="shared" si="317"/>
        <v>2.9045797986270005E-3</v>
      </c>
      <c r="E10148" s="2" t="str">
        <f t="shared" si="318"/>
        <v>하락</v>
      </c>
    </row>
    <row r="10149" spans="1:5">
      <c r="A10149" s="1">
        <v>10147</v>
      </c>
      <c r="B10149" s="3">
        <v>1.1760639999999999E-2</v>
      </c>
      <c r="C10149" s="3">
        <v>2.2695035460992899E-2</v>
      </c>
      <c r="D10149" s="5">
        <f t="shared" si="317"/>
        <v>1.09343954609929E-2</v>
      </c>
      <c r="E10149" s="2" t="str">
        <f t="shared" si="318"/>
        <v>상승</v>
      </c>
    </row>
    <row r="10150" spans="1:5">
      <c r="A10150" s="1">
        <v>10148</v>
      </c>
      <c r="B10150" s="3">
        <v>3.4275842999999999E-4</v>
      </c>
      <c r="C10150" s="3">
        <v>-4.1666666666666597E-3</v>
      </c>
      <c r="D10150" s="5">
        <f t="shared" si="317"/>
        <v>4.50942509666666E-3</v>
      </c>
      <c r="E10150" s="2" t="str">
        <f t="shared" si="318"/>
        <v>반대</v>
      </c>
    </row>
    <row r="10151" spans="1:5">
      <c r="A10151" s="1">
        <v>10149</v>
      </c>
      <c r="B10151" s="3">
        <v>5.8986020000000002E-3</v>
      </c>
      <c r="C10151" s="3">
        <v>1.49253731343283E-3</v>
      </c>
      <c r="D10151" s="5">
        <f t="shared" si="317"/>
        <v>4.4060646865671706E-3</v>
      </c>
      <c r="E10151" s="2" t="str">
        <f t="shared" si="318"/>
        <v>상승</v>
      </c>
    </row>
    <row r="10152" spans="1:5">
      <c r="A10152" s="1">
        <v>10150</v>
      </c>
      <c r="B10152" s="3">
        <v>8.9905469999999998E-3</v>
      </c>
      <c r="C10152" s="3">
        <v>8.5348506401137902E-3</v>
      </c>
      <c r="D10152" s="5">
        <f t="shared" si="317"/>
        <v>4.556963598862096E-4</v>
      </c>
      <c r="E10152" s="2" t="str">
        <f t="shared" si="318"/>
        <v>상승</v>
      </c>
    </row>
    <row r="10153" spans="1:5">
      <c r="A10153" s="1">
        <v>10151</v>
      </c>
      <c r="B10153" s="3">
        <v>2.2126696999999998E-3</v>
      </c>
      <c r="C10153" s="3">
        <v>1.7316017316017301E-3</v>
      </c>
      <c r="D10153" s="5">
        <f t="shared" si="317"/>
        <v>4.8106796839826973E-4</v>
      </c>
      <c r="E10153" s="2" t="str">
        <f t="shared" si="318"/>
        <v>상승</v>
      </c>
    </row>
    <row r="10154" spans="1:5">
      <c r="A10154" s="1">
        <v>10152</v>
      </c>
      <c r="B10154" s="3">
        <v>2.0997963999999998E-3</v>
      </c>
      <c r="C10154" s="3">
        <v>2.7972027972027898E-3</v>
      </c>
      <c r="D10154" s="5">
        <f t="shared" si="317"/>
        <v>6.9740639720279E-4</v>
      </c>
      <c r="E10154" s="2" t="str">
        <f t="shared" si="318"/>
        <v>상승</v>
      </c>
    </row>
    <row r="10155" spans="1:5">
      <c r="A10155" s="1">
        <v>10153</v>
      </c>
      <c r="B10155" s="3">
        <v>-3.4102830000000001E-2</v>
      </c>
      <c r="C10155" s="3">
        <v>-3.5879629629629602E-2</v>
      </c>
      <c r="D10155" s="5">
        <f t="shared" si="317"/>
        <v>1.776799629629601E-3</v>
      </c>
      <c r="E10155" s="2" t="str">
        <f t="shared" si="318"/>
        <v>하락</v>
      </c>
    </row>
    <row r="10156" spans="1:5">
      <c r="A10156" s="1">
        <v>10154</v>
      </c>
      <c r="B10156" s="3">
        <v>6.6741526999999998E-4</v>
      </c>
      <c r="C10156" s="3">
        <v>-8.5836909871244598E-4</v>
      </c>
      <c r="D10156" s="5">
        <f t="shared" si="317"/>
        <v>1.5257843687124461E-3</v>
      </c>
      <c r="E10156" s="2" t="str">
        <f t="shared" si="318"/>
        <v>반대</v>
      </c>
    </row>
    <row r="10157" spans="1:5">
      <c r="A10157" s="1">
        <v>10155</v>
      </c>
      <c r="B10157" s="3">
        <v>2.1104399999999999E-2</v>
      </c>
      <c r="C10157" s="3">
        <v>1.8072289156626498E-2</v>
      </c>
      <c r="D10157" s="5">
        <f t="shared" si="317"/>
        <v>3.0321108433735006E-3</v>
      </c>
      <c r="E10157" s="2" t="str">
        <f t="shared" si="318"/>
        <v>상승</v>
      </c>
    </row>
    <row r="10158" spans="1:5">
      <c r="A10158" s="1">
        <v>10156</v>
      </c>
      <c r="B10158" s="3">
        <v>-1.5450972E-2</v>
      </c>
      <c r="C10158" s="3">
        <v>-1.67597765363128E-2</v>
      </c>
      <c r="D10158" s="5">
        <f t="shared" si="317"/>
        <v>1.3088045363127999E-3</v>
      </c>
      <c r="E10158" s="2" t="str">
        <f t="shared" si="318"/>
        <v>하락</v>
      </c>
    </row>
    <row r="10159" spans="1:5">
      <c r="A10159" s="1">
        <v>10157</v>
      </c>
      <c r="B10159" s="3">
        <v>5.4023582000000004E-3</v>
      </c>
      <c r="C10159" s="3">
        <v>4.2060988433228102E-3</v>
      </c>
      <c r="D10159" s="5">
        <f t="shared" si="317"/>
        <v>1.1962593566771903E-3</v>
      </c>
      <c r="E10159" s="2" t="str">
        <f t="shared" si="318"/>
        <v>상승</v>
      </c>
    </row>
    <row r="10160" spans="1:5">
      <c r="A10160" s="1">
        <v>10158</v>
      </c>
      <c r="B10160" s="3">
        <v>1.1980798E-3</v>
      </c>
      <c r="C10160" s="3">
        <v>-1.42247510668563E-3</v>
      </c>
      <c r="D10160" s="5">
        <f t="shared" si="317"/>
        <v>2.62055490668563E-3</v>
      </c>
      <c r="E10160" s="2" t="str">
        <f t="shared" si="318"/>
        <v>반대</v>
      </c>
    </row>
    <row r="10161" spans="1:5">
      <c r="A10161" s="1">
        <v>10159</v>
      </c>
      <c r="B10161" s="3">
        <v>-4.1972542999999999E-4</v>
      </c>
      <c r="C10161" s="3">
        <v>-1.5337423312883399E-3</v>
      </c>
      <c r="D10161" s="5">
        <f t="shared" si="317"/>
        <v>1.11401690128834E-3</v>
      </c>
      <c r="E10161" s="2" t="str">
        <f t="shared" si="318"/>
        <v>하락</v>
      </c>
    </row>
    <row r="10162" spans="1:5">
      <c r="A10162" s="1">
        <v>10160</v>
      </c>
      <c r="B10162" s="3">
        <v>1.8085114E-3</v>
      </c>
      <c r="C10162" s="3">
        <v>-8.3472454090150199E-4</v>
      </c>
      <c r="D10162" s="5">
        <f t="shared" si="317"/>
        <v>2.643235940901502E-3</v>
      </c>
      <c r="E10162" s="2" t="str">
        <f t="shared" si="318"/>
        <v>반대</v>
      </c>
    </row>
    <row r="10163" spans="1:5">
      <c r="A10163" s="1">
        <v>10161</v>
      </c>
      <c r="B10163" s="3">
        <v>2.6339330000000002E-3</v>
      </c>
      <c r="C10163" s="3">
        <v>2.4671052631578898E-3</v>
      </c>
      <c r="D10163" s="5">
        <f t="shared" si="317"/>
        <v>1.6682773684211036E-4</v>
      </c>
      <c r="E10163" s="2" t="str">
        <f t="shared" si="318"/>
        <v>상승</v>
      </c>
    </row>
    <row r="10164" spans="1:5">
      <c r="A10164" s="1">
        <v>10162</v>
      </c>
      <c r="B10164" s="3">
        <v>5.1329453999999998E-4</v>
      </c>
      <c r="C10164" s="3">
        <v>-2.1030494216613999E-3</v>
      </c>
      <c r="D10164" s="5">
        <f t="shared" si="317"/>
        <v>2.6163439616614E-3</v>
      </c>
      <c r="E10164" s="2" t="str">
        <f t="shared" si="318"/>
        <v>반대</v>
      </c>
    </row>
    <row r="10165" spans="1:5">
      <c r="A10165" s="1">
        <v>10163</v>
      </c>
      <c r="B10165" s="3">
        <v>-3.0489329999999998E-4</v>
      </c>
      <c r="C10165" s="3">
        <v>-1.7841213202497699E-3</v>
      </c>
      <c r="D10165" s="5">
        <f t="shared" si="317"/>
        <v>1.4792280202497699E-3</v>
      </c>
      <c r="E10165" s="2" t="str">
        <f t="shared" si="318"/>
        <v>하락</v>
      </c>
    </row>
    <row r="10166" spans="1:5">
      <c r="A10166" s="1">
        <v>10164</v>
      </c>
      <c r="B10166" s="3">
        <v>6.7356187000000003E-3</v>
      </c>
      <c r="C10166" s="3">
        <v>1.03092783505154E-2</v>
      </c>
      <c r="D10166" s="5">
        <f t="shared" si="317"/>
        <v>3.5736596505153992E-3</v>
      </c>
      <c r="E10166" s="2" t="str">
        <f t="shared" si="318"/>
        <v>상승</v>
      </c>
    </row>
    <row r="10167" spans="1:5">
      <c r="A10167" s="1">
        <v>10165</v>
      </c>
      <c r="B10167" s="3">
        <v>7.3209169999999997E-3</v>
      </c>
      <c r="C10167" s="3">
        <v>3.38218714768883E-3</v>
      </c>
      <c r="D10167" s="5">
        <f t="shared" si="317"/>
        <v>3.9387298523111697E-3</v>
      </c>
      <c r="E10167" s="2" t="str">
        <f t="shared" si="318"/>
        <v>상승</v>
      </c>
    </row>
    <row r="10168" spans="1:5">
      <c r="A10168" s="1">
        <v>10166</v>
      </c>
      <c r="B10168" s="3">
        <v>1.6380240000000001E-2</v>
      </c>
      <c r="C10168" s="3">
        <v>1.8018018018018001E-2</v>
      </c>
      <c r="D10168" s="5">
        <f t="shared" si="317"/>
        <v>1.6377780180179997E-3</v>
      </c>
      <c r="E10168" s="2" t="str">
        <f t="shared" si="318"/>
        <v>상승</v>
      </c>
    </row>
    <row r="10169" spans="1:5">
      <c r="A10169" s="1">
        <v>10167</v>
      </c>
      <c r="B10169" s="3">
        <v>1.6276176E-3</v>
      </c>
      <c r="C10169" s="3">
        <v>0</v>
      </c>
      <c r="D10169" s="5">
        <f t="shared" si="317"/>
        <v>1.6276176E-3</v>
      </c>
      <c r="E10169" s="2" t="str">
        <f t="shared" si="318"/>
        <v>상승</v>
      </c>
    </row>
    <row r="10170" spans="1:5">
      <c r="A10170" s="1">
        <v>10168</v>
      </c>
      <c r="B10170" s="3">
        <v>2.6961596000000003E-4</v>
      </c>
      <c r="C10170" s="3">
        <v>-8.5616438356164303E-4</v>
      </c>
      <c r="D10170" s="5">
        <f t="shared" si="317"/>
        <v>1.1257803435616429E-3</v>
      </c>
      <c r="E10170" s="2" t="str">
        <f t="shared" si="318"/>
        <v>반대</v>
      </c>
    </row>
    <row r="10171" spans="1:5">
      <c r="A10171" s="1">
        <v>10169</v>
      </c>
      <c r="B10171" s="3">
        <v>-3.5592699999999998E-3</v>
      </c>
      <c r="C10171" s="3">
        <v>-5.7803468208092396E-3</v>
      </c>
      <c r="D10171" s="5">
        <f t="shared" si="317"/>
        <v>2.2210768208092398E-3</v>
      </c>
      <c r="E10171" s="2" t="str">
        <f t="shared" si="318"/>
        <v>하락</v>
      </c>
    </row>
    <row r="10172" spans="1:5">
      <c r="A10172" s="1">
        <v>10170</v>
      </c>
      <c r="B10172" s="3">
        <v>-4.7787924999999999E-4</v>
      </c>
      <c r="C10172" s="3">
        <v>-4.17246175243393E-3</v>
      </c>
      <c r="D10172" s="5">
        <f t="shared" si="317"/>
        <v>3.69458250243393E-3</v>
      </c>
      <c r="E10172" s="2" t="str">
        <f t="shared" si="318"/>
        <v>하락</v>
      </c>
    </row>
    <row r="10173" spans="1:5">
      <c r="A10173" s="1">
        <v>10171</v>
      </c>
      <c r="B10173" s="3">
        <v>3.3947640000000002E-3</v>
      </c>
      <c r="C10173" s="3">
        <v>2.9112081513828201E-3</v>
      </c>
      <c r="D10173" s="5">
        <f t="shared" si="317"/>
        <v>4.835558486171801E-4</v>
      </c>
      <c r="E10173" s="2" t="str">
        <f t="shared" si="318"/>
        <v>상승</v>
      </c>
    </row>
    <row r="10174" spans="1:5">
      <c r="A10174" s="1">
        <v>10172</v>
      </c>
      <c r="B10174" s="3">
        <v>-7.1063762999999999E-3</v>
      </c>
      <c r="C10174" s="3">
        <v>-1.45530145530145E-2</v>
      </c>
      <c r="D10174" s="5">
        <f t="shared" si="317"/>
        <v>7.4466382530145002E-3</v>
      </c>
      <c r="E10174" s="2" t="str">
        <f t="shared" si="318"/>
        <v>하락</v>
      </c>
    </row>
    <row r="10175" spans="1:5">
      <c r="A10175" s="1">
        <v>10173</v>
      </c>
      <c r="B10175" s="3">
        <v>5.5703689999999999E-4</v>
      </c>
      <c r="C10175" s="3">
        <v>-4.3956043956043904E-3</v>
      </c>
      <c r="D10175" s="5">
        <f t="shared" si="317"/>
        <v>4.9526412956043906E-3</v>
      </c>
      <c r="E10175" s="2" t="str">
        <f t="shared" si="318"/>
        <v>반대</v>
      </c>
    </row>
    <row r="10176" spans="1:5">
      <c r="A10176" s="1">
        <v>10174</v>
      </c>
      <c r="B10176" s="3">
        <v>-1.8606607000000001E-2</v>
      </c>
      <c r="C10176" s="3">
        <v>-2.4745269286753999E-2</v>
      </c>
      <c r="D10176" s="5">
        <f t="shared" si="317"/>
        <v>6.1386622867539986E-3</v>
      </c>
      <c r="E10176" s="2" t="str">
        <f t="shared" si="318"/>
        <v>하락</v>
      </c>
    </row>
    <row r="10177" spans="1:5">
      <c r="A10177" s="1">
        <v>10175</v>
      </c>
      <c r="B10177" s="3">
        <v>-9.9766839999999996E-3</v>
      </c>
      <c r="C10177" s="3">
        <v>-1.29421915444348E-2</v>
      </c>
      <c r="D10177" s="5">
        <f t="shared" si="317"/>
        <v>2.9655075444348002E-3</v>
      </c>
      <c r="E10177" s="2" t="str">
        <f t="shared" si="318"/>
        <v>하락</v>
      </c>
    </row>
    <row r="10178" spans="1:5">
      <c r="A10178" s="1">
        <v>10176</v>
      </c>
      <c r="B10178" s="3">
        <v>1.9898836E-2</v>
      </c>
      <c r="C10178" s="3">
        <v>2.04081632653061E-2</v>
      </c>
      <c r="D10178" s="5">
        <f t="shared" si="317"/>
        <v>5.093272653061004E-4</v>
      </c>
      <c r="E10178" s="2" t="str">
        <f t="shared" si="318"/>
        <v>상승</v>
      </c>
    </row>
    <row r="10179" spans="1:5">
      <c r="A10179" s="1">
        <v>10177</v>
      </c>
      <c r="B10179" s="3">
        <v>6.8349754000000002E-3</v>
      </c>
      <c r="C10179" s="3">
        <v>9.765625E-3</v>
      </c>
      <c r="D10179" s="5">
        <f t="shared" ref="D10179:D10242" si="319">ABS(C10179-B10179)</f>
        <v>2.9306495999999998E-3</v>
      </c>
      <c r="E10179" s="2" t="str">
        <f t="shared" ref="E10179:E10242" si="320">IF(AND(B10179&gt;=0,C10179&gt;=0),"상승",IF(AND(B10179&lt;0,C10179&lt;0),"하락","반대"))</f>
        <v>상승</v>
      </c>
    </row>
    <row r="10180" spans="1:5">
      <c r="A10180" s="1">
        <v>10178</v>
      </c>
      <c r="B10180" s="3">
        <v>7.2992774999999996E-3</v>
      </c>
      <c r="C10180" s="3">
        <v>9.45829750644883E-3</v>
      </c>
      <c r="D10180" s="5">
        <f t="shared" si="319"/>
        <v>2.1590200064488304E-3</v>
      </c>
      <c r="E10180" s="2" t="str">
        <f t="shared" si="320"/>
        <v>상승</v>
      </c>
    </row>
    <row r="10181" spans="1:5">
      <c r="A10181" s="1">
        <v>10179</v>
      </c>
      <c r="B10181" s="3">
        <v>3.0748326999999998E-3</v>
      </c>
      <c r="C10181" s="3">
        <v>2.8409090909090901E-3</v>
      </c>
      <c r="D10181" s="5">
        <f t="shared" si="319"/>
        <v>2.3392360909090968E-4</v>
      </c>
      <c r="E10181" s="2" t="str">
        <f t="shared" si="320"/>
        <v>상승</v>
      </c>
    </row>
    <row r="10182" spans="1:5">
      <c r="A10182" s="1">
        <v>10180</v>
      </c>
      <c r="B10182" s="3">
        <v>1.9264156E-4</v>
      </c>
      <c r="C10182" s="3">
        <v>-1.29366106080207E-3</v>
      </c>
      <c r="D10182" s="5">
        <f t="shared" si="319"/>
        <v>1.48630262080207E-3</v>
      </c>
      <c r="E10182" s="2" t="str">
        <f t="shared" si="320"/>
        <v>반대</v>
      </c>
    </row>
    <row r="10183" spans="1:5">
      <c r="A10183" s="1">
        <v>10181</v>
      </c>
      <c r="B10183" s="3">
        <v>-1.3978442E-4</v>
      </c>
      <c r="C10183" s="3">
        <v>-1.6666666666666601E-2</v>
      </c>
      <c r="D10183" s="5">
        <f t="shared" si="319"/>
        <v>1.65268822466666E-2</v>
      </c>
      <c r="E10183" s="2" t="str">
        <f t="shared" si="320"/>
        <v>하락</v>
      </c>
    </row>
    <row r="10184" spans="1:5">
      <c r="A10184" s="1">
        <v>10182</v>
      </c>
      <c r="B10184" s="3">
        <v>-1.8196702000000001E-3</v>
      </c>
      <c r="C10184" s="3">
        <v>-3.0627871362940199E-3</v>
      </c>
      <c r="D10184" s="5">
        <f t="shared" si="319"/>
        <v>1.2431169362940198E-3</v>
      </c>
      <c r="E10184" s="2" t="str">
        <f t="shared" si="320"/>
        <v>하락</v>
      </c>
    </row>
    <row r="10185" spans="1:5">
      <c r="A10185" s="1">
        <v>10183</v>
      </c>
      <c r="B10185" s="3">
        <v>-9.6039900000000002E-4</v>
      </c>
      <c r="C10185" s="3">
        <v>-1.78890876565295E-3</v>
      </c>
      <c r="D10185" s="5">
        <f t="shared" si="319"/>
        <v>8.2850976565294995E-4</v>
      </c>
      <c r="E10185" s="2" t="str">
        <f t="shared" si="320"/>
        <v>하락</v>
      </c>
    </row>
    <row r="10186" spans="1:5">
      <c r="A10186" s="1">
        <v>10184</v>
      </c>
      <c r="B10186" s="3">
        <v>-1.1015948000000001E-4</v>
      </c>
      <c r="C10186" s="3">
        <v>-2.9850746268656699E-3</v>
      </c>
      <c r="D10186" s="5">
        <f t="shared" si="319"/>
        <v>2.8749151468656698E-3</v>
      </c>
      <c r="E10186" s="2" t="str">
        <f t="shared" si="320"/>
        <v>하락</v>
      </c>
    </row>
    <row r="10187" spans="1:5">
      <c r="A10187" s="1">
        <v>10185</v>
      </c>
      <c r="B10187" s="3">
        <v>-2.0151980000000002E-3</v>
      </c>
      <c r="C10187" s="3">
        <v>-2.7522935779816498E-3</v>
      </c>
      <c r="D10187" s="5">
        <f t="shared" si="319"/>
        <v>7.3709557798164963E-4</v>
      </c>
      <c r="E10187" s="2" t="str">
        <f t="shared" si="320"/>
        <v>하락</v>
      </c>
    </row>
    <row r="10188" spans="1:5">
      <c r="A10188" s="1">
        <v>10186</v>
      </c>
      <c r="B10188" s="3">
        <v>-4.5763799999999997E-3</v>
      </c>
      <c r="C10188" s="3">
        <v>-7.2463768115942004E-3</v>
      </c>
      <c r="D10188" s="5">
        <f t="shared" si="319"/>
        <v>2.6699968115942007E-3</v>
      </c>
      <c r="E10188" s="2" t="str">
        <f t="shared" si="320"/>
        <v>하락</v>
      </c>
    </row>
    <row r="10189" spans="1:5">
      <c r="A10189" s="1">
        <v>10187</v>
      </c>
      <c r="B10189" s="3">
        <v>-3.0267570000000001E-3</v>
      </c>
      <c r="C10189" s="3">
        <v>-3.0674846625766798E-3</v>
      </c>
      <c r="D10189" s="5">
        <f t="shared" si="319"/>
        <v>4.0727662576679671E-5</v>
      </c>
      <c r="E10189" s="2" t="str">
        <f t="shared" si="320"/>
        <v>하락</v>
      </c>
    </row>
    <row r="10190" spans="1:5">
      <c r="A10190" s="1">
        <v>10188</v>
      </c>
      <c r="B10190" s="3">
        <v>2.8896439999999998E-3</v>
      </c>
      <c r="C10190" s="3">
        <v>-1.36612021857923E-3</v>
      </c>
      <c r="D10190" s="5">
        <f t="shared" si="319"/>
        <v>4.2557642185792298E-3</v>
      </c>
      <c r="E10190" s="2" t="str">
        <f t="shared" si="320"/>
        <v>반대</v>
      </c>
    </row>
    <row r="10191" spans="1:5">
      <c r="A10191" s="1">
        <v>10189</v>
      </c>
      <c r="B10191" s="3">
        <v>4.0255969999999997E-3</v>
      </c>
      <c r="C10191" s="3">
        <v>0</v>
      </c>
      <c r="D10191" s="5">
        <f t="shared" si="319"/>
        <v>4.0255969999999997E-3</v>
      </c>
      <c r="E10191" s="2" t="str">
        <f t="shared" si="320"/>
        <v>상승</v>
      </c>
    </row>
    <row r="10192" spans="1:5">
      <c r="A10192" s="1">
        <v>10190</v>
      </c>
      <c r="B10192" s="3">
        <v>7.9788389999999997E-3</v>
      </c>
      <c r="C10192" s="3">
        <v>5.5248618784530298E-3</v>
      </c>
      <c r="D10192" s="5">
        <f t="shared" si="319"/>
        <v>2.45397712154697E-3</v>
      </c>
      <c r="E10192" s="2" t="str">
        <f t="shared" si="320"/>
        <v>상승</v>
      </c>
    </row>
    <row r="10193" spans="1:5">
      <c r="A10193" s="1">
        <v>10191</v>
      </c>
      <c r="B10193" s="3">
        <v>3.2310586000000002E-2</v>
      </c>
      <c r="C10193" s="3">
        <v>2.62390670553935E-2</v>
      </c>
      <c r="D10193" s="5">
        <f t="shared" si="319"/>
        <v>6.0715189446065021E-3</v>
      </c>
      <c r="E10193" s="2" t="str">
        <f t="shared" si="320"/>
        <v>상승</v>
      </c>
    </row>
    <row r="10194" spans="1:5">
      <c r="A10194" s="1">
        <v>10192</v>
      </c>
      <c r="B10194" s="3">
        <v>4.3314762E-2</v>
      </c>
      <c r="C10194" s="3">
        <v>4.9135577797998098E-2</v>
      </c>
      <c r="D10194" s="5">
        <f t="shared" si="319"/>
        <v>5.8208157979980982E-3</v>
      </c>
      <c r="E10194" s="2" t="str">
        <f t="shared" si="320"/>
        <v>상승</v>
      </c>
    </row>
    <row r="10195" spans="1:5">
      <c r="A10195" s="1">
        <v>10193</v>
      </c>
      <c r="B10195" s="3">
        <v>1.0856106000000001E-3</v>
      </c>
      <c r="C10195" s="3">
        <v>1.2453300124532999E-3</v>
      </c>
      <c r="D10195" s="5">
        <f t="shared" si="319"/>
        <v>1.5971941245329982E-4</v>
      </c>
      <c r="E10195" s="2" t="str">
        <f t="shared" si="320"/>
        <v>상승</v>
      </c>
    </row>
    <row r="10196" spans="1:5">
      <c r="A10196" s="1">
        <v>10194</v>
      </c>
      <c r="B10196" s="3">
        <v>1.0928981E-3</v>
      </c>
      <c r="C10196" s="3">
        <v>8.46023688663282E-4</v>
      </c>
      <c r="D10196" s="5">
        <f t="shared" si="319"/>
        <v>2.4687441133671795E-4</v>
      </c>
      <c r="E10196" s="2" t="str">
        <f t="shared" si="320"/>
        <v>상승</v>
      </c>
    </row>
    <row r="10197" spans="1:5">
      <c r="A10197" s="1">
        <v>10195</v>
      </c>
      <c r="B10197" s="3">
        <v>-1.6992862000000001E-4</v>
      </c>
      <c r="C10197" s="3">
        <v>1.4184397163120499E-3</v>
      </c>
      <c r="D10197" s="5">
        <f t="shared" si="319"/>
        <v>1.58836833631205E-3</v>
      </c>
      <c r="E10197" s="2" t="str">
        <f t="shared" si="320"/>
        <v>반대</v>
      </c>
    </row>
    <row r="10198" spans="1:5">
      <c r="A10198" s="1">
        <v>10196</v>
      </c>
      <c r="B10198" s="3">
        <v>-7.6556080000000004E-3</v>
      </c>
      <c r="C10198" s="3">
        <v>-1.0273972602739699E-2</v>
      </c>
      <c r="D10198" s="5">
        <f t="shared" si="319"/>
        <v>2.6183646027396991E-3</v>
      </c>
      <c r="E10198" s="2" t="str">
        <f t="shared" si="320"/>
        <v>하락</v>
      </c>
    </row>
    <row r="10199" spans="1:5">
      <c r="A10199" s="1">
        <v>10197</v>
      </c>
      <c r="B10199" s="3">
        <v>1.4773667000000001E-2</v>
      </c>
      <c r="C10199" s="3">
        <v>1.43769968051118E-2</v>
      </c>
      <c r="D10199" s="5">
        <f t="shared" si="319"/>
        <v>3.9667019488820107E-4</v>
      </c>
      <c r="E10199" s="2" t="str">
        <f t="shared" si="320"/>
        <v>상승</v>
      </c>
    </row>
    <row r="10200" spans="1:5">
      <c r="A10200" s="1">
        <v>10198</v>
      </c>
      <c r="B10200" s="3">
        <v>1.8222526000000001E-3</v>
      </c>
      <c r="C10200" s="3">
        <v>0</v>
      </c>
      <c r="D10200" s="5">
        <f t="shared" si="319"/>
        <v>1.8222526000000001E-3</v>
      </c>
      <c r="E10200" s="2" t="str">
        <f t="shared" si="320"/>
        <v>상승</v>
      </c>
    </row>
    <row r="10201" spans="1:5">
      <c r="A10201" s="1">
        <v>10199</v>
      </c>
      <c r="B10201" s="3">
        <v>-1.0024039999999999E-3</v>
      </c>
      <c r="C10201" s="3">
        <v>-3.0991735537190001E-3</v>
      </c>
      <c r="D10201" s="5">
        <f t="shared" si="319"/>
        <v>2.0967695537190004E-3</v>
      </c>
      <c r="E10201" s="2" t="str">
        <f t="shared" si="320"/>
        <v>하락</v>
      </c>
    </row>
    <row r="10202" spans="1:5">
      <c r="A10202" s="1">
        <v>10200</v>
      </c>
      <c r="B10202" s="3">
        <v>-5.4972776999999999E-3</v>
      </c>
      <c r="C10202" s="3">
        <v>-8.5714285714285701E-3</v>
      </c>
      <c r="D10202" s="5">
        <f t="shared" si="319"/>
        <v>3.0741508714285702E-3</v>
      </c>
      <c r="E10202" s="2" t="str">
        <f t="shared" si="320"/>
        <v>하락</v>
      </c>
    </row>
    <row r="10203" spans="1:5">
      <c r="A10203" s="1">
        <v>10201</v>
      </c>
      <c r="B10203" s="3">
        <v>-1.7272424999999999E-5</v>
      </c>
      <c r="C10203" s="3">
        <v>8.1900081900081905E-4</v>
      </c>
      <c r="D10203" s="5">
        <f t="shared" si="319"/>
        <v>8.3627324400081901E-4</v>
      </c>
      <c r="E10203" s="2" t="str">
        <f t="shared" si="320"/>
        <v>반대</v>
      </c>
    </row>
    <row r="10204" spans="1:5">
      <c r="A10204" s="1">
        <v>10202</v>
      </c>
      <c r="B10204" s="3">
        <v>-1.1992793999999999E-2</v>
      </c>
      <c r="C10204" s="3">
        <v>-8.7500000000000008E-3</v>
      </c>
      <c r="D10204" s="5">
        <f t="shared" si="319"/>
        <v>3.2427939999999985E-3</v>
      </c>
      <c r="E10204" s="2" t="str">
        <f t="shared" si="320"/>
        <v>하락</v>
      </c>
    </row>
    <row r="10205" spans="1:5">
      <c r="A10205" s="1">
        <v>10203</v>
      </c>
      <c r="B10205" s="3">
        <v>-3.3781938000000001E-3</v>
      </c>
      <c r="C10205" s="3">
        <v>-4.4395116537180902E-3</v>
      </c>
      <c r="D10205" s="5">
        <f t="shared" si="319"/>
        <v>1.0613178537180901E-3</v>
      </c>
      <c r="E10205" s="2" t="str">
        <f t="shared" si="320"/>
        <v>하락</v>
      </c>
    </row>
    <row r="10206" spans="1:5">
      <c r="A10206" s="1">
        <v>10204</v>
      </c>
      <c r="B10206" s="3">
        <v>1.1293528E-3</v>
      </c>
      <c r="C10206" s="3">
        <v>1.04931794333683E-3</v>
      </c>
      <c r="D10206" s="5">
        <f t="shared" si="319"/>
        <v>8.0034856663169967E-5</v>
      </c>
      <c r="E10206" s="2" t="str">
        <f t="shared" si="320"/>
        <v>상승</v>
      </c>
    </row>
    <row r="10207" spans="1:5">
      <c r="A10207" s="1">
        <v>10205</v>
      </c>
      <c r="B10207" s="3">
        <v>3.575969E-3</v>
      </c>
      <c r="C10207" s="3">
        <v>1.48809523809523E-3</v>
      </c>
      <c r="D10207" s="5">
        <f t="shared" si="319"/>
        <v>2.0878737619047698E-3</v>
      </c>
      <c r="E10207" s="2" t="str">
        <f t="shared" si="320"/>
        <v>상승</v>
      </c>
    </row>
    <row r="10208" spans="1:5">
      <c r="A10208" s="1">
        <v>10206</v>
      </c>
      <c r="B10208" s="3">
        <v>-2.8046833000000002E-3</v>
      </c>
      <c r="C10208" s="3">
        <v>-4.97512437810945E-3</v>
      </c>
      <c r="D10208" s="5">
        <f t="shared" si="319"/>
        <v>2.1704410781094498E-3</v>
      </c>
      <c r="E10208" s="2" t="str">
        <f t="shared" si="320"/>
        <v>하락</v>
      </c>
    </row>
    <row r="10209" spans="1:5">
      <c r="A10209" s="1">
        <v>10207</v>
      </c>
      <c r="B10209" s="3">
        <v>-1.2972493999999999E-4</v>
      </c>
      <c r="C10209" s="3">
        <v>-1.06382978723404E-3</v>
      </c>
      <c r="D10209" s="5">
        <f t="shared" si="319"/>
        <v>9.3410484723403992E-4</v>
      </c>
      <c r="E10209" s="2" t="str">
        <f t="shared" si="320"/>
        <v>하락</v>
      </c>
    </row>
    <row r="10210" spans="1:5">
      <c r="A10210" s="1">
        <v>10208</v>
      </c>
      <c r="B10210" s="3">
        <v>-2.1573986999999998E-3</v>
      </c>
      <c r="C10210" s="3">
        <v>-3.49650349650349E-3</v>
      </c>
      <c r="D10210" s="5">
        <f t="shared" si="319"/>
        <v>1.3391047965034901E-3</v>
      </c>
      <c r="E10210" s="2" t="str">
        <f t="shared" si="320"/>
        <v>하락</v>
      </c>
    </row>
    <row r="10211" spans="1:5">
      <c r="A10211" s="1">
        <v>10209</v>
      </c>
      <c r="B10211" s="3">
        <v>-2.7597695999999998E-3</v>
      </c>
      <c r="C10211" s="3">
        <v>-5.7189542483660101E-3</v>
      </c>
      <c r="D10211" s="5">
        <f t="shared" si="319"/>
        <v>2.9591846483660103E-3</v>
      </c>
      <c r="E10211" s="2" t="str">
        <f t="shared" si="320"/>
        <v>하락</v>
      </c>
    </row>
    <row r="10212" spans="1:5">
      <c r="A10212" s="1">
        <v>10210</v>
      </c>
      <c r="B10212" s="3">
        <v>-1.7656928E-3</v>
      </c>
      <c r="C10212" s="3">
        <v>-2.0920502092050199E-3</v>
      </c>
      <c r="D10212" s="5">
        <f t="shared" si="319"/>
        <v>3.263574092050199E-4</v>
      </c>
      <c r="E10212" s="2" t="str">
        <f t="shared" si="320"/>
        <v>하락</v>
      </c>
    </row>
    <row r="10213" spans="1:5">
      <c r="A10213" s="1">
        <v>10211</v>
      </c>
      <c r="B10213" s="3">
        <v>-1.0545585999999999E-2</v>
      </c>
      <c r="C10213" s="3">
        <v>-1.4084507042253501E-2</v>
      </c>
      <c r="D10213" s="5">
        <f t="shared" si="319"/>
        <v>3.5389210422535015E-3</v>
      </c>
      <c r="E10213" s="2" t="str">
        <f t="shared" si="320"/>
        <v>하락</v>
      </c>
    </row>
    <row r="10214" spans="1:5">
      <c r="A10214" s="1">
        <v>10212</v>
      </c>
      <c r="B10214" s="3">
        <v>2.1876962999999999E-3</v>
      </c>
      <c r="C10214" s="3">
        <v>1.8198362147406699E-3</v>
      </c>
      <c r="D10214" s="5">
        <f t="shared" si="319"/>
        <v>3.6786008525933E-4</v>
      </c>
      <c r="E10214" s="2" t="str">
        <f t="shared" si="320"/>
        <v>상승</v>
      </c>
    </row>
    <row r="10215" spans="1:5">
      <c r="A10215" s="1">
        <v>10213</v>
      </c>
      <c r="B10215" s="3">
        <v>6.7446729999999996E-3</v>
      </c>
      <c r="C10215" s="3">
        <v>6.2959076600209796E-3</v>
      </c>
      <c r="D10215" s="5">
        <f t="shared" si="319"/>
        <v>4.4876533997902004E-4</v>
      </c>
      <c r="E10215" s="2" t="str">
        <f t="shared" si="320"/>
        <v>상승</v>
      </c>
    </row>
    <row r="10216" spans="1:5">
      <c r="A10216" s="1">
        <v>10214</v>
      </c>
      <c r="B10216" s="3">
        <v>8.2340550000000005E-3</v>
      </c>
      <c r="C10216" s="3">
        <v>8.4985835694051E-3</v>
      </c>
      <c r="D10216" s="5">
        <f t="shared" si="319"/>
        <v>2.6452856940509945E-4</v>
      </c>
      <c r="E10216" s="2" t="str">
        <f t="shared" si="320"/>
        <v>상승</v>
      </c>
    </row>
    <row r="10217" spans="1:5">
      <c r="A10217" s="1">
        <v>10215</v>
      </c>
      <c r="B10217" s="3">
        <v>4.4482560000000003E-3</v>
      </c>
      <c r="C10217" s="3">
        <v>0</v>
      </c>
      <c r="D10217" s="5">
        <f t="shared" si="319"/>
        <v>4.4482560000000003E-3</v>
      </c>
      <c r="E10217" s="2" t="str">
        <f t="shared" si="320"/>
        <v>상승</v>
      </c>
    </row>
    <row r="10218" spans="1:5">
      <c r="A10218" s="1">
        <v>10216</v>
      </c>
      <c r="B10218" s="3">
        <v>5.8077160000000001E-3</v>
      </c>
      <c r="C10218" s="3">
        <v>6.8306010928961703E-3</v>
      </c>
      <c r="D10218" s="5">
        <f t="shared" si="319"/>
        <v>1.0228850928961702E-3</v>
      </c>
      <c r="E10218" s="2" t="str">
        <f t="shared" si="320"/>
        <v>상승</v>
      </c>
    </row>
    <row r="10219" spans="1:5">
      <c r="A10219" s="1">
        <v>10217</v>
      </c>
      <c r="B10219" s="3">
        <v>-1.8896242E-3</v>
      </c>
      <c r="C10219" s="3">
        <v>-8.1466395112016199E-3</v>
      </c>
      <c r="D10219" s="5">
        <f t="shared" si="319"/>
        <v>6.2570153112016195E-3</v>
      </c>
      <c r="E10219" s="2" t="str">
        <f t="shared" si="320"/>
        <v>하락</v>
      </c>
    </row>
    <row r="10220" spans="1:5">
      <c r="A10220" s="1">
        <v>10218</v>
      </c>
      <c r="B10220" s="3">
        <v>-6.7057790000000003E-3</v>
      </c>
      <c r="C10220" s="3">
        <v>-8.4745762711864406E-3</v>
      </c>
      <c r="D10220" s="5">
        <f t="shared" si="319"/>
        <v>1.7687972711864404E-3</v>
      </c>
      <c r="E10220" s="2" t="str">
        <f t="shared" si="320"/>
        <v>하락</v>
      </c>
    </row>
    <row r="10221" spans="1:5">
      <c r="A10221" s="1">
        <v>10219</v>
      </c>
      <c r="B10221" s="3">
        <v>9.9198819999999998E-5</v>
      </c>
      <c r="C10221" s="3">
        <v>-4.7619047619047597E-3</v>
      </c>
      <c r="D10221" s="5">
        <f t="shared" si="319"/>
        <v>4.8611035819047599E-3</v>
      </c>
      <c r="E10221" s="2" t="str">
        <f t="shared" si="320"/>
        <v>반대</v>
      </c>
    </row>
    <row r="10222" spans="1:5">
      <c r="A10222" s="1">
        <v>10220</v>
      </c>
      <c r="B10222" s="3">
        <v>1.1480855E-3</v>
      </c>
      <c r="C10222" s="3">
        <v>-1.3927576601671301E-3</v>
      </c>
      <c r="D10222" s="5">
        <f t="shared" si="319"/>
        <v>2.5408431601671301E-3</v>
      </c>
      <c r="E10222" s="2" t="str">
        <f t="shared" si="320"/>
        <v>반대</v>
      </c>
    </row>
    <row r="10223" spans="1:5">
      <c r="A10223" s="1">
        <v>10221</v>
      </c>
      <c r="B10223" s="3">
        <v>-3.7283055000000001E-3</v>
      </c>
      <c r="C10223" s="3">
        <v>-7.4515648286140003E-3</v>
      </c>
      <c r="D10223" s="5">
        <f t="shared" si="319"/>
        <v>3.7232593286140002E-3</v>
      </c>
      <c r="E10223" s="2" t="str">
        <f t="shared" si="320"/>
        <v>하락</v>
      </c>
    </row>
    <row r="10224" spans="1:5">
      <c r="A10224" s="1">
        <v>10222</v>
      </c>
      <c r="B10224" s="3">
        <v>5.8684306999999998E-3</v>
      </c>
      <c r="C10224" s="3">
        <v>3.45423143350604E-3</v>
      </c>
      <c r="D10224" s="5">
        <f t="shared" si="319"/>
        <v>2.4141992664939598E-3</v>
      </c>
      <c r="E10224" s="2" t="str">
        <f t="shared" si="320"/>
        <v>상승</v>
      </c>
    </row>
    <row r="10225" spans="1:5">
      <c r="A10225" s="1">
        <v>10223</v>
      </c>
      <c r="B10225" s="3">
        <v>-1.8715145000000001E-3</v>
      </c>
      <c r="C10225" s="3">
        <v>-5.2585451358457399E-3</v>
      </c>
      <c r="D10225" s="5">
        <f t="shared" si="319"/>
        <v>3.3870306358457399E-3</v>
      </c>
      <c r="E10225" s="2" t="str">
        <f t="shared" si="320"/>
        <v>하락</v>
      </c>
    </row>
    <row r="10226" spans="1:5">
      <c r="A10226" s="1">
        <v>10224</v>
      </c>
      <c r="B10226" s="3">
        <v>-4.0638981999999998E-4</v>
      </c>
      <c r="C10226" s="3">
        <v>-1.9569471624266099E-2</v>
      </c>
      <c r="D10226" s="5">
        <f t="shared" si="319"/>
        <v>1.91630818042661E-2</v>
      </c>
      <c r="E10226" s="2" t="str">
        <f t="shared" si="320"/>
        <v>하락</v>
      </c>
    </row>
    <row r="10227" spans="1:5">
      <c r="A10227" s="1">
        <v>10225</v>
      </c>
      <c r="B10227" s="3">
        <v>-3.5700140999999999E-3</v>
      </c>
      <c r="C10227" s="3">
        <v>-8.6805555555555507E-3</v>
      </c>
      <c r="D10227" s="5">
        <f t="shared" si="319"/>
        <v>5.1105414555555513E-3</v>
      </c>
      <c r="E10227" s="2" t="str">
        <f t="shared" si="320"/>
        <v>하락</v>
      </c>
    </row>
    <row r="10228" spans="1:5">
      <c r="A10228" s="1">
        <v>10226</v>
      </c>
      <c r="B10228" s="3">
        <v>1.2632113E-2</v>
      </c>
      <c r="C10228" s="3">
        <v>1.1764705882352899E-2</v>
      </c>
      <c r="D10228" s="5">
        <f t="shared" si="319"/>
        <v>8.6740711764710099E-4</v>
      </c>
      <c r="E10228" s="2" t="str">
        <f t="shared" si="320"/>
        <v>상승</v>
      </c>
    </row>
    <row r="10229" spans="1:5">
      <c r="A10229" s="1">
        <v>10227</v>
      </c>
      <c r="B10229" s="3">
        <v>-2.515409E-4</v>
      </c>
      <c r="C10229" s="3">
        <v>-1.48809523809523E-3</v>
      </c>
      <c r="D10229" s="5">
        <f t="shared" si="319"/>
        <v>1.2365543380952299E-3</v>
      </c>
      <c r="E10229" s="2" t="str">
        <f t="shared" si="320"/>
        <v>하락</v>
      </c>
    </row>
    <row r="10230" spans="1:5">
      <c r="A10230" s="1">
        <v>10228</v>
      </c>
      <c r="B10230" s="3">
        <v>9.5792565999999995E-5</v>
      </c>
      <c r="C10230" s="3">
        <v>-1.6820857863751001E-3</v>
      </c>
      <c r="D10230" s="5">
        <f t="shared" si="319"/>
        <v>1.7778783523751001E-3</v>
      </c>
      <c r="E10230" s="2" t="str">
        <f t="shared" si="320"/>
        <v>반대</v>
      </c>
    </row>
    <row r="10231" spans="1:5">
      <c r="A10231" s="1">
        <v>10229</v>
      </c>
      <c r="B10231" s="3">
        <v>-7.7632829999999995E-4</v>
      </c>
      <c r="C10231" s="3">
        <v>-8.8183421516754793E-3</v>
      </c>
      <c r="D10231" s="5">
        <f t="shared" si="319"/>
        <v>8.042013851675479E-3</v>
      </c>
      <c r="E10231" s="2" t="str">
        <f t="shared" si="320"/>
        <v>하락</v>
      </c>
    </row>
    <row r="10232" spans="1:5">
      <c r="A10232" s="1">
        <v>10230</v>
      </c>
      <c r="B10232" s="3">
        <v>1.9998667000000001E-3</v>
      </c>
      <c r="C10232" s="3">
        <v>1.75131348511383E-3</v>
      </c>
      <c r="D10232" s="5">
        <f t="shared" si="319"/>
        <v>2.4855321488617015E-4</v>
      </c>
      <c r="E10232" s="2" t="str">
        <f t="shared" si="320"/>
        <v>상승</v>
      </c>
    </row>
    <row r="10233" spans="1:5">
      <c r="A10233" s="1">
        <v>10231</v>
      </c>
      <c r="B10233" s="3">
        <v>4.4499239999999999E-4</v>
      </c>
      <c r="C10233" s="3">
        <v>1.02880658436214E-3</v>
      </c>
      <c r="D10233" s="5">
        <f t="shared" si="319"/>
        <v>5.8381418436214002E-4</v>
      </c>
      <c r="E10233" s="2" t="str">
        <f t="shared" si="320"/>
        <v>상승</v>
      </c>
    </row>
    <row r="10234" spans="1:5">
      <c r="A10234" s="1">
        <v>10232</v>
      </c>
      <c r="B10234" s="3">
        <v>4.3883068000000001E-3</v>
      </c>
      <c r="C10234" s="3">
        <v>2.94117647058823E-3</v>
      </c>
      <c r="D10234" s="5">
        <f t="shared" si="319"/>
        <v>1.44713032941177E-3</v>
      </c>
      <c r="E10234" s="2" t="str">
        <f t="shared" si="320"/>
        <v>상승</v>
      </c>
    </row>
    <row r="10235" spans="1:5">
      <c r="A10235" s="1">
        <v>10233</v>
      </c>
      <c r="B10235" s="3">
        <v>7.4685819999999997E-3</v>
      </c>
      <c r="C10235" s="3">
        <v>8.1190798376183995E-3</v>
      </c>
      <c r="D10235" s="5">
        <f t="shared" si="319"/>
        <v>6.5049783761839987E-4</v>
      </c>
      <c r="E10235" s="2" t="str">
        <f t="shared" si="320"/>
        <v>상승</v>
      </c>
    </row>
    <row r="10236" spans="1:5">
      <c r="A10236" s="1">
        <v>10234</v>
      </c>
      <c r="B10236" s="3">
        <v>-4.4291327000000003E-4</v>
      </c>
      <c r="C10236" s="3">
        <v>-1.47058823529411E-2</v>
      </c>
      <c r="D10236" s="5">
        <f t="shared" si="319"/>
        <v>1.4262969082941101E-2</v>
      </c>
      <c r="E10236" s="2" t="str">
        <f t="shared" si="320"/>
        <v>하락</v>
      </c>
    </row>
    <row r="10237" spans="1:5">
      <c r="A10237" s="1">
        <v>10235</v>
      </c>
      <c r="B10237" s="3">
        <v>-8.4919959999999999E-3</v>
      </c>
      <c r="C10237" s="3">
        <v>-9.8716683119447098E-3</v>
      </c>
      <c r="D10237" s="5">
        <f t="shared" si="319"/>
        <v>1.3796723119447098E-3</v>
      </c>
      <c r="E10237" s="2" t="str">
        <f t="shared" si="320"/>
        <v>하락</v>
      </c>
    </row>
    <row r="10238" spans="1:5">
      <c r="A10238" s="1">
        <v>10236</v>
      </c>
      <c r="B10238" s="3">
        <v>2.4097837000000002E-3</v>
      </c>
      <c r="C10238" s="3">
        <v>0</v>
      </c>
      <c r="D10238" s="5">
        <f t="shared" si="319"/>
        <v>2.4097837000000002E-3</v>
      </c>
      <c r="E10238" s="2" t="str">
        <f t="shared" si="320"/>
        <v>상승</v>
      </c>
    </row>
    <row r="10239" spans="1:5">
      <c r="A10239" s="1">
        <v>10237</v>
      </c>
      <c r="B10239" s="3">
        <v>2.2617800000000001E-3</v>
      </c>
      <c r="C10239" s="3">
        <v>0</v>
      </c>
      <c r="D10239" s="5">
        <f t="shared" si="319"/>
        <v>2.2617800000000001E-3</v>
      </c>
      <c r="E10239" s="2" t="str">
        <f t="shared" si="320"/>
        <v>상승</v>
      </c>
    </row>
    <row r="10240" spans="1:5">
      <c r="A10240" s="1">
        <v>10238</v>
      </c>
      <c r="B10240" s="3">
        <v>1.6911743E-3</v>
      </c>
      <c r="C10240" s="3">
        <v>3.9447731755423996E-3</v>
      </c>
      <c r="D10240" s="5">
        <f t="shared" si="319"/>
        <v>2.2535988755423998E-3</v>
      </c>
      <c r="E10240" s="2" t="str">
        <f t="shared" si="320"/>
        <v>상승</v>
      </c>
    </row>
    <row r="10241" spans="1:5">
      <c r="A10241" s="1">
        <v>10239</v>
      </c>
      <c r="B10241" s="3">
        <v>2.7311713000000001E-2</v>
      </c>
      <c r="C10241" s="3">
        <v>2.4058577405857699E-2</v>
      </c>
      <c r="D10241" s="5">
        <f t="shared" si="319"/>
        <v>3.2531355941423021E-3</v>
      </c>
      <c r="E10241" s="2" t="str">
        <f t="shared" si="320"/>
        <v>상승</v>
      </c>
    </row>
    <row r="10242" spans="1:5">
      <c r="A10242" s="1">
        <v>10240</v>
      </c>
      <c r="B10242" s="3">
        <v>3.171033E-4</v>
      </c>
      <c r="C10242" s="3">
        <v>0</v>
      </c>
      <c r="D10242" s="5">
        <f t="shared" si="319"/>
        <v>3.171033E-4</v>
      </c>
      <c r="E10242" s="2" t="str">
        <f t="shared" si="320"/>
        <v>상승</v>
      </c>
    </row>
    <row r="10243" spans="1:5">
      <c r="A10243" s="1">
        <v>10241</v>
      </c>
      <c r="B10243" s="3">
        <v>-8.8594306999999998E-4</v>
      </c>
      <c r="C10243" s="3">
        <v>-1.07238605898123E-2</v>
      </c>
      <c r="D10243" s="5">
        <f t="shared" ref="D10243:D10306" si="321">ABS(C10243-B10243)</f>
        <v>9.8379175198122989E-3</v>
      </c>
      <c r="E10243" s="2" t="str">
        <f t="shared" ref="E10243:E10306" si="322">IF(AND(B10243&gt;=0,C10243&gt;=0),"상승",IF(AND(B10243&lt;0,C10243&lt;0),"하락","반대"))</f>
        <v>하락</v>
      </c>
    </row>
    <row r="10244" spans="1:5">
      <c r="A10244" s="1">
        <v>10242</v>
      </c>
      <c r="B10244" s="3">
        <v>-3.5192380000000001E-3</v>
      </c>
      <c r="C10244" s="3">
        <v>-6.8259385665529002E-3</v>
      </c>
      <c r="D10244" s="5">
        <f t="shared" si="321"/>
        <v>3.3067005665529002E-3</v>
      </c>
      <c r="E10244" s="2" t="str">
        <f t="shared" si="322"/>
        <v>하락</v>
      </c>
    </row>
    <row r="10245" spans="1:5">
      <c r="A10245" s="1">
        <v>10243</v>
      </c>
      <c r="B10245" s="3">
        <v>3.4063520000000001E-3</v>
      </c>
      <c r="C10245" s="3">
        <v>1.7969451931715999E-3</v>
      </c>
      <c r="D10245" s="5">
        <f t="shared" si="321"/>
        <v>1.6094068068284002E-3</v>
      </c>
      <c r="E10245" s="2" t="str">
        <f t="shared" si="322"/>
        <v>상승</v>
      </c>
    </row>
    <row r="10246" spans="1:5">
      <c r="A10246" s="1">
        <v>10244</v>
      </c>
      <c r="B10246" s="3">
        <v>4.3253129999999999E-3</v>
      </c>
      <c r="C10246" s="3">
        <v>2.5575447570332401E-3</v>
      </c>
      <c r="D10246" s="5">
        <f t="shared" si="321"/>
        <v>1.7677682429667598E-3</v>
      </c>
      <c r="E10246" s="2" t="str">
        <f t="shared" si="322"/>
        <v>상승</v>
      </c>
    </row>
    <row r="10247" spans="1:5">
      <c r="A10247" s="1">
        <v>10245</v>
      </c>
      <c r="B10247" s="3">
        <v>-3.0128799999999999E-3</v>
      </c>
      <c r="C10247" s="3">
        <v>-5.5788005578800504E-3</v>
      </c>
      <c r="D10247" s="5">
        <f t="shared" si="321"/>
        <v>2.5659205578800505E-3</v>
      </c>
      <c r="E10247" s="2" t="str">
        <f t="shared" si="322"/>
        <v>하락</v>
      </c>
    </row>
    <row r="10248" spans="1:5">
      <c r="A10248" s="1">
        <v>10246</v>
      </c>
      <c r="B10248" s="3">
        <v>-8.8625160000000008E-3</v>
      </c>
      <c r="C10248" s="3">
        <v>-1.41304347826086E-2</v>
      </c>
      <c r="D10248" s="5">
        <f t="shared" si="321"/>
        <v>5.2679187826085994E-3</v>
      </c>
      <c r="E10248" s="2" t="str">
        <f t="shared" si="322"/>
        <v>하락</v>
      </c>
    </row>
    <row r="10249" spans="1:5">
      <c r="A10249" s="1">
        <v>10247</v>
      </c>
      <c r="B10249" s="3">
        <v>1.5413155E-2</v>
      </c>
      <c r="C10249" s="3">
        <v>1.4992503748125901E-2</v>
      </c>
      <c r="D10249" s="5">
        <f t="shared" si="321"/>
        <v>4.2065125187409902E-4</v>
      </c>
      <c r="E10249" s="2" t="str">
        <f t="shared" si="322"/>
        <v>상승</v>
      </c>
    </row>
    <row r="10250" spans="1:5">
      <c r="A10250" s="1">
        <v>10248</v>
      </c>
      <c r="B10250" s="3">
        <v>-3.6988892E-3</v>
      </c>
      <c r="C10250" s="3">
        <v>5.6390977443609002E-3</v>
      </c>
      <c r="D10250" s="5">
        <f t="shared" si="321"/>
        <v>9.3379869443608998E-3</v>
      </c>
      <c r="E10250" s="2" t="str">
        <f t="shared" si="322"/>
        <v>반대</v>
      </c>
    </row>
    <row r="10251" spans="1:5">
      <c r="A10251" s="1">
        <v>10249</v>
      </c>
      <c r="B10251" s="3">
        <v>4.1980769999999997E-3</v>
      </c>
      <c r="C10251" s="3">
        <v>2.58843830888697E-3</v>
      </c>
      <c r="D10251" s="5">
        <f t="shared" si="321"/>
        <v>1.6096386911130297E-3</v>
      </c>
      <c r="E10251" s="2" t="str">
        <f t="shared" si="322"/>
        <v>상승</v>
      </c>
    </row>
    <row r="10252" spans="1:5">
      <c r="A10252" s="1">
        <v>10250</v>
      </c>
      <c r="B10252" s="3">
        <v>-4.0222234000000003E-3</v>
      </c>
      <c r="C10252" s="3">
        <v>-3.6697247706421999E-3</v>
      </c>
      <c r="D10252" s="5">
        <f t="shared" si="321"/>
        <v>3.5249862935780038E-4</v>
      </c>
      <c r="E10252" s="2" t="str">
        <f t="shared" si="322"/>
        <v>하락</v>
      </c>
    </row>
    <row r="10253" spans="1:5">
      <c r="A10253" s="1">
        <v>10251</v>
      </c>
      <c r="B10253" s="3">
        <v>8.4851290000000003E-4</v>
      </c>
      <c r="C10253" s="3">
        <v>-4.1899441340782096E-3</v>
      </c>
      <c r="D10253" s="5">
        <f t="shared" si="321"/>
        <v>5.0384570340782095E-3</v>
      </c>
      <c r="E10253" s="2" t="str">
        <f t="shared" si="322"/>
        <v>반대</v>
      </c>
    </row>
    <row r="10254" spans="1:5">
      <c r="A10254" s="1">
        <v>10252</v>
      </c>
      <c r="B10254" s="3">
        <v>2.9374323999999999E-3</v>
      </c>
      <c r="C10254" s="3">
        <v>1.4858841010401099E-3</v>
      </c>
      <c r="D10254" s="5">
        <f t="shared" si="321"/>
        <v>1.45154829895989E-3</v>
      </c>
      <c r="E10254" s="2" t="str">
        <f t="shared" si="322"/>
        <v>상승</v>
      </c>
    </row>
    <row r="10255" spans="1:5">
      <c r="A10255" s="1">
        <v>10253</v>
      </c>
      <c r="B10255" s="3">
        <v>3.7929992E-4</v>
      </c>
      <c r="C10255" s="3">
        <v>0</v>
      </c>
      <c r="D10255" s="5">
        <f t="shared" si="321"/>
        <v>3.7929992E-4</v>
      </c>
      <c r="E10255" s="2" t="str">
        <f t="shared" si="322"/>
        <v>상승</v>
      </c>
    </row>
    <row r="10256" spans="1:5">
      <c r="A10256" s="1">
        <v>10254</v>
      </c>
      <c r="B10256" s="3">
        <v>-1.4747143999999999E-4</v>
      </c>
      <c r="C10256" s="3">
        <v>-2.6954177897574099E-3</v>
      </c>
      <c r="D10256" s="5">
        <f t="shared" si="321"/>
        <v>2.5479463497574098E-3</v>
      </c>
      <c r="E10256" s="2" t="str">
        <f t="shared" si="322"/>
        <v>하락</v>
      </c>
    </row>
    <row r="10257" spans="1:5">
      <c r="A10257" s="1">
        <v>10255</v>
      </c>
      <c r="B10257" s="3">
        <v>-2.3760580999999999E-3</v>
      </c>
      <c r="C10257" s="3">
        <v>-7.5471698113207496E-3</v>
      </c>
      <c r="D10257" s="5">
        <f t="shared" si="321"/>
        <v>5.1711117113207496E-3</v>
      </c>
      <c r="E10257" s="2" t="str">
        <f t="shared" si="322"/>
        <v>하락</v>
      </c>
    </row>
    <row r="10258" spans="1:5">
      <c r="A10258" s="1">
        <v>10256</v>
      </c>
      <c r="B10258" s="3">
        <v>-4.2729376999999999E-4</v>
      </c>
      <c r="C10258" s="3">
        <v>-1.24843945068664E-3</v>
      </c>
      <c r="D10258" s="5">
        <f t="shared" si="321"/>
        <v>8.2114568068663999E-4</v>
      </c>
      <c r="E10258" s="2" t="str">
        <f t="shared" si="322"/>
        <v>하락</v>
      </c>
    </row>
    <row r="10259" spans="1:5">
      <c r="A10259" s="1">
        <v>10257</v>
      </c>
      <c r="B10259" s="3">
        <v>1.5198091E-3</v>
      </c>
      <c r="C10259" s="3">
        <v>1.1049723756906E-3</v>
      </c>
      <c r="D10259" s="5">
        <f t="shared" si="321"/>
        <v>4.1483672430940003E-4</v>
      </c>
      <c r="E10259" s="2" t="str">
        <f t="shared" si="322"/>
        <v>상승</v>
      </c>
    </row>
    <row r="10260" spans="1:5">
      <c r="A10260" s="1">
        <v>10258</v>
      </c>
      <c r="B10260" s="3">
        <v>1.7435771000000001E-3</v>
      </c>
      <c r="C10260" s="3">
        <v>-1.4409221902017199E-3</v>
      </c>
      <c r="D10260" s="5">
        <f t="shared" si="321"/>
        <v>3.1844992902017198E-3</v>
      </c>
      <c r="E10260" s="2" t="str">
        <f t="shared" si="322"/>
        <v>반대</v>
      </c>
    </row>
    <row r="10261" spans="1:5">
      <c r="A10261" s="1">
        <v>10259</v>
      </c>
      <c r="B10261" s="3">
        <v>-1.1182475999999999E-3</v>
      </c>
      <c r="C10261" s="3">
        <v>-3.9215686274509803E-3</v>
      </c>
      <c r="D10261" s="5">
        <f t="shared" si="321"/>
        <v>2.8033210274509804E-3</v>
      </c>
      <c r="E10261" s="2" t="str">
        <f t="shared" si="322"/>
        <v>하락</v>
      </c>
    </row>
    <row r="10262" spans="1:5">
      <c r="A10262" s="1">
        <v>10260</v>
      </c>
      <c r="B10262" s="3">
        <v>-2.3472393000000001E-2</v>
      </c>
      <c r="C10262" s="3">
        <v>-3.1645569620253097E-2</v>
      </c>
      <c r="D10262" s="5">
        <f t="shared" si="321"/>
        <v>8.1731766202530962E-3</v>
      </c>
      <c r="E10262" s="2" t="str">
        <f t="shared" si="322"/>
        <v>하락</v>
      </c>
    </row>
    <row r="10263" spans="1:5">
      <c r="A10263" s="1">
        <v>10261</v>
      </c>
      <c r="B10263" s="3">
        <v>2.1162265999999999E-3</v>
      </c>
      <c r="C10263" s="3">
        <v>0</v>
      </c>
      <c r="D10263" s="5">
        <f t="shared" si="321"/>
        <v>2.1162265999999999E-3</v>
      </c>
      <c r="E10263" s="2" t="str">
        <f t="shared" si="322"/>
        <v>상승</v>
      </c>
    </row>
    <row r="10264" spans="1:5">
      <c r="A10264" s="1">
        <v>10262</v>
      </c>
      <c r="B10264" s="3">
        <v>1.3840877E-3</v>
      </c>
      <c r="C10264" s="3">
        <v>0</v>
      </c>
      <c r="D10264" s="5">
        <f t="shared" si="321"/>
        <v>1.3840877E-3</v>
      </c>
      <c r="E10264" s="2" t="str">
        <f t="shared" si="322"/>
        <v>상승</v>
      </c>
    </row>
    <row r="10265" spans="1:5">
      <c r="A10265" s="1">
        <v>10263</v>
      </c>
      <c r="B10265" s="3">
        <v>-4.7499420000000001E-3</v>
      </c>
      <c r="C10265" s="3">
        <v>-1.0504201680672199E-3</v>
      </c>
      <c r="D10265" s="5">
        <f t="shared" si="321"/>
        <v>3.6995218319327804E-3</v>
      </c>
      <c r="E10265" s="2" t="str">
        <f t="shared" si="322"/>
        <v>하락</v>
      </c>
    </row>
    <row r="10266" spans="1:5">
      <c r="A10266" s="1">
        <v>10264</v>
      </c>
      <c r="B10266" s="3">
        <v>3.6414213999999999E-3</v>
      </c>
      <c r="C10266" s="3">
        <v>2.6929982046678602E-3</v>
      </c>
      <c r="D10266" s="5">
        <f t="shared" si="321"/>
        <v>9.4842319533213967E-4</v>
      </c>
      <c r="E10266" s="2" t="str">
        <f t="shared" si="322"/>
        <v>상승</v>
      </c>
    </row>
    <row r="10267" spans="1:5">
      <c r="A10267" s="1">
        <v>10265</v>
      </c>
      <c r="B10267" s="3">
        <v>-2.9602401999999999E-3</v>
      </c>
      <c r="C10267" s="3">
        <v>-3.2573289902280101E-3</v>
      </c>
      <c r="D10267" s="5">
        <f t="shared" si="321"/>
        <v>2.9708879022801024E-4</v>
      </c>
      <c r="E10267" s="2" t="str">
        <f t="shared" si="322"/>
        <v>하락</v>
      </c>
    </row>
    <row r="10268" spans="1:5">
      <c r="A10268" s="1">
        <v>10266</v>
      </c>
      <c r="B10268" s="3">
        <v>-1.2665829999999999E-3</v>
      </c>
      <c r="C10268" s="3">
        <v>-1.01596516690856E-2</v>
      </c>
      <c r="D10268" s="5">
        <f t="shared" si="321"/>
        <v>8.8930686690855999E-3</v>
      </c>
      <c r="E10268" s="2" t="str">
        <f t="shared" si="322"/>
        <v>하락</v>
      </c>
    </row>
    <row r="10269" spans="1:5">
      <c r="A10269" s="1">
        <v>10267</v>
      </c>
      <c r="B10269" s="3">
        <v>-7.094511E-5</v>
      </c>
      <c r="C10269" s="3">
        <v>-3.4722222222222199E-3</v>
      </c>
      <c r="D10269" s="5">
        <f t="shared" si="321"/>
        <v>3.4012771122222197E-3</v>
      </c>
      <c r="E10269" s="2" t="str">
        <f t="shared" si="322"/>
        <v>하락</v>
      </c>
    </row>
    <row r="10270" spans="1:5">
      <c r="A10270" s="1">
        <v>10268</v>
      </c>
      <c r="B10270" s="3">
        <v>1.2463167000000001E-2</v>
      </c>
      <c r="C10270" s="3">
        <v>8.7108013937282208E-3</v>
      </c>
      <c r="D10270" s="5">
        <f t="shared" si="321"/>
        <v>3.7523656062717799E-3</v>
      </c>
      <c r="E10270" s="2" t="str">
        <f t="shared" si="322"/>
        <v>상승</v>
      </c>
    </row>
    <row r="10271" spans="1:5">
      <c r="A10271" s="1">
        <v>10269</v>
      </c>
      <c r="B10271" s="3">
        <v>-2.6723123000000001E-3</v>
      </c>
      <c r="C10271" s="3">
        <v>-5.6306306306306304E-3</v>
      </c>
      <c r="D10271" s="5">
        <f t="shared" si="321"/>
        <v>2.9583183306306302E-3</v>
      </c>
      <c r="E10271" s="2" t="str">
        <f t="shared" si="322"/>
        <v>하락</v>
      </c>
    </row>
    <row r="10272" spans="1:5">
      <c r="A10272" s="1">
        <v>10270</v>
      </c>
      <c r="B10272" s="3">
        <v>-3.8628529999999999E-4</v>
      </c>
      <c r="C10272" s="3">
        <v>-2.26244343891402E-3</v>
      </c>
      <c r="D10272" s="5">
        <f t="shared" si="321"/>
        <v>1.87615813891402E-3</v>
      </c>
      <c r="E10272" s="2" t="str">
        <f t="shared" si="322"/>
        <v>하락</v>
      </c>
    </row>
    <row r="10273" spans="1:5">
      <c r="A10273" s="1">
        <v>10271</v>
      </c>
      <c r="B10273" s="3">
        <v>-2.0914710000000001E-3</v>
      </c>
      <c r="C10273" s="3">
        <v>-5.1107325383304902E-3</v>
      </c>
      <c r="D10273" s="5">
        <f t="shared" si="321"/>
        <v>3.0192615383304901E-3</v>
      </c>
      <c r="E10273" s="2" t="str">
        <f t="shared" si="322"/>
        <v>하락</v>
      </c>
    </row>
    <row r="10274" spans="1:5">
      <c r="A10274" s="1">
        <v>10272</v>
      </c>
      <c r="B10274" s="3">
        <v>9.0080179999999996E-4</v>
      </c>
      <c r="C10274" s="3">
        <v>0</v>
      </c>
      <c r="D10274" s="5">
        <f t="shared" si="321"/>
        <v>9.0080179999999996E-4</v>
      </c>
      <c r="E10274" s="2" t="str">
        <f t="shared" si="322"/>
        <v>상승</v>
      </c>
    </row>
    <row r="10275" spans="1:5">
      <c r="A10275" s="1">
        <v>10273</v>
      </c>
      <c r="B10275" s="3">
        <v>-4.5712846000000003E-3</v>
      </c>
      <c r="C10275" s="3">
        <v>-4.4117647058823503E-3</v>
      </c>
      <c r="D10275" s="5">
        <f t="shared" si="321"/>
        <v>1.5951989411765004E-4</v>
      </c>
      <c r="E10275" s="2" t="str">
        <f t="shared" si="322"/>
        <v>하락</v>
      </c>
    </row>
    <row r="10276" spans="1:5">
      <c r="A10276" s="1">
        <v>10274</v>
      </c>
      <c r="B10276" s="3">
        <v>-1.5158978E-3</v>
      </c>
      <c r="C10276" s="3">
        <v>-2.1097046413502099E-3</v>
      </c>
      <c r="D10276" s="5">
        <f t="shared" si="321"/>
        <v>5.9380684135020988E-4</v>
      </c>
      <c r="E10276" s="2" t="str">
        <f t="shared" si="322"/>
        <v>하락</v>
      </c>
    </row>
    <row r="10277" spans="1:5">
      <c r="A10277" s="1">
        <v>10275</v>
      </c>
      <c r="B10277" s="3">
        <v>6.5525959999999999E-3</v>
      </c>
      <c r="C10277" s="3">
        <v>4.5300113250283103E-3</v>
      </c>
      <c r="D10277" s="5">
        <f t="shared" si="321"/>
        <v>2.0225846749716897E-3</v>
      </c>
      <c r="E10277" s="2" t="str">
        <f t="shared" si="322"/>
        <v>상승</v>
      </c>
    </row>
    <row r="10278" spans="1:5">
      <c r="A10278" s="1">
        <v>10276</v>
      </c>
      <c r="B10278" s="3">
        <v>6.1208759999999999E-3</v>
      </c>
      <c r="C10278" s="3">
        <v>9.3856655290102398E-3</v>
      </c>
      <c r="D10278" s="5">
        <f t="shared" si="321"/>
        <v>3.2647895290102398E-3</v>
      </c>
      <c r="E10278" s="2" t="str">
        <f t="shared" si="322"/>
        <v>상승</v>
      </c>
    </row>
    <row r="10279" spans="1:5">
      <c r="A10279" s="1">
        <v>10277</v>
      </c>
      <c r="B10279" s="3">
        <v>-1.7093522E-3</v>
      </c>
      <c r="C10279" s="3">
        <v>-3.1779661016949098E-3</v>
      </c>
      <c r="D10279" s="5">
        <f t="shared" si="321"/>
        <v>1.4686139016949098E-3</v>
      </c>
      <c r="E10279" s="2" t="str">
        <f t="shared" si="322"/>
        <v>하락</v>
      </c>
    </row>
    <row r="10280" spans="1:5">
      <c r="A10280" s="1">
        <v>10278</v>
      </c>
      <c r="B10280" s="3">
        <v>5.0374013E-3</v>
      </c>
      <c r="C10280" s="3">
        <v>2.1141649048625698E-3</v>
      </c>
      <c r="D10280" s="5">
        <f t="shared" si="321"/>
        <v>2.9232363951374302E-3</v>
      </c>
      <c r="E10280" s="2" t="str">
        <f t="shared" si="322"/>
        <v>상승</v>
      </c>
    </row>
    <row r="10281" spans="1:5">
      <c r="A10281" s="1">
        <v>10279</v>
      </c>
      <c r="B10281" s="3">
        <v>2.306228E-3</v>
      </c>
      <c r="C10281" s="3">
        <v>0</v>
      </c>
      <c r="D10281" s="5">
        <f t="shared" si="321"/>
        <v>2.306228E-3</v>
      </c>
      <c r="E10281" s="2" t="str">
        <f t="shared" si="322"/>
        <v>상승</v>
      </c>
    </row>
    <row r="10282" spans="1:5">
      <c r="A10282" s="1">
        <v>10280</v>
      </c>
      <c r="B10282" s="3">
        <v>-5.6954165000000002E-4</v>
      </c>
      <c r="C10282" s="3">
        <v>-1.48367952522255E-3</v>
      </c>
      <c r="D10282" s="5">
        <f t="shared" si="321"/>
        <v>9.1413787522255001E-4</v>
      </c>
      <c r="E10282" s="2" t="str">
        <f t="shared" si="322"/>
        <v>하락</v>
      </c>
    </row>
    <row r="10283" spans="1:5">
      <c r="A10283" s="1">
        <v>10281</v>
      </c>
      <c r="B10283" s="3">
        <v>4.8926350000000002E-3</v>
      </c>
      <c r="C10283" s="3">
        <v>2.9629629629629602E-3</v>
      </c>
      <c r="D10283" s="5">
        <f t="shared" si="321"/>
        <v>1.92967203703704E-3</v>
      </c>
      <c r="E10283" s="2" t="str">
        <f t="shared" si="322"/>
        <v>상승</v>
      </c>
    </row>
    <row r="10284" spans="1:5">
      <c r="A10284" s="1">
        <v>10282</v>
      </c>
      <c r="B10284" s="3">
        <v>1.0731212000000001E-3</v>
      </c>
      <c r="C10284" s="3">
        <v>-1.0224948875255601E-3</v>
      </c>
      <c r="D10284" s="5">
        <f t="shared" si="321"/>
        <v>2.0956160875255604E-3</v>
      </c>
      <c r="E10284" s="2" t="str">
        <f t="shared" si="322"/>
        <v>반대</v>
      </c>
    </row>
    <row r="10285" spans="1:5">
      <c r="A10285" s="1">
        <v>10283</v>
      </c>
      <c r="B10285" s="3">
        <v>2.4151801999999999E-3</v>
      </c>
      <c r="C10285" s="3">
        <v>-8.0256821829855496E-3</v>
      </c>
      <c r="D10285" s="5">
        <f t="shared" si="321"/>
        <v>1.044086238298555E-2</v>
      </c>
      <c r="E10285" s="2" t="str">
        <f t="shared" si="322"/>
        <v>반대</v>
      </c>
    </row>
    <row r="10286" spans="1:5">
      <c r="A10286" s="1">
        <v>10284</v>
      </c>
      <c r="B10286" s="3">
        <v>7.6904953E-3</v>
      </c>
      <c r="C10286" s="3">
        <v>7.2164948453608199E-3</v>
      </c>
      <c r="D10286" s="5">
        <f t="shared" si="321"/>
        <v>4.7400045463918006E-4</v>
      </c>
      <c r="E10286" s="2" t="str">
        <f t="shared" si="322"/>
        <v>상승</v>
      </c>
    </row>
    <row r="10287" spans="1:5">
      <c r="A10287" s="1">
        <v>10285</v>
      </c>
      <c r="B10287" s="3">
        <v>-2.5382482E-3</v>
      </c>
      <c r="C10287" s="3">
        <v>-3.9254170755642697E-3</v>
      </c>
      <c r="D10287" s="5">
        <f t="shared" si="321"/>
        <v>1.3871688755642698E-3</v>
      </c>
      <c r="E10287" s="2" t="str">
        <f t="shared" si="322"/>
        <v>하락</v>
      </c>
    </row>
    <row r="10288" spans="1:5">
      <c r="A10288" s="1">
        <v>10286</v>
      </c>
      <c r="B10288" s="3">
        <v>-4.7118984999999997E-3</v>
      </c>
      <c r="C10288" s="3">
        <v>-7.6726342710997401E-3</v>
      </c>
      <c r="D10288" s="5">
        <f t="shared" si="321"/>
        <v>2.9607357710997404E-3</v>
      </c>
      <c r="E10288" s="2" t="str">
        <f t="shared" si="322"/>
        <v>하락</v>
      </c>
    </row>
    <row r="10289" spans="1:5">
      <c r="A10289" s="1">
        <v>10287</v>
      </c>
      <c r="B10289" s="3">
        <v>-1.8126222999999999E-3</v>
      </c>
      <c r="C10289" s="3">
        <v>-3.09597523219814E-3</v>
      </c>
      <c r="D10289" s="5">
        <f t="shared" si="321"/>
        <v>1.2833529321981401E-3</v>
      </c>
      <c r="E10289" s="2" t="str">
        <f t="shared" si="322"/>
        <v>하락</v>
      </c>
    </row>
    <row r="10290" spans="1:5">
      <c r="A10290" s="1">
        <v>10288</v>
      </c>
      <c r="B10290" s="3">
        <v>1.2487626E-3</v>
      </c>
      <c r="C10290" s="3">
        <v>4.6367851622874804E-3</v>
      </c>
      <c r="D10290" s="5">
        <f t="shared" si="321"/>
        <v>3.3880225622874805E-3</v>
      </c>
      <c r="E10290" s="2" t="str">
        <f t="shared" si="322"/>
        <v>상승</v>
      </c>
    </row>
    <row r="10291" spans="1:5">
      <c r="A10291" s="1">
        <v>10289</v>
      </c>
      <c r="B10291" s="3">
        <v>7.0241879999999998E-3</v>
      </c>
      <c r="C10291" s="3">
        <v>5.6417489421720698E-3</v>
      </c>
      <c r="D10291" s="5">
        <f t="shared" si="321"/>
        <v>1.38243905782793E-3</v>
      </c>
      <c r="E10291" s="2" t="str">
        <f t="shared" si="322"/>
        <v>상승</v>
      </c>
    </row>
    <row r="10292" spans="1:5">
      <c r="A10292" s="1">
        <v>10290</v>
      </c>
      <c r="B10292" s="3">
        <v>-1.3752743E-3</v>
      </c>
      <c r="C10292" s="3">
        <v>-2.7662517289073298E-3</v>
      </c>
      <c r="D10292" s="5">
        <f t="shared" si="321"/>
        <v>1.3909774289073298E-3</v>
      </c>
      <c r="E10292" s="2" t="str">
        <f t="shared" si="322"/>
        <v>하락</v>
      </c>
    </row>
    <row r="10293" spans="1:5">
      <c r="A10293" s="1">
        <v>10291</v>
      </c>
      <c r="B10293" s="3">
        <v>1.7511232000000002E-2</v>
      </c>
      <c r="C10293" s="3">
        <v>1.8018018018018001E-2</v>
      </c>
      <c r="D10293" s="5">
        <f t="shared" si="321"/>
        <v>5.0678601801799894E-4</v>
      </c>
      <c r="E10293" s="2" t="str">
        <f t="shared" si="322"/>
        <v>상승</v>
      </c>
    </row>
    <row r="10294" spans="1:5">
      <c r="A10294" s="1">
        <v>10292</v>
      </c>
      <c r="B10294" s="3">
        <v>3.6047408000000002E-3</v>
      </c>
      <c r="C10294" s="3">
        <v>3.1847133757961698E-3</v>
      </c>
      <c r="D10294" s="5">
        <f t="shared" si="321"/>
        <v>4.2002742420383038E-4</v>
      </c>
      <c r="E10294" s="2" t="str">
        <f t="shared" si="322"/>
        <v>상승</v>
      </c>
    </row>
    <row r="10295" spans="1:5">
      <c r="A10295" s="1">
        <v>10293</v>
      </c>
      <c r="B10295" s="3">
        <v>-5.6012319999999997E-2</v>
      </c>
      <c r="C10295" s="3">
        <v>-5.2401746724890799E-2</v>
      </c>
      <c r="D10295" s="5">
        <f t="shared" si="321"/>
        <v>3.6105732751091982E-3</v>
      </c>
      <c r="E10295" s="2" t="str">
        <f t="shared" si="322"/>
        <v>하락</v>
      </c>
    </row>
    <row r="10296" spans="1:5">
      <c r="A10296" s="1">
        <v>10294</v>
      </c>
      <c r="B10296" s="3">
        <v>3.1441938000000003E-2</v>
      </c>
      <c r="C10296" s="3">
        <v>2.6833631484794201E-2</v>
      </c>
      <c r="D10296" s="5">
        <f t="shared" si="321"/>
        <v>4.6083065152058011E-3</v>
      </c>
      <c r="E10296" s="2" t="str">
        <f t="shared" si="322"/>
        <v>상승</v>
      </c>
    </row>
    <row r="10297" spans="1:5">
      <c r="A10297" s="1">
        <v>10295</v>
      </c>
      <c r="B10297" s="3">
        <v>-2.3219753000000001E-3</v>
      </c>
      <c r="C10297" s="3">
        <v>-4.22654268808115E-3</v>
      </c>
      <c r="D10297" s="5">
        <f t="shared" si="321"/>
        <v>1.9045673880811499E-3</v>
      </c>
      <c r="E10297" s="2" t="str">
        <f t="shared" si="322"/>
        <v>하락</v>
      </c>
    </row>
    <row r="10298" spans="1:5">
      <c r="A10298" s="1">
        <v>10296</v>
      </c>
      <c r="B10298" s="3">
        <v>-2.0527943999999999E-2</v>
      </c>
      <c r="C10298" s="3">
        <v>-2.94117647058823E-2</v>
      </c>
      <c r="D10298" s="5">
        <f t="shared" si="321"/>
        <v>8.8838207058823011E-3</v>
      </c>
      <c r="E10298" s="2" t="str">
        <f t="shared" si="322"/>
        <v>하락</v>
      </c>
    </row>
    <row r="10299" spans="1:5">
      <c r="A10299" s="1">
        <v>10297</v>
      </c>
      <c r="B10299" s="3">
        <v>1.7115403E-3</v>
      </c>
      <c r="C10299" s="3">
        <v>-8.1900081900081905E-4</v>
      </c>
      <c r="D10299" s="5">
        <f t="shared" si="321"/>
        <v>2.530541119000819E-3</v>
      </c>
      <c r="E10299" s="2" t="str">
        <f t="shared" si="322"/>
        <v>반대</v>
      </c>
    </row>
    <row r="10300" spans="1:5">
      <c r="A10300" s="1">
        <v>10298</v>
      </c>
      <c r="B10300" s="3">
        <v>-4.9850270000000004E-3</v>
      </c>
      <c r="C10300" s="3">
        <v>-7.88643533123028E-3</v>
      </c>
      <c r="D10300" s="5">
        <f t="shared" si="321"/>
        <v>2.9014083312302796E-3</v>
      </c>
      <c r="E10300" s="2" t="str">
        <f t="shared" si="322"/>
        <v>하락</v>
      </c>
    </row>
    <row r="10301" spans="1:5">
      <c r="A10301" s="1">
        <v>10299</v>
      </c>
      <c r="B10301" s="3">
        <v>-8.9063000000000007E-3</v>
      </c>
      <c r="C10301" s="3">
        <v>-1.34649910233393E-2</v>
      </c>
      <c r="D10301" s="5">
        <f t="shared" si="321"/>
        <v>4.5586910233392994E-3</v>
      </c>
      <c r="E10301" s="2" t="str">
        <f t="shared" si="322"/>
        <v>하락</v>
      </c>
    </row>
    <row r="10302" spans="1:5">
      <c r="A10302" s="1">
        <v>10300</v>
      </c>
      <c r="B10302" s="3">
        <v>-9.6768630000000008E-3</v>
      </c>
      <c r="C10302" s="3">
        <v>-9.2105263157894694E-3</v>
      </c>
      <c r="D10302" s="5">
        <f t="shared" si="321"/>
        <v>4.6633668421053147E-4</v>
      </c>
      <c r="E10302" s="2" t="str">
        <f t="shared" si="322"/>
        <v>하락</v>
      </c>
    </row>
    <row r="10303" spans="1:5">
      <c r="A10303" s="1">
        <v>10301</v>
      </c>
      <c r="B10303" s="3">
        <v>-1.4591012E-2</v>
      </c>
      <c r="C10303" s="3">
        <v>-2.2922636103151799E-2</v>
      </c>
      <c r="D10303" s="5">
        <f t="shared" si="321"/>
        <v>8.3316241031517989E-3</v>
      </c>
      <c r="E10303" s="2" t="str">
        <f t="shared" si="322"/>
        <v>하락</v>
      </c>
    </row>
    <row r="10304" spans="1:5">
      <c r="A10304" s="1">
        <v>10302</v>
      </c>
      <c r="B10304" s="3">
        <v>-1.2539825000000001E-4</v>
      </c>
      <c r="C10304" s="3">
        <v>-5.0955414012738799E-3</v>
      </c>
      <c r="D10304" s="5">
        <f t="shared" si="321"/>
        <v>4.9701431512738795E-3</v>
      </c>
      <c r="E10304" s="2" t="str">
        <f t="shared" si="322"/>
        <v>하락</v>
      </c>
    </row>
    <row r="10305" spans="1:5">
      <c r="A10305" s="1">
        <v>10303</v>
      </c>
      <c r="B10305" s="3">
        <v>6.2138065999999999E-3</v>
      </c>
      <c r="C10305" s="3">
        <v>5.2493438320209904E-3</v>
      </c>
      <c r="D10305" s="5">
        <f t="shared" si="321"/>
        <v>9.6446276797900951E-4</v>
      </c>
      <c r="E10305" s="2" t="str">
        <f t="shared" si="322"/>
        <v>상승</v>
      </c>
    </row>
    <row r="10306" spans="1:5">
      <c r="A10306" s="1">
        <v>10304</v>
      </c>
      <c r="B10306" s="3">
        <v>4.4678549999999997E-3</v>
      </c>
      <c r="C10306" s="3">
        <v>1.73460537727666E-3</v>
      </c>
      <c r="D10306" s="5">
        <f t="shared" si="321"/>
        <v>2.73324962272334E-3</v>
      </c>
      <c r="E10306" s="2" t="str">
        <f t="shared" si="322"/>
        <v>상승</v>
      </c>
    </row>
    <row r="10307" spans="1:5">
      <c r="A10307" s="1">
        <v>10305</v>
      </c>
      <c r="B10307" s="3">
        <v>4.4548506999999996E-3</v>
      </c>
      <c r="C10307" s="3">
        <v>2.0876826722338198E-3</v>
      </c>
      <c r="D10307" s="5">
        <f t="shared" ref="D10307:D10370" si="323">ABS(C10307-B10307)</f>
        <v>2.3671680277661798E-3</v>
      </c>
      <c r="E10307" s="2" t="str">
        <f t="shared" ref="E10307:E10370" si="324">IF(AND(B10307&gt;=0,C10307&gt;=0),"상승",IF(AND(B10307&lt;0,C10307&lt;0),"하락","반대"))</f>
        <v>상승</v>
      </c>
    </row>
    <row r="10308" spans="1:5">
      <c r="A10308" s="1">
        <v>10306</v>
      </c>
      <c r="B10308" s="3">
        <v>-6.7433095999999996E-3</v>
      </c>
      <c r="C10308" s="3">
        <v>-1.0055865921787701E-2</v>
      </c>
      <c r="D10308" s="5">
        <f t="shared" si="323"/>
        <v>3.312556321787701E-3</v>
      </c>
      <c r="E10308" s="2" t="str">
        <f t="shared" si="324"/>
        <v>하락</v>
      </c>
    </row>
    <row r="10309" spans="1:5">
      <c r="A10309" s="1">
        <v>10307</v>
      </c>
      <c r="B10309" s="3">
        <v>6.5315410000000001E-4</v>
      </c>
      <c r="C10309" s="3">
        <v>0</v>
      </c>
      <c r="D10309" s="5">
        <f t="shared" si="323"/>
        <v>6.5315410000000001E-4</v>
      </c>
      <c r="E10309" s="2" t="str">
        <f t="shared" si="324"/>
        <v>상승</v>
      </c>
    </row>
    <row r="10310" spans="1:5">
      <c r="A10310" s="1">
        <v>10308</v>
      </c>
      <c r="B10310" s="3">
        <v>-1.0679301E-2</v>
      </c>
      <c r="C10310" s="3">
        <v>-1.5873015873015799E-2</v>
      </c>
      <c r="D10310" s="5">
        <f t="shared" si="323"/>
        <v>5.1937148730157989E-3</v>
      </c>
      <c r="E10310" s="2" t="str">
        <f t="shared" si="324"/>
        <v>하락</v>
      </c>
    </row>
    <row r="10311" spans="1:5">
      <c r="A10311" s="1">
        <v>10309</v>
      </c>
      <c r="B10311" s="3">
        <v>3.2975133999999999E-3</v>
      </c>
      <c r="C10311" s="3">
        <v>3.42759211653813E-3</v>
      </c>
      <c r="D10311" s="5">
        <f t="shared" si="323"/>
        <v>1.300787165381301E-4</v>
      </c>
      <c r="E10311" s="2" t="str">
        <f t="shared" si="324"/>
        <v>상승</v>
      </c>
    </row>
    <row r="10312" spans="1:5">
      <c r="A10312" s="1">
        <v>10310</v>
      </c>
      <c r="B10312" s="3">
        <v>3.2169989999999998E-4</v>
      </c>
      <c r="C10312" s="3">
        <v>0</v>
      </c>
      <c r="D10312" s="5">
        <f t="shared" si="323"/>
        <v>3.2169989999999998E-4</v>
      </c>
      <c r="E10312" s="2" t="str">
        <f t="shared" si="324"/>
        <v>상승</v>
      </c>
    </row>
    <row r="10313" spans="1:5">
      <c r="A10313" s="1">
        <v>10311</v>
      </c>
      <c r="B10313" s="3">
        <v>7.9821639999999995E-4</v>
      </c>
      <c r="C10313" s="3">
        <v>-1.6474464579901099E-3</v>
      </c>
      <c r="D10313" s="5">
        <f t="shared" si="323"/>
        <v>2.4456628579901099E-3</v>
      </c>
      <c r="E10313" s="2" t="str">
        <f t="shared" si="324"/>
        <v>반대</v>
      </c>
    </row>
    <row r="10314" spans="1:5">
      <c r="A10314" s="1">
        <v>10312</v>
      </c>
      <c r="B10314" s="3">
        <v>3.5915978E-3</v>
      </c>
      <c r="C10314" s="3">
        <v>2.1141649048625698E-3</v>
      </c>
      <c r="D10314" s="5">
        <f t="shared" si="323"/>
        <v>1.4774328951374302E-3</v>
      </c>
      <c r="E10314" s="2" t="str">
        <f t="shared" si="324"/>
        <v>상승</v>
      </c>
    </row>
    <row r="10315" spans="1:5">
      <c r="A10315" s="1">
        <v>10313</v>
      </c>
      <c r="B10315" s="3">
        <v>2.9813633E-3</v>
      </c>
      <c r="C10315" s="3">
        <v>0</v>
      </c>
      <c r="D10315" s="5">
        <f t="shared" si="323"/>
        <v>2.9813633E-3</v>
      </c>
      <c r="E10315" s="2" t="str">
        <f t="shared" si="324"/>
        <v>상승</v>
      </c>
    </row>
    <row r="10316" spans="1:5">
      <c r="A10316" s="1">
        <v>10314</v>
      </c>
      <c r="B10316" s="3">
        <v>-7.0185100000000004E-3</v>
      </c>
      <c r="C10316" s="3">
        <v>-7.64818355640535E-3</v>
      </c>
      <c r="D10316" s="5">
        <f t="shared" si="323"/>
        <v>6.2967355640534961E-4</v>
      </c>
      <c r="E10316" s="2" t="str">
        <f t="shared" si="324"/>
        <v>하락</v>
      </c>
    </row>
    <row r="10317" spans="1:5">
      <c r="A10317" s="1">
        <v>10315</v>
      </c>
      <c r="B10317" s="3">
        <v>4.0259520000000002E-3</v>
      </c>
      <c r="C10317" s="3">
        <v>3.30760749724366E-3</v>
      </c>
      <c r="D10317" s="5">
        <f t="shared" si="323"/>
        <v>7.1834450275634013E-4</v>
      </c>
      <c r="E10317" s="2" t="str">
        <f t="shared" si="324"/>
        <v>상승</v>
      </c>
    </row>
    <row r="10318" spans="1:5">
      <c r="A10318" s="1">
        <v>10316</v>
      </c>
      <c r="B10318" s="3">
        <v>2.2554650999999999E-3</v>
      </c>
      <c r="C10318" s="3">
        <v>3.1152647975077798E-3</v>
      </c>
      <c r="D10318" s="5">
        <f t="shared" si="323"/>
        <v>8.597996975077799E-4</v>
      </c>
      <c r="E10318" s="2" t="str">
        <f t="shared" si="324"/>
        <v>상승</v>
      </c>
    </row>
    <row r="10319" spans="1:5">
      <c r="A10319" s="1">
        <v>10317</v>
      </c>
      <c r="B10319" s="3">
        <v>-5.9146824999999998E-3</v>
      </c>
      <c r="C10319" s="3">
        <v>-9.6418732782369097E-3</v>
      </c>
      <c r="D10319" s="5">
        <f t="shared" si="323"/>
        <v>3.7271907782369098E-3</v>
      </c>
      <c r="E10319" s="2" t="str">
        <f t="shared" si="324"/>
        <v>하락</v>
      </c>
    </row>
    <row r="10320" spans="1:5">
      <c r="A10320" s="1">
        <v>10318</v>
      </c>
      <c r="B10320" s="3">
        <v>9.4196389999999996E-4</v>
      </c>
      <c r="C10320" s="3">
        <v>-1.0224948875255601E-3</v>
      </c>
      <c r="D10320" s="5">
        <f t="shared" si="323"/>
        <v>1.96445878752556E-3</v>
      </c>
      <c r="E10320" s="2" t="str">
        <f t="shared" si="324"/>
        <v>반대</v>
      </c>
    </row>
    <row r="10321" spans="1:5">
      <c r="A10321" s="1">
        <v>10319</v>
      </c>
      <c r="B10321" s="3">
        <v>5.2609499999999997E-2</v>
      </c>
      <c r="C10321" s="3">
        <v>5.2095130237825499E-2</v>
      </c>
      <c r="D10321" s="5">
        <f t="shared" si="323"/>
        <v>5.1436976217449776E-4</v>
      </c>
      <c r="E10321" s="2" t="str">
        <f t="shared" si="324"/>
        <v>상승</v>
      </c>
    </row>
    <row r="10322" spans="1:5">
      <c r="A10322" s="1">
        <v>10320</v>
      </c>
      <c r="B10322" s="3">
        <v>-2.4810105999999998E-2</v>
      </c>
      <c r="C10322" s="3">
        <v>-3.02158273381294E-2</v>
      </c>
      <c r="D10322" s="5">
        <f t="shared" si="323"/>
        <v>5.4057213381294017E-3</v>
      </c>
      <c r="E10322" s="2" t="str">
        <f t="shared" si="324"/>
        <v>하락</v>
      </c>
    </row>
    <row r="10323" spans="1:5">
      <c r="A10323" s="1">
        <v>10321</v>
      </c>
      <c r="B10323" s="3">
        <v>-3.0965902999999999E-3</v>
      </c>
      <c r="C10323" s="3">
        <v>-8.3160083160083095E-3</v>
      </c>
      <c r="D10323" s="5">
        <f t="shared" si="323"/>
        <v>5.2194180160083092E-3</v>
      </c>
      <c r="E10323" s="2" t="str">
        <f t="shared" si="324"/>
        <v>하락</v>
      </c>
    </row>
    <row r="10324" spans="1:5">
      <c r="A10324" s="1">
        <v>10322</v>
      </c>
      <c r="B10324" s="3">
        <v>2.0760768999999998E-2</v>
      </c>
      <c r="C10324" s="3">
        <v>1.05820105820105E-2</v>
      </c>
      <c r="D10324" s="5">
        <f t="shared" si="323"/>
        <v>1.0178758417989498E-2</v>
      </c>
      <c r="E10324" s="2" t="str">
        <f t="shared" si="324"/>
        <v>상승</v>
      </c>
    </row>
    <row r="10325" spans="1:5">
      <c r="A10325" s="1">
        <v>10323</v>
      </c>
      <c r="B10325" s="3">
        <v>9.9264079999999994E-3</v>
      </c>
      <c r="C10325" s="3">
        <v>6.2724014336917504E-3</v>
      </c>
      <c r="D10325" s="5">
        <f t="shared" si="323"/>
        <v>3.654006566308249E-3</v>
      </c>
      <c r="E10325" s="2" t="str">
        <f t="shared" si="324"/>
        <v>상승</v>
      </c>
    </row>
    <row r="10326" spans="1:5">
      <c r="A10326" s="1">
        <v>10324</v>
      </c>
      <c r="B10326" s="3">
        <v>-1.1667835999999999E-2</v>
      </c>
      <c r="C10326" s="3">
        <v>-1.43790849673202E-2</v>
      </c>
      <c r="D10326" s="5">
        <f t="shared" si="323"/>
        <v>2.7112489673202008E-3</v>
      </c>
      <c r="E10326" s="2" t="str">
        <f t="shared" si="324"/>
        <v>하락</v>
      </c>
    </row>
    <row r="10327" spans="1:5">
      <c r="A10327" s="1">
        <v>10325</v>
      </c>
      <c r="B10327" s="3">
        <v>-9.8511880000000003E-3</v>
      </c>
      <c r="C10327" s="3">
        <v>-1.62162162162162E-2</v>
      </c>
      <c r="D10327" s="5">
        <f t="shared" si="323"/>
        <v>6.3650282162161995E-3</v>
      </c>
      <c r="E10327" s="2" t="str">
        <f t="shared" si="324"/>
        <v>하락</v>
      </c>
    </row>
    <row r="10328" spans="1:5">
      <c r="A10328" s="1">
        <v>10326</v>
      </c>
      <c r="B10328" s="3">
        <v>2.0068911999999999E-3</v>
      </c>
      <c r="C10328" s="3">
        <v>-4.3029259896729703E-3</v>
      </c>
      <c r="D10328" s="5">
        <f t="shared" si="323"/>
        <v>6.3098171896729706E-3</v>
      </c>
      <c r="E10328" s="2" t="str">
        <f t="shared" si="324"/>
        <v>반대</v>
      </c>
    </row>
    <row r="10329" spans="1:5">
      <c r="A10329" s="1">
        <v>10327</v>
      </c>
      <c r="B10329" s="3">
        <v>-4.4366223999999996E-3</v>
      </c>
      <c r="C10329" s="3">
        <v>-9.5497953615279602E-3</v>
      </c>
      <c r="D10329" s="5">
        <f t="shared" si="323"/>
        <v>5.1131729615279606E-3</v>
      </c>
      <c r="E10329" s="2" t="str">
        <f t="shared" si="324"/>
        <v>하락</v>
      </c>
    </row>
    <row r="10330" spans="1:5">
      <c r="A10330" s="1">
        <v>10328</v>
      </c>
      <c r="B10330" s="3">
        <v>8.5786850000000008E-3</v>
      </c>
      <c r="C10330" s="3">
        <v>8.4745762711864406E-3</v>
      </c>
      <c r="D10330" s="5">
        <f t="shared" si="323"/>
        <v>1.0410872881356018E-4</v>
      </c>
      <c r="E10330" s="2" t="str">
        <f t="shared" si="324"/>
        <v>상승</v>
      </c>
    </row>
    <row r="10331" spans="1:5">
      <c r="A10331" s="1">
        <v>10329</v>
      </c>
      <c r="B10331" s="3">
        <v>1.1760052999999999E-2</v>
      </c>
      <c r="C10331" s="3">
        <v>1.33843212237093E-2</v>
      </c>
      <c r="D10331" s="5">
        <f t="shared" si="323"/>
        <v>1.624268223709301E-3</v>
      </c>
      <c r="E10331" s="2" t="str">
        <f t="shared" si="324"/>
        <v>상승</v>
      </c>
    </row>
    <row r="10332" spans="1:5">
      <c r="A10332" s="1">
        <v>10330</v>
      </c>
      <c r="B10332" s="3">
        <v>8.7111100000000004E-4</v>
      </c>
      <c r="C10332" s="3">
        <v>-7.6670317634173002E-3</v>
      </c>
      <c r="D10332" s="5">
        <f t="shared" si="323"/>
        <v>8.5381427634173002E-3</v>
      </c>
      <c r="E10332" s="2" t="str">
        <f t="shared" si="324"/>
        <v>반대</v>
      </c>
    </row>
    <row r="10333" spans="1:5">
      <c r="A10333" s="1">
        <v>10331</v>
      </c>
      <c r="B10333" s="3">
        <v>-3.2909145E-3</v>
      </c>
      <c r="C10333" s="3">
        <v>-5.3879310344827503E-3</v>
      </c>
      <c r="D10333" s="5">
        <f t="shared" si="323"/>
        <v>2.0970165344827503E-3</v>
      </c>
      <c r="E10333" s="2" t="str">
        <f t="shared" si="324"/>
        <v>하락</v>
      </c>
    </row>
    <row r="10334" spans="1:5">
      <c r="A10334" s="1">
        <v>10332</v>
      </c>
      <c r="B10334" s="3">
        <v>4.1783750000000001E-2</v>
      </c>
      <c r="C10334" s="3">
        <v>3.0131826741996201E-2</v>
      </c>
      <c r="D10334" s="5">
        <f t="shared" si="323"/>
        <v>1.16519232580038E-2</v>
      </c>
      <c r="E10334" s="2" t="str">
        <f t="shared" si="324"/>
        <v>상승</v>
      </c>
    </row>
    <row r="10335" spans="1:5">
      <c r="A10335" s="1">
        <v>10333</v>
      </c>
      <c r="B10335" s="3">
        <v>-1.5962636999999999E-3</v>
      </c>
      <c r="C10335" s="3">
        <v>-3.87096774193548E-3</v>
      </c>
      <c r="D10335" s="5">
        <f t="shared" si="323"/>
        <v>2.2747040419354801E-3</v>
      </c>
      <c r="E10335" s="2" t="str">
        <f t="shared" si="324"/>
        <v>하락</v>
      </c>
    </row>
    <row r="10336" spans="1:5">
      <c r="A10336" s="1">
        <v>10334</v>
      </c>
      <c r="B10336" s="3">
        <v>1.0721308000000001E-2</v>
      </c>
      <c r="C10336" s="3">
        <v>1.1652542372881301E-2</v>
      </c>
      <c r="D10336" s="5">
        <f t="shared" si="323"/>
        <v>9.3123437288130002E-4</v>
      </c>
      <c r="E10336" s="2" t="str">
        <f t="shared" si="324"/>
        <v>상승</v>
      </c>
    </row>
    <row r="10337" spans="1:5">
      <c r="A10337" s="1">
        <v>10335</v>
      </c>
      <c r="B10337" s="3">
        <v>-1.8317334E-3</v>
      </c>
      <c r="C10337" s="3">
        <v>-6.9832402234636798E-3</v>
      </c>
      <c r="D10337" s="5">
        <f t="shared" si="323"/>
        <v>5.1515068234636793E-3</v>
      </c>
      <c r="E10337" s="2" t="str">
        <f t="shared" si="324"/>
        <v>하락</v>
      </c>
    </row>
    <row r="10338" spans="1:5">
      <c r="A10338" s="1">
        <v>10336</v>
      </c>
      <c r="B10338" s="3">
        <v>-3.6139745E-4</v>
      </c>
      <c r="C10338" s="3">
        <v>-9.0909090909090898E-4</v>
      </c>
      <c r="D10338" s="5">
        <f t="shared" si="323"/>
        <v>5.4769345909090898E-4</v>
      </c>
      <c r="E10338" s="2" t="str">
        <f t="shared" si="324"/>
        <v>하락</v>
      </c>
    </row>
    <row r="10339" spans="1:5">
      <c r="A10339" s="1">
        <v>10337</v>
      </c>
      <c r="B10339" s="3">
        <v>-5.3755449999999998E-3</v>
      </c>
      <c r="C10339" s="3">
        <v>-1.4170040485829901E-2</v>
      </c>
      <c r="D10339" s="5">
        <f t="shared" si="323"/>
        <v>8.7944954858299E-3</v>
      </c>
      <c r="E10339" s="2" t="str">
        <f t="shared" si="324"/>
        <v>하락</v>
      </c>
    </row>
    <row r="10340" spans="1:5">
      <c r="A10340" s="1">
        <v>10338</v>
      </c>
      <c r="B10340" s="3">
        <v>3.9606336999999997E-3</v>
      </c>
      <c r="C10340" s="3">
        <v>5.6980056980056896E-3</v>
      </c>
      <c r="D10340" s="5">
        <f t="shared" si="323"/>
        <v>1.7373719980056899E-3</v>
      </c>
      <c r="E10340" s="2" t="str">
        <f t="shared" si="324"/>
        <v>상승</v>
      </c>
    </row>
    <row r="10341" spans="1:5">
      <c r="A10341" s="1">
        <v>10339</v>
      </c>
      <c r="B10341" s="3">
        <v>2.3077381999999998E-3</v>
      </c>
      <c r="C10341" s="3">
        <v>1.4556040756914101E-3</v>
      </c>
      <c r="D10341" s="5">
        <f t="shared" si="323"/>
        <v>8.5213412430858973E-4</v>
      </c>
      <c r="E10341" s="2" t="str">
        <f t="shared" si="324"/>
        <v>상승</v>
      </c>
    </row>
    <row r="10342" spans="1:5">
      <c r="A10342" s="1">
        <v>10340</v>
      </c>
      <c r="B10342" s="3">
        <v>3.9561507000000001E-3</v>
      </c>
      <c r="C10342" s="3">
        <v>1.27388535031847E-3</v>
      </c>
      <c r="D10342" s="5">
        <f t="shared" si="323"/>
        <v>2.6822653496815299E-3</v>
      </c>
      <c r="E10342" s="2" t="str">
        <f t="shared" si="324"/>
        <v>상승</v>
      </c>
    </row>
    <row r="10343" spans="1:5">
      <c r="A10343" s="1">
        <v>10341</v>
      </c>
      <c r="B10343" s="3">
        <v>-4.7474520000000001E-3</v>
      </c>
      <c r="C10343" s="3">
        <v>-4.4182621502209104E-3</v>
      </c>
      <c r="D10343" s="5">
        <f t="shared" si="323"/>
        <v>3.2918984977908967E-4</v>
      </c>
      <c r="E10343" s="2" t="str">
        <f t="shared" si="324"/>
        <v>하락</v>
      </c>
    </row>
    <row r="10344" spans="1:5">
      <c r="A10344" s="1">
        <v>10342</v>
      </c>
      <c r="B10344" s="3">
        <v>-5.8452818000000002E-3</v>
      </c>
      <c r="C10344" s="3">
        <v>-8.5470085470085392E-3</v>
      </c>
      <c r="D10344" s="5">
        <f t="shared" si="323"/>
        <v>2.701726747008539E-3</v>
      </c>
      <c r="E10344" s="2" t="str">
        <f t="shared" si="324"/>
        <v>하락</v>
      </c>
    </row>
    <row r="10345" spans="1:5">
      <c r="A10345" s="1">
        <v>10343</v>
      </c>
      <c r="B10345" s="3">
        <v>2.2447320000000002E-3</v>
      </c>
      <c r="C10345" s="3">
        <v>-1.07874865156418E-3</v>
      </c>
      <c r="D10345" s="5">
        <f t="shared" si="323"/>
        <v>3.3234806515641804E-3</v>
      </c>
      <c r="E10345" s="2" t="str">
        <f t="shared" si="324"/>
        <v>반대</v>
      </c>
    </row>
    <row r="10346" spans="1:5">
      <c r="A10346" s="1">
        <v>10344</v>
      </c>
      <c r="B10346" s="3">
        <v>-2.1526892999999998E-3</v>
      </c>
      <c r="C10346" s="3">
        <v>-5.7189542483660101E-3</v>
      </c>
      <c r="D10346" s="5">
        <f t="shared" si="323"/>
        <v>3.5662649483660103E-3</v>
      </c>
      <c r="E10346" s="2" t="str">
        <f t="shared" si="324"/>
        <v>하락</v>
      </c>
    </row>
    <row r="10347" spans="1:5">
      <c r="A10347" s="1">
        <v>10345</v>
      </c>
      <c r="B10347" s="3">
        <v>1.9910694E-3</v>
      </c>
      <c r="C10347" s="3">
        <v>1.4771048744460799E-3</v>
      </c>
      <c r="D10347" s="5">
        <f t="shared" si="323"/>
        <v>5.1396452555392005E-4</v>
      </c>
      <c r="E10347" s="2" t="str">
        <f t="shared" si="324"/>
        <v>상승</v>
      </c>
    </row>
    <row r="10348" spans="1:5">
      <c r="A10348" s="1">
        <v>10346</v>
      </c>
      <c r="B10348" s="3">
        <v>4.1760807000000002E-3</v>
      </c>
      <c r="C10348" s="3">
        <v>2.1141649048625698E-3</v>
      </c>
      <c r="D10348" s="5">
        <f t="shared" si="323"/>
        <v>2.0619157951374304E-3</v>
      </c>
      <c r="E10348" s="2" t="str">
        <f t="shared" si="324"/>
        <v>상승</v>
      </c>
    </row>
    <row r="10349" spans="1:5">
      <c r="A10349" s="1">
        <v>10347</v>
      </c>
      <c r="B10349" s="3">
        <v>2.4648446000000001E-3</v>
      </c>
      <c r="C10349" s="3">
        <v>0</v>
      </c>
      <c r="D10349" s="5">
        <f t="shared" si="323"/>
        <v>2.4648446000000001E-3</v>
      </c>
      <c r="E10349" s="2" t="str">
        <f t="shared" si="324"/>
        <v>상승</v>
      </c>
    </row>
    <row r="10350" spans="1:5">
      <c r="A10350" s="1">
        <v>10348</v>
      </c>
      <c r="B10350" s="3">
        <v>-3.0693763000000001E-3</v>
      </c>
      <c r="C10350" s="3">
        <v>-6.8965517241379301E-3</v>
      </c>
      <c r="D10350" s="5">
        <f t="shared" si="323"/>
        <v>3.82717542413793E-3</v>
      </c>
      <c r="E10350" s="2" t="str">
        <f t="shared" si="324"/>
        <v>하락</v>
      </c>
    </row>
    <row r="10351" spans="1:5">
      <c r="A10351" s="1">
        <v>10349</v>
      </c>
      <c r="B10351" s="3">
        <v>1.485243E-2</v>
      </c>
      <c r="C10351" s="3">
        <v>1.5779092702169598E-2</v>
      </c>
      <c r="D10351" s="5">
        <f t="shared" si="323"/>
        <v>9.2666270216959848E-4</v>
      </c>
      <c r="E10351" s="2" t="str">
        <f t="shared" si="324"/>
        <v>상승</v>
      </c>
    </row>
    <row r="10352" spans="1:5">
      <c r="A10352" s="1">
        <v>10350</v>
      </c>
      <c r="B10352" s="3">
        <v>4.0808566999999997E-3</v>
      </c>
      <c r="C10352" s="3">
        <v>3.5906642728904801E-3</v>
      </c>
      <c r="D10352" s="5">
        <f t="shared" si="323"/>
        <v>4.901924271095196E-4</v>
      </c>
      <c r="E10352" s="2" t="str">
        <f t="shared" si="324"/>
        <v>상승</v>
      </c>
    </row>
    <row r="10353" spans="1:5">
      <c r="A10353" s="1">
        <v>10351</v>
      </c>
      <c r="B10353" s="3">
        <v>6.9944660000000004E-4</v>
      </c>
      <c r="C10353" s="3">
        <v>0</v>
      </c>
      <c r="D10353" s="5">
        <f t="shared" si="323"/>
        <v>6.9944660000000004E-4</v>
      </c>
      <c r="E10353" s="2" t="str">
        <f t="shared" si="324"/>
        <v>상승</v>
      </c>
    </row>
    <row r="10354" spans="1:5">
      <c r="A10354" s="1">
        <v>10352</v>
      </c>
      <c r="B10354" s="3">
        <v>-5.0632333999999996E-3</v>
      </c>
      <c r="C10354" s="3">
        <v>-6.74915635545556E-3</v>
      </c>
      <c r="D10354" s="5">
        <f t="shared" si="323"/>
        <v>1.6859229554555604E-3</v>
      </c>
      <c r="E10354" s="2" t="str">
        <f t="shared" si="324"/>
        <v>하락</v>
      </c>
    </row>
    <row r="10355" spans="1:5">
      <c r="A10355" s="1">
        <v>10353</v>
      </c>
      <c r="B10355" s="3">
        <v>1.6416582999999998E-2</v>
      </c>
      <c r="C10355" s="3">
        <v>1.0245901639344201E-2</v>
      </c>
      <c r="D10355" s="5">
        <f t="shared" si="323"/>
        <v>6.1706813606557977E-3</v>
      </c>
      <c r="E10355" s="2" t="str">
        <f t="shared" si="324"/>
        <v>상승</v>
      </c>
    </row>
    <row r="10356" spans="1:5">
      <c r="A10356" s="1">
        <v>10354</v>
      </c>
      <c r="B10356" s="3">
        <v>2.5549532999999999E-2</v>
      </c>
      <c r="C10356" s="3">
        <v>2.13523131672597E-2</v>
      </c>
      <c r="D10356" s="5">
        <f t="shared" si="323"/>
        <v>4.1972198327402989E-3</v>
      </c>
      <c r="E10356" s="2" t="str">
        <f t="shared" si="324"/>
        <v>상승</v>
      </c>
    </row>
    <row r="10357" spans="1:5">
      <c r="A10357" s="1">
        <v>10355</v>
      </c>
      <c r="B10357" s="3">
        <v>8.899133E-3</v>
      </c>
      <c r="C10357" s="3">
        <v>1.2716763005780301E-2</v>
      </c>
      <c r="D10357" s="5">
        <f t="shared" si="323"/>
        <v>3.8176300057803005E-3</v>
      </c>
      <c r="E10357" s="2" t="str">
        <f t="shared" si="324"/>
        <v>상승</v>
      </c>
    </row>
    <row r="10358" spans="1:5">
      <c r="A10358" s="1">
        <v>10356</v>
      </c>
      <c r="B10358" s="3">
        <v>4.8942150000000004E-3</v>
      </c>
      <c r="C10358" s="3">
        <v>1.43061516452074E-3</v>
      </c>
      <c r="D10358" s="5">
        <f t="shared" si="323"/>
        <v>3.4635998354792604E-3</v>
      </c>
      <c r="E10358" s="2" t="str">
        <f t="shared" si="324"/>
        <v>상승</v>
      </c>
    </row>
    <row r="10359" spans="1:5">
      <c r="A10359" s="1">
        <v>10357</v>
      </c>
      <c r="B10359" s="3">
        <v>2.0855750000000001E-3</v>
      </c>
      <c r="C10359" s="3">
        <v>0</v>
      </c>
      <c r="D10359" s="5">
        <f t="shared" si="323"/>
        <v>2.0855750000000001E-3</v>
      </c>
      <c r="E10359" s="2" t="str">
        <f t="shared" si="324"/>
        <v>상승</v>
      </c>
    </row>
    <row r="10360" spans="1:5">
      <c r="A10360" s="1">
        <v>10358</v>
      </c>
      <c r="B10360" s="3">
        <v>1.5136013000000001E-4</v>
      </c>
      <c r="C10360" s="3">
        <v>0</v>
      </c>
      <c r="D10360" s="5">
        <f t="shared" si="323"/>
        <v>1.5136013000000001E-4</v>
      </c>
      <c r="E10360" s="2" t="str">
        <f t="shared" si="324"/>
        <v>상승</v>
      </c>
    </row>
    <row r="10361" spans="1:5">
      <c r="A10361" s="1">
        <v>10359</v>
      </c>
      <c r="B10361" s="3">
        <v>-3.9323749999999998E-2</v>
      </c>
      <c r="C10361" s="3">
        <v>-3.38983050847457E-2</v>
      </c>
      <c r="D10361" s="5">
        <f t="shared" si="323"/>
        <v>5.4254449152542975E-3</v>
      </c>
      <c r="E10361" s="2" t="str">
        <f t="shared" si="324"/>
        <v>하락</v>
      </c>
    </row>
    <row r="10362" spans="1:5">
      <c r="A10362" s="1">
        <v>10360</v>
      </c>
      <c r="B10362" s="3">
        <v>4.5729815E-3</v>
      </c>
      <c r="C10362" s="3">
        <v>3.08641975308641E-3</v>
      </c>
      <c r="D10362" s="5">
        <f t="shared" si="323"/>
        <v>1.48656174691359E-3</v>
      </c>
      <c r="E10362" s="2" t="str">
        <f t="shared" si="324"/>
        <v>상승</v>
      </c>
    </row>
    <row r="10363" spans="1:5">
      <c r="A10363" s="1">
        <v>10361</v>
      </c>
      <c r="B10363" s="3">
        <v>1.7172928000000001E-3</v>
      </c>
      <c r="C10363" s="3">
        <v>1.7873100983020499E-3</v>
      </c>
      <c r="D10363" s="5">
        <f t="shared" si="323"/>
        <v>7.0017298302049854E-5</v>
      </c>
      <c r="E10363" s="2" t="str">
        <f t="shared" si="324"/>
        <v>상승</v>
      </c>
    </row>
    <row r="10364" spans="1:5">
      <c r="A10364" s="1">
        <v>10362</v>
      </c>
      <c r="B10364" s="3">
        <v>2.9443632999999999E-3</v>
      </c>
      <c r="C10364" s="3">
        <v>2.3255813953488298E-3</v>
      </c>
      <c r="D10364" s="5">
        <f t="shared" si="323"/>
        <v>6.1878190465117005E-4</v>
      </c>
      <c r="E10364" s="2" t="str">
        <f t="shared" si="324"/>
        <v>상승</v>
      </c>
    </row>
    <row r="10365" spans="1:5">
      <c r="A10365" s="1">
        <v>10363</v>
      </c>
      <c r="B10365" s="3">
        <v>2.5037084000000001E-2</v>
      </c>
      <c r="C10365" s="3">
        <v>2.6905829596412498E-2</v>
      </c>
      <c r="D10365" s="5">
        <f t="shared" si="323"/>
        <v>1.8687455964124973E-3</v>
      </c>
      <c r="E10365" s="2" t="str">
        <f t="shared" si="324"/>
        <v>상승</v>
      </c>
    </row>
    <row r="10366" spans="1:5">
      <c r="A10366" s="1">
        <v>10364</v>
      </c>
      <c r="B10366" s="3">
        <v>-3.8234075000000002E-3</v>
      </c>
      <c r="C10366" s="3">
        <v>-4.9382716049382698E-3</v>
      </c>
      <c r="D10366" s="5">
        <f t="shared" si="323"/>
        <v>1.1148641049382696E-3</v>
      </c>
      <c r="E10366" s="2" t="str">
        <f t="shared" si="324"/>
        <v>하락</v>
      </c>
    </row>
    <row r="10367" spans="1:5">
      <c r="A10367" s="1">
        <v>10365</v>
      </c>
      <c r="B10367" s="3">
        <v>2.8634414000000001E-3</v>
      </c>
      <c r="C10367" s="3">
        <v>1.03199174406604E-3</v>
      </c>
      <c r="D10367" s="5">
        <f t="shared" si="323"/>
        <v>1.8314496559339601E-3</v>
      </c>
      <c r="E10367" s="2" t="str">
        <f t="shared" si="324"/>
        <v>상승</v>
      </c>
    </row>
    <row r="10368" spans="1:5">
      <c r="A10368" s="1">
        <v>10366</v>
      </c>
      <c r="B10368" s="3">
        <v>2.5769170000000002E-3</v>
      </c>
      <c r="C10368" s="3">
        <v>2.78940027894002E-3</v>
      </c>
      <c r="D10368" s="5">
        <f t="shared" si="323"/>
        <v>2.1248327894001981E-4</v>
      </c>
      <c r="E10368" s="2" t="str">
        <f t="shared" si="324"/>
        <v>상승</v>
      </c>
    </row>
    <row r="10369" spans="1:5">
      <c r="A10369" s="1">
        <v>10367</v>
      </c>
      <c r="B10369" s="3">
        <v>5.1853092999999996E-3</v>
      </c>
      <c r="C10369" s="3">
        <v>4.24929178470255E-3</v>
      </c>
      <c r="D10369" s="5">
        <f t="shared" si="323"/>
        <v>9.360175152974496E-4</v>
      </c>
      <c r="E10369" s="2" t="str">
        <f t="shared" si="324"/>
        <v>상승</v>
      </c>
    </row>
    <row r="10370" spans="1:5">
      <c r="A10370" s="1">
        <v>10368</v>
      </c>
      <c r="B10370" s="3">
        <v>-1.6117986000000001E-2</v>
      </c>
      <c r="C10370" s="3">
        <v>-2.1367521367521299E-2</v>
      </c>
      <c r="D10370" s="5">
        <f t="shared" si="323"/>
        <v>5.2495353675212977E-3</v>
      </c>
      <c r="E10370" s="2" t="str">
        <f t="shared" si="324"/>
        <v>하락</v>
      </c>
    </row>
    <row r="10371" spans="1:5">
      <c r="A10371" s="1">
        <v>10369</v>
      </c>
      <c r="B10371" s="3">
        <v>-2.6518070000000001E-2</v>
      </c>
      <c r="C10371" s="3">
        <v>-3.2258064516128997E-2</v>
      </c>
      <c r="D10371" s="5">
        <f t="shared" ref="D10371:D10434" si="325">ABS(C10371-B10371)</f>
        <v>5.7399945161289954E-3</v>
      </c>
      <c r="E10371" s="2" t="str">
        <f t="shared" ref="E10371:E10434" si="326">IF(AND(B10371&gt;=0,C10371&gt;=0),"상승",IF(AND(B10371&lt;0,C10371&lt;0),"하락","반대"))</f>
        <v>하락</v>
      </c>
    </row>
    <row r="10372" spans="1:5">
      <c r="A10372" s="1">
        <v>10370</v>
      </c>
      <c r="B10372" s="3">
        <v>-1.4631995E-2</v>
      </c>
      <c r="C10372" s="3">
        <v>-1.28755364806866E-2</v>
      </c>
      <c r="D10372" s="5">
        <f t="shared" si="325"/>
        <v>1.7564585193134002E-3</v>
      </c>
      <c r="E10372" s="2" t="str">
        <f t="shared" si="326"/>
        <v>하락</v>
      </c>
    </row>
    <row r="10373" spans="1:5">
      <c r="A10373" s="1">
        <v>10371</v>
      </c>
      <c r="B10373" s="3">
        <v>-3.1887806999999998E-3</v>
      </c>
      <c r="C10373" s="3">
        <v>-5.2465897166841498E-3</v>
      </c>
      <c r="D10373" s="5">
        <f t="shared" si="325"/>
        <v>2.05780901668415E-3</v>
      </c>
      <c r="E10373" s="2" t="str">
        <f t="shared" si="326"/>
        <v>하락</v>
      </c>
    </row>
    <row r="10374" spans="1:5">
      <c r="A10374" s="1">
        <v>10372</v>
      </c>
      <c r="B10374" s="3">
        <v>-1.6908863000000001E-3</v>
      </c>
      <c r="C10374" s="3">
        <v>-2.5795356835769498E-3</v>
      </c>
      <c r="D10374" s="5">
        <f t="shared" si="325"/>
        <v>8.8864938357694975E-4</v>
      </c>
      <c r="E10374" s="2" t="str">
        <f t="shared" si="326"/>
        <v>하락</v>
      </c>
    </row>
    <row r="10375" spans="1:5">
      <c r="A10375" s="1">
        <v>10373</v>
      </c>
      <c r="B10375" s="3">
        <v>-3.3316296000000002E-2</v>
      </c>
      <c r="C10375" s="3">
        <v>-3.0026109660574399E-2</v>
      </c>
      <c r="D10375" s="5">
        <f t="shared" si="325"/>
        <v>3.2901863394256027E-3</v>
      </c>
      <c r="E10375" s="2" t="str">
        <f t="shared" si="326"/>
        <v>하락</v>
      </c>
    </row>
    <row r="10376" spans="1:5">
      <c r="A10376" s="1">
        <v>10374</v>
      </c>
      <c r="B10376" s="3">
        <v>1.0115924999999999E-3</v>
      </c>
      <c r="C10376" s="3">
        <v>0</v>
      </c>
      <c r="D10376" s="5">
        <f t="shared" si="325"/>
        <v>1.0115924999999999E-3</v>
      </c>
      <c r="E10376" s="2" t="str">
        <f t="shared" si="326"/>
        <v>상승</v>
      </c>
    </row>
    <row r="10377" spans="1:5">
      <c r="A10377" s="1">
        <v>10375</v>
      </c>
      <c r="B10377" s="3">
        <v>-6.1219730000000002E-3</v>
      </c>
      <c r="C10377" s="3">
        <v>-5.4945054945054897E-3</v>
      </c>
      <c r="D10377" s="5">
        <f t="shared" si="325"/>
        <v>6.2746750549451044E-4</v>
      </c>
      <c r="E10377" s="2" t="str">
        <f t="shared" si="326"/>
        <v>하락</v>
      </c>
    </row>
    <row r="10378" spans="1:5">
      <c r="A10378" s="1">
        <v>10376</v>
      </c>
      <c r="B10378" s="3">
        <v>5.1188557000000001E-3</v>
      </c>
      <c r="C10378" s="3">
        <v>8.2372322899505693E-3</v>
      </c>
      <c r="D10378" s="5">
        <f t="shared" si="325"/>
        <v>3.1183765899505693E-3</v>
      </c>
      <c r="E10378" s="2" t="str">
        <f t="shared" si="326"/>
        <v>상승</v>
      </c>
    </row>
    <row r="10379" spans="1:5">
      <c r="A10379" s="1">
        <v>10377</v>
      </c>
      <c r="B10379" s="3">
        <v>5.7729630000000003E-4</v>
      </c>
      <c r="C10379" s="3">
        <v>0</v>
      </c>
      <c r="D10379" s="5">
        <f t="shared" si="325"/>
        <v>5.7729630000000003E-4</v>
      </c>
      <c r="E10379" s="2" t="str">
        <f t="shared" si="326"/>
        <v>상승</v>
      </c>
    </row>
    <row r="10380" spans="1:5">
      <c r="A10380" s="1">
        <v>10378</v>
      </c>
      <c r="B10380" s="3">
        <v>5.5293629999999998E-3</v>
      </c>
      <c r="C10380" s="3">
        <v>1.4598540145985401E-3</v>
      </c>
      <c r="D10380" s="5">
        <f t="shared" si="325"/>
        <v>4.0695089854014595E-3</v>
      </c>
      <c r="E10380" s="2" t="str">
        <f t="shared" si="326"/>
        <v>상승</v>
      </c>
    </row>
    <row r="10381" spans="1:5">
      <c r="A10381" s="1">
        <v>10379</v>
      </c>
      <c r="B10381" s="3">
        <v>1.3305084E-2</v>
      </c>
      <c r="C10381" s="3">
        <v>1.7094017094016999E-2</v>
      </c>
      <c r="D10381" s="5">
        <f t="shared" si="325"/>
        <v>3.7889330940169986E-3</v>
      </c>
      <c r="E10381" s="2" t="str">
        <f t="shared" si="326"/>
        <v>상승</v>
      </c>
    </row>
    <row r="10382" spans="1:5">
      <c r="A10382" s="1">
        <v>10380</v>
      </c>
      <c r="B10382" s="3">
        <v>-8.4401040000000004E-3</v>
      </c>
      <c r="C10382" s="3">
        <v>-7.9617834394904406E-3</v>
      </c>
      <c r="D10382" s="5">
        <f t="shared" si="325"/>
        <v>4.7832056050955973E-4</v>
      </c>
      <c r="E10382" s="2" t="str">
        <f t="shared" si="326"/>
        <v>하락</v>
      </c>
    </row>
    <row r="10383" spans="1:5">
      <c r="A10383" s="1">
        <v>10381</v>
      </c>
      <c r="B10383" s="3">
        <v>-9.1976349999999991E-3</v>
      </c>
      <c r="C10383" s="3">
        <v>-1.40252454417952E-2</v>
      </c>
      <c r="D10383" s="5">
        <f t="shared" si="325"/>
        <v>4.8276104417952007E-3</v>
      </c>
      <c r="E10383" s="2" t="str">
        <f t="shared" si="326"/>
        <v>하락</v>
      </c>
    </row>
    <row r="10384" spans="1:5">
      <c r="A10384" s="1">
        <v>10382</v>
      </c>
      <c r="B10384" s="3">
        <v>-2.8313807999999999E-3</v>
      </c>
      <c r="C10384" s="3">
        <v>-5.7553956834532297E-3</v>
      </c>
      <c r="D10384" s="5">
        <f t="shared" si="325"/>
        <v>2.9240148834532298E-3</v>
      </c>
      <c r="E10384" s="2" t="str">
        <f t="shared" si="326"/>
        <v>하락</v>
      </c>
    </row>
    <row r="10385" spans="1:5">
      <c r="A10385" s="1">
        <v>10383</v>
      </c>
      <c r="B10385" s="3">
        <v>-1.295837E-3</v>
      </c>
      <c r="C10385" s="3">
        <v>-1.75592625109745E-3</v>
      </c>
      <c r="D10385" s="5">
        <f t="shared" si="325"/>
        <v>4.6008925109745002E-4</v>
      </c>
      <c r="E10385" s="2" t="str">
        <f t="shared" si="326"/>
        <v>하락</v>
      </c>
    </row>
    <row r="10386" spans="1:5">
      <c r="A10386" s="1">
        <v>10384</v>
      </c>
      <c r="B10386" s="3">
        <v>9.9331630000000001E-3</v>
      </c>
      <c r="C10386" s="3">
        <v>1.0385756676557801E-2</v>
      </c>
      <c r="D10386" s="5">
        <f t="shared" si="325"/>
        <v>4.525936765578005E-4</v>
      </c>
      <c r="E10386" s="2" t="str">
        <f t="shared" si="326"/>
        <v>상승</v>
      </c>
    </row>
    <row r="10387" spans="1:5">
      <c r="A10387" s="1">
        <v>10385</v>
      </c>
      <c r="B10387" s="3">
        <v>7.5043313999999996E-3</v>
      </c>
      <c r="C10387" s="3">
        <v>9.5036958817317808E-3</v>
      </c>
      <c r="D10387" s="5">
        <f t="shared" si="325"/>
        <v>1.9993644817317812E-3</v>
      </c>
      <c r="E10387" s="2" t="str">
        <f t="shared" si="326"/>
        <v>상승</v>
      </c>
    </row>
    <row r="10388" spans="1:5">
      <c r="A10388" s="1">
        <v>10386</v>
      </c>
      <c r="B10388" s="3">
        <v>3.7799724000000001E-3</v>
      </c>
      <c r="C10388" s="3">
        <v>0</v>
      </c>
      <c r="D10388" s="5">
        <f t="shared" si="325"/>
        <v>3.7799724000000001E-3</v>
      </c>
      <c r="E10388" s="2" t="str">
        <f t="shared" si="326"/>
        <v>상승</v>
      </c>
    </row>
    <row r="10389" spans="1:5">
      <c r="A10389" s="1">
        <v>10387</v>
      </c>
      <c r="B10389" s="3">
        <v>1.2526447E-4</v>
      </c>
      <c r="C10389" s="3">
        <v>-1.3888888888888801E-3</v>
      </c>
      <c r="D10389" s="5">
        <f t="shared" si="325"/>
        <v>1.5141533588888801E-3</v>
      </c>
      <c r="E10389" s="2" t="str">
        <f t="shared" si="326"/>
        <v>반대</v>
      </c>
    </row>
    <row r="10390" spans="1:5">
      <c r="A10390" s="1">
        <v>10388</v>
      </c>
      <c r="B10390" s="3">
        <v>1.4037349000000001E-3</v>
      </c>
      <c r="C10390" s="3">
        <v>0</v>
      </c>
      <c r="D10390" s="5">
        <f t="shared" si="325"/>
        <v>1.4037349000000001E-3</v>
      </c>
      <c r="E10390" s="2" t="str">
        <f t="shared" si="326"/>
        <v>상승</v>
      </c>
    </row>
    <row r="10391" spans="1:5">
      <c r="A10391" s="1">
        <v>10389</v>
      </c>
      <c r="B10391" s="3">
        <v>5.0038006000000003E-3</v>
      </c>
      <c r="C10391" s="3">
        <v>1.3888888888888801E-3</v>
      </c>
      <c r="D10391" s="5">
        <f t="shared" si="325"/>
        <v>3.6149117111111202E-3</v>
      </c>
      <c r="E10391" s="2" t="str">
        <f t="shared" si="326"/>
        <v>상승</v>
      </c>
    </row>
    <row r="10392" spans="1:5">
      <c r="A10392" s="1">
        <v>10390</v>
      </c>
      <c r="B10392" s="3">
        <v>1.7324987999999999E-2</v>
      </c>
      <c r="C10392" s="3">
        <v>1.51285930408472E-2</v>
      </c>
      <c r="D10392" s="5">
        <f t="shared" si="325"/>
        <v>2.1963949591527997E-3</v>
      </c>
      <c r="E10392" s="2" t="str">
        <f t="shared" si="326"/>
        <v>상승</v>
      </c>
    </row>
    <row r="10393" spans="1:5">
      <c r="A10393" s="1">
        <v>10391</v>
      </c>
      <c r="B10393" s="3">
        <v>-2.8505204000000002E-3</v>
      </c>
      <c r="C10393" s="3">
        <v>-6.9444444444444397E-3</v>
      </c>
      <c r="D10393" s="5">
        <f t="shared" si="325"/>
        <v>4.09392404444444E-3</v>
      </c>
      <c r="E10393" s="2" t="str">
        <f t="shared" si="326"/>
        <v>하락</v>
      </c>
    </row>
    <row r="10394" spans="1:5">
      <c r="A10394" s="1">
        <v>10392</v>
      </c>
      <c r="B10394" s="3">
        <v>1.3302512000000001E-2</v>
      </c>
      <c r="C10394" s="3">
        <v>1.32780082987551E-2</v>
      </c>
      <c r="D10394" s="5">
        <f t="shared" si="325"/>
        <v>2.450370124490106E-5</v>
      </c>
      <c r="E10394" s="2" t="str">
        <f t="shared" si="326"/>
        <v>상승</v>
      </c>
    </row>
    <row r="10395" spans="1:5">
      <c r="A10395" s="1">
        <v>10393</v>
      </c>
      <c r="B10395" s="3">
        <v>2.2817430000000001E-3</v>
      </c>
      <c r="C10395" s="3">
        <v>3.2948929159802298E-3</v>
      </c>
      <c r="D10395" s="5">
        <f t="shared" si="325"/>
        <v>1.0131499159802297E-3</v>
      </c>
      <c r="E10395" s="2" t="str">
        <f t="shared" si="326"/>
        <v>상승</v>
      </c>
    </row>
    <row r="10396" spans="1:5">
      <c r="A10396" s="1">
        <v>10394</v>
      </c>
      <c r="B10396" s="3">
        <v>9.3501415999999997E-4</v>
      </c>
      <c r="C10396" s="3">
        <v>-1.2690355329949201E-3</v>
      </c>
      <c r="D10396" s="5">
        <f t="shared" si="325"/>
        <v>2.2040496929949202E-3</v>
      </c>
      <c r="E10396" s="2" t="str">
        <f t="shared" si="326"/>
        <v>반대</v>
      </c>
    </row>
    <row r="10397" spans="1:5">
      <c r="A10397" s="1">
        <v>10395</v>
      </c>
      <c r="B10397" s="3">
        <v>-9.2187390000000001E-4</v>
      </c>
      <c r="C10397" s="3">
        <v>-2.8763183125599199E-3</v>
      </c>
      <c r="D10397" s="5">
        <f t="shared" si="325"/>
        <v>1.9544444125599199E-3</v>
      </c>
      <c r="E10397" s="2" t="str">
        <f t="shared" si="326"/>
        <v>하락</v>
      </c>
    </row>
    <row r="10398" spans="1:5">
      <c r="A10398" s="1">
        <v>10396</v>
      </c>
      <c r="B10398" s="3">
        <v>6.9826892999999999E-3</v>
      </c>
      <c r="C10398" s="3">
        <v>3.4904013961605499E-3</v>
      </c>
      <c r="D10398" s="5">
        <f t="shared" si="325"/>
        <v>3.4922879038394501E-3</v>
      </c>
      <c r="E10398" s="2" t="str">
        <f t="shared" si="326"/>
        <v>상승</v>
      </c>
    </row>
    <row r="10399" spans="1:5">
      <c r="A10399" s="1">
        <v>10397</v>
      </c>
      <c r="B10399" s="3">
        <v>3.4210144000000001E-3</v>
      </c>
      <c r="C10399" s="3">
        <v>2.05338809034907E-3</v>
      </c>
      <c r="D10399" s="5">
        <f t="shared" si="325"/>
        <v>1.3676263096509302E-3</v>
      </c>
      <c r="E10399" s="2" t="str">
        <f t="shared" si="326"/>
        <v>상승</v>
      </c>
    </row>
    <row r="10400" spans="1:5">
      <c r="A10400" s="1">
        <v>10398</v>
      </c>
      <c r="B10400" s="3">
        <v>1.9813808999999999E-3</v>
      </c>
      <c r="C10400" s="3">
        <v>-2.08550573514077E-3</v>
      </c>
      <c r="D10400" s="5">
        <f t="shared" si="325"/>
        <v>4.0668866351407703E-3</v>
      </c>
      <c r="E10400" s="2" t="str">
        <f t="shared" si="326"/>
        <v>반대</v>
      </c>
    </row>
    <row r="10401" spans="1:5">
      <c r="A10401" s="1">
        <v>10399</v>
      </c>
      <c r="B10401" s="3">
        <v>2.4953821999999998E-4</v>
      </c>
      <c r="C10401" s="3">
        <v>0</v>
      </c>
      <c r="D10401" s="5">
        <f t="shared" si="325"/>
        <v>2.4953821999999998E-4</v>
      </c>
      <c r="E10401" s="2" t="str">
        <f t="shared" si="326"/>
        <v>상승</v>
      </c>
    </row>
    <row r="10402" spans="1:5">
      <c r="A10402" s="1">
        <v>10400</v>
      </c>
      <c r="B10402" s="3">
        <v>-6.1243907999999998E-3</v>
      </c>
      <c r="C10402" s="3">
        <v>-7.5503355704697904E-3</v>
      </c>
      <c r="D10402" s="5">
        <f t="shared" si="325"/>
        <v>1.4259447704697906E-3</v>
      </c>
      <c r="E10402" s="2" t="str">
        <f t="shared" si="326"/>
        <v>하락</v>
      </c>
    </row>
    <row r="10403" spans="1:5">
      <c r="A10403" s="1">
        <v>10401</v>
      </c>
      <c r="B10403" s="3">
        <v>5.3089789999999999E-4</v>
      </c>
      <c r="C10403" s="3">
        <v>1.3262599469496001E-3</v>
      </c>
      <c r="D10403" s="5">
        <f t="shared" si="325"/>
        <v>7.9536204694960011E-4</v>
      </c>
      <c r="E10403" s="2" t="str">
        <f t="shared" si="326"/>
        <v>상승</v>
      </c>
    </row>
    <row r="10404" spans="1:5">
      <c r="A10404" s="1">
        <v>10402</v>
      </c>
      <c r="B10404" s="3">
        <v>-1.2990815000000001E-3</v>
      </c>
      <c r="C10404" s="3">
        <v>-4.64396284829721E-3</v>
      </c>
      <c r="D10404" s="5">
        <f t="shared" si="325"/>
        <v>3.3448813482972097E-3</v>
      </c>
      <c r="E10404" s="2" t="str">
        <f t="shared" si="326"/>
        <v>하락</v>
      </c>
    </row>
    <row r="10405" spans="1:5">
      <c r="A10405" s="1">
        <v>10403</v>
      </c>
      <c r="B10405" s="3">
        <v>-1.0270532000000001E-2</v>
      </c>
      <c r="C10405" s="3">
        <v>-2.1929824561403501E-2</v>
      </c>
      <c r="D10405" s="5">
        <f t="shared" si="325"/>
        <v>1.16592925614035E-2</v>
      </c>
      <c r="E10405" s="2" t="str">
        <f t="shared" si="326"/>
        <v>하락</v>
      </c>
    </row>
    <row r="10406" spans="1:5">
      <c r="A10406" s="1">
        <v>10404</v>
      </c>
      <c r="B10406" s="3">
        <v>-6.0939263E-3</v>
      </c>
      <c r="C10406" s="3">
        <v>-1.1986301369862999E-2</v>
      </c>
      <c r="D10406" s="5">
        <f t="shared" si="325"/>
        <v>5.8923750698629991E-3</v>
      </c>
      <c r="E10406" s="2" t="str">
        <f t="shared" si="326"/>
        <v>하락</v>
      </c>
    </row>
    <row r="10407" spans="1:5">
      <c r="A10407" s="1">
        <v>10405</v>
      </c>
      <c r="B10407" s="3">
        <v>-3.3451496000000002E-3</v>
      </c>
      <c r="C10407" s="3">
        <v>-6.8376068376068298E-3</v>
      </c>
      <c r="D10407" s="5">
        <f t="shared" si="325"/>
        <v>3.4924572376068296E-3</v>
      </c>
      <c r="E10407" s="2" t="str">
        <f t="shared" si="326"/>
        <v>하락</v>
      </c>
    </row>
    <row r="10408" spans="1:5">
      <c r="A10408" s="1">
        <v>10406</v>
      </c>
      <c r="B10408" s="3">
        <v>4.8137776999999998E-3</v>
      </c>
      <c r="C10408" s="3">
        <v>1.3888888888888801E-3</v>
      </c>
      <c r="D10408" s="5">
        <f t="shared" si="325"/>
        <v>3.4248888111111197E-3</v>
      </c>
      <c r="E10408" s="2" t="str">
        <f t="shared" si="326"/>
        <v>상승</v>
      </c>
    </row>
    <row r="10409" spans="1:5">
      <c r="A10409" s="1">
        <v>10407</v>
      </c>
      <c r="B10409" s="3">
        <v>5.5000014000000002E-3</v>
      </c>
      <c r="C10409" s="3">
        <v>4.4682752457551296E-3</v>
      </c>
      <c r="D10409" s="5">
        <f t="shared" si="325"/>
        <v>1.0317261542448705E-3</v>
      </c>
      <c r="E10409" s="2" t="str">
        <f t="shared" si="326"/>
        <v>상승</v>
      </c>
    </row>
    <row r="10410" spans="1:5">
      <c r="A10410" s="1">
        <v>10408</v>
      </c>
      <c r="B10410" s="3">
        <v>1.2049299000000001E-3</v>
      </c>
      <c r="C10410" s="3">
        <v>-8.3892617449664395E-4</v>
      </c>
      <c r="D10410" s="5">
        <f t="shared" si="325"/>
        <v>2.0438560744966442E-3</v>
      </c>
      <c r="E10410" s="2" t="str">
        <f t="shared" si="326"/>
        <v>반대</v>
      </c>
    </row>
    <row r="10411" spans="1:5">
      <c r="A10411" s="1">
        <v>10409</v>
      </c>
      <c r="B10411" s="3">
        <v>3.429236E-3</v>
      </c>
      <c r="C10411" s="3">
        <v>1.39470013947001E-3</v>
      </c>
      <c r="D10411" s="5">
        <f t="shared" si="325"/>
        <v>2.0345358605299898E-3</v>
      </c>
      <c r="E10411" s="2" t="str">
        <f t="shared" si="326"/>
        <v>상승</v>
      </c>
    </row>
    <row r="10412" spans="1:5">
      <c r="A10412" s="1">
        <v>10410</v>
      </c>
      <c r="B10412" s="3">
        <v>-1.8671117000000001E-3</v>
      </c>
      <c r="C10412" s="3">
        <v>-2.6954177897574099E-3</v>
      </c>
      <c r="D10412" s="5">
        <f t="shared" si="325"/>
        <v>8.2830608975740985E-4</v>
      </c>
      <c r="E10412" s="2" t="str">
        <f t="shared" si="326"/>
        <v>하락</v>
      </c>
    </row>
    <row r="10413" spans="1:5">
      <c r="A10413" s="1">
        <v>10411</v>
      </c>
      <c r="B10413" s="3">
        <v>-6.5355039999999995E-4</v>
      </c>
      <c r="C10413" s="3">
        <v>-4.37317784256559E-3</v>
      </c>
      <c r="D10413" s="5">
        <f t="shared" si="325"/>
        <v>3.7196274425655902E-3</v>
      </c>
      <c r="E10413" s="2" t="str">
        <f t="shared" si="326"/>
        <v>하락</v>
      </c>
    </row>
    <row r="10414" spans="1:5">
      <c r="A10414" s="1">
        <v>10412</v>
      </c>
      <c r="B10414" s="3">
        <v>4.5294419999999998E-3</v>
      </c>
      <c r="C10414" s="3">
        <v>2.4711696869851702E-3</v>
      </c>
      <c r="D10414" s="5">
        <f t="shared" si="325"/>
        <v>2.0582723130148296E-3</v>
      </c>
      <c r="E10414" s="2" t="str">
        <f t="shared" si="326"/>
        <v>상승</v>
      </c>
    </row>
    <row r="10415" spans="1:5">
      <c r="A10415" s="1">
        <v>10413</v>
      </c>
      <c r="B10415" s="3">
        <v>-3.5014631999999999E-3</v>
      </c>
      <c r="C10415" s="3">
        <v>-5.9271803556308197E-3</v>
      </c>
      <c r="D10415" s="5">
        <f t="shared" si="325"/>
        <v>2.4257171556308198E-3</v>
      </c>
      <c r="E10415" s="2" t="str">
        <f t="shared" si="326"/>
        <v>하락</v>
      </c>
    </row>
    <row r="10416" spans="1:5">
      <c r="A10416" s="1">
        <v>10414</v>
      </c>
      <c r="B10416" s="3">
        <v>-1.0035797E-4</v>
      </c>
      <c r="C10416" s="3">
        <v>-2.1231422505307799E-3</v>
      </c>
      <c r="D10416" s="5">
        <f t="shared" si="325"/>
        <v>2.0227842805307797E-3</v>
      </c>
      <c r="E10416" s="2" t="str">
        <f t="shared" si="326"/>
        <v>하락</v>
      </c>
    </row>
    <row r="10417" spans="1:5">
      <c r="A10417" s="1">
        <v>10415</v>
      </c>
      <c r="B10417" s="3">
        <v>6.3638840000000002E-3</v>
      </c>
      <c r="C10417" s="3">
        <v>5.80720092915214E-3</v>
      </c>
      <c r="D10417" s="5">
        <f t="shared" si="325"/>
        <v>5.5668307084786022E-4</v>
      </c>
      <c r="E10417" s="2" t="str">
        <f t="shared" si="326"/>
        <v>상승</v>
      </c>
    </row>
    <row r="10418" spans="1:5">
      <c r="A10418" s="1">
        <v>10416</v>
      </c>
      <c r="B10418" s="3">
        <v>-4.4910419999999998E-3</v>
      </c>
      <c r="C10418" s="3">
        <v>-5.4274084124830303E-3</v>
      </c>
      <c r="D10418" s="5">
        <f t="shared" si="325"/>
        <v>9.3636641248303048E-4</v>
      </c>
      <c r="E10418" s="2" t="str">
        <f t="shared" si="326"/>
        <v>하락</v>
      </c>
    </row>
    <row r="10419" spans="1:5">
      <c r="A10419" s="1">
        <v>10417</v>
      </c>
      <c r="B10419" s="3">
        <v>5.7913260000000003E-3</v>
      </c>
      <c r="C10419" s="3">
        <v>5.8651026392961799E-3</v>
      </c>
      <c r="D10419" s="5">
        <f t="shared" si="325"/>
        <v>7.3776639296179586E-5</v>
      </c>
      <c r="E10419" s="2" t="str">
        <f t="shared" si="326"/>
        <v>상승</v>
      </c>
    </row>
    <row r="10420" spans="1:5">
      <c r="A10420" s="1">
        <v>10418</v>
      </c>
      <c r="B10420" s="3">
        <v>8.0170190000000002E-3</v>
      </c>
      <c r="C10420" s="3">
        <v>5.6737588652482204E-3</v>
      </c>
      <c r="D10420" s="5">
        <f t="shared" si="325"/>
        <v>2.3432601347517798E-3</v>
      </c>
      <c r="E10420" s="2" t="str">
        <f t="shared" si="326"/>
        <v>상승</v>
      </c>
    </row>
    <row r="10421" spans="1:5">
      <c r="A10421" s="1">
        <v>10419</v>
      </c>
      <c r="B10421" s="3">
        <v>-6.8846274999999997E-3</v>
      </c>
      <c r="C10421" s="3">
        <v>-9.6418732782369097E-3</v>
      </c>
      <c r="D10421" s="5">
        <f t="shared" si="325"/>
        <v>2.75724577823691E-3</v>
      </c>
      <c r="E10421" s="2" t="str">
        <f t="shared" si="326"/>
        <v>하락</v>
      </c>
    </row>
    <row r="10422" spans="1:5">
      <c r="A10422" s="1">
        <v>10420</v>
      </c>
      <c r="B10422" s="3">
        <v>-4.0126980000000003E-3</v>
      </c>
      <c r="C10422" s="3">
        <v>-4.3103448275861999E-3</v>
      </c>
      <c r="D10422" s="5">
        <f t="shared" si="325"/>
        <v>2.9764682758619959E-4</v>
      </c>
      <c r="E10422" s="2" t="str">
        <f t="shared" si="326"/>
        <v>하락</v>
      </c>
    </row>
    <row r="10423" spans="1:5">
      <c r="A10423" s="1">
        <v>10421</v>
      </c>
      <c r="B10423" s="3">
        <v>3.2549496999999998E-4</v>
      </c>
      <c r="C10423" s="3">
        <v>-2.9585798816567999E-3</v>
      </c>
      <c r="D10423" s="5">
        <f t="shared" si="325"/>
        <v>3.2840748516567999E-3</v>
      </c>
      <c r="E10423" s="2" t="str">
        <f t="shared" si="326"/>
        <v>반대</v>
      </c>
    </row>
    <row r="10424" spans="1:5">
      <c r="A10424" s="1">
        <v>10422</v>
      </c>
      <c r="B10424" s="3">
        <v>-3.5002547999999998E-3</v>
      </c>
      <c r="C10424" s="3">
        <v>-3.44234079173838E-3</v>
      </c>
      <c r="D10424" s="5">
        <f t="shared" si="325"/>
        <v>5.7914008261619743E-5</v>
      </c>
      <c r="E10424" s="2" t="str">
        <f t="shared" si="326"/>
        <v>하락</v>
      </c>
    </row>
    <row r="10425" spans="1:5">
      <c r="A10425" s="1">
        <v>10423</v>
      </c>
      <c r="B10425" s="3">
        <v>3.1418240000000001E-3</v>
      </c>
      <c r="C10425" s="3">
        <v>-1.48367952522255E-3</v>
      </c>
      <c r="D10425" s="5">
        <f t="shared" si="325"/>
        <v>4.6255035252225499E-3</v>
      </c>
      <c r="E10425" s="2" t="str">
        <f t="shared" si="326"/>
        <v>반대</v>
      </c>
    </row>
    <row r="10426" spans="1:5">
      <c r="A10426" s="1">
        <v>10424</v>
      </c>
      <c r="B10426" s="3">
        <v>-8.7369560000000006E-3</v>
      </c>
      <c r="C10426" s="3">
        <v>-1.52380952380952E-2</v>
      </c>
      <c r="D10426" s="5">
        <f t="shared" si="325"/>
        <v>6.5011392380951993E-3</v>
      </c>
      <c r="E10426" s="2" t="str">
        <f t="shared" si="326"/>
        <v>하락</v>
      </c>
    </row>
    <row r="10427" spans="1:5">
      <c r="A10427" s="1">
        <v>10425</v>
      </c>
      <c r="B10427" s="3">
        <v>2.7161709999999999E-3</v>
      </c>
      <c r="C10427" s="3">
        <v>0</v>
      </c>
      <c r="D10427" s="5">
        <f t="shared" si="325"/>
        <v>2.7161709999999999E-3</v>
      </c>
      <c r="E10427" s="2" t="str">
        <f t="shared" si="326"/>
        <v>상승</v>
      </c>
    </row>
    <row r="10428" spans="1:5">
      <c r="A10428" s="1">
        <v>10426</v>
      </c>
      <c r="B10428" s="3">
        <v>-1.8605549E-3</v>
      </c>
      <c r="C10428" s="3">
        <v>-8.1466395112016199E-3</v>
      </c>
      <c r="D10428" s="5">
        <f t="shared" si="325"/>
        <v>6.2860846112016196E-3</v>
      </c>
      <c r="E10428" s="2" t="str">
        <f t="shared" si="326"/>
        <v>하락</v>
      </c>
    </row>
    <row r="10429" spans="1:5">
      <c r="A10429" s="1">
        <v>10427</v>
      </c>
      <c r="B10429" s="3">
        <v>6.6106775999999999E-3</v>
      </c>
      <c r="C10429" s="3">
        <v>8.0726538849646805E-3</v>
      </c>
      <c r="D10429" s="5">
        <f t="shared" si="325"/>
        <v>1.4619762849646806E-3</v>
      </c>
      <c r="E10429" s="2" t="str">
        <f t="shared" si="326"/>
        <v>상승</v>
      </c>
    </row>
    <row r="10430" spans="1:5">
      <c r="A10430" s="1">
        <v>10428</v>
      </c>
      <c r="B10430" s="3">
        <v>2.1296539999999999E-3</v>
      </c>
      <c r="C10430" s="3">
        <v>0</v>
      </c>
      <c r="D10430" s="5">
        <f t="shared" si="325"/>
        <v>2.1296539999999999E-3</v>
      </c>
      <c r="E10430" s="2" t="str">
        <f t="shared" si="326"/>
        <v>상승</v>
      </c>
    </row>
    <row r="10431" spans="1:5">
      <c r="A10431" s="1">
        <v>10429</v>
      </c>
      <c r="B10431" s="3">
        <v>1.2053831500000001E-2</v>
      </c>
      <c r="C10431" s="3">
        <v>1.7087062652563E-2</v>
      </c>
      <c r="D10431" s="5">
        <f t="shared" si="325"/>
        <v>5.0332311525629995E-3</v>
      </c>
      <c r="E10431" s="2" t="str">
        <f t="shared" si="326"/>
        <v>상승</v>
      </c>
    </row>
    <row r="10432" spans="1:5">
      <c r="A10432" s="1">
        <v>10430</v>
      </c>
      <c r="B10432" s="3">
        <v>-2.3080434000000002E-3</v>
      </c>
      <c r="C10432" s="3">
        <v>-1.8939393939393901E-3</v>
      </c>
      <c r="D10432" s="5">
        <f t="shared" si="325"/>
        <v>4.1410400606061012E-4</v>
      </c>
      <c r="E10432" s="2" t="str">
        <f t="shared" si="326"/>
        <v>하락</v>
      </c>
    </row>
    <row r="10433" spans="1:5">
      <c r="A10433" s="1">
        <v>10431</v>
      </c>
      <c r="B10433" s="3">
        <v>2.1567372999999998E-3</v>
      </c>
      <c r="C10433" s="3">
        <v>1.44300144300144E-3</v>
      </c>
      <c r="D10433" s="5">
        <f t="shared" si="325"/>
        <v>7.1373585699855985E-4</v>
      </c>
      <c r="E10433" s="2" t="str">
        <f t="shared" si="326"/>
        <v>상승</v>
      </c>
    </row>
    <row r="10434" spans="1:5">
      <c r="A10434" s="1">
        <v>10432</v>
      </c>
      <c r="B10434" s="3">
        <v>-2.4565392999999999E-3</v>
      </c>
      <c r="C10434" s="3">
        <v>0</v>
      </c>
      <c r="D10434" s="5">
        <f t="shared" si="325"/>
        <v>2.4565392999999999E-3</v>
      </c>
      <c r="E10434" s="2" t="str">
        <f t="shared" si="326"/>
        <v>반대</v>
      </c>
    </row>
    <row r="10435" spans="1:5">
      <c r="A10435" s="1">
        <v>10433</v>
      </c>
      <c r="B10435" s="3">
        <v>-3.9766269999999998E-4</v>
      </c>
      <c r="C10435" s="3">
        <v>-3.1446540880503099E-3</v>
      </c>
      <c r="D10435" s="5">
        <f t="shared" ref="D10435:D10498" si="327">ABS(C10435-B10435)</f>
        <v>2.74699138805031E-3</v>
      </c>
      <c r="E10435" s="2" t="str">
        <f t="shared" ref="E10435:E10498" si="328">IF(AND(B10435&gt;=0,C10435&gt;=0),"상승",IF(AND(B10435&lt;0,C10435&lt;0),"하락","반대"))</f>
        <v>하락</v>
      </c>
    </row>
    <row r="10436" spans="1:5">
      <c r="A10436" s="1">
        <v>10434</v>
      </c>
      <c r="B10436" s="3">
        <v>2.3746927999999999E-4</v>
      </c>
      <c r="C10436" s="3">
        <v>-3.1712473572938602E-3</v>
      </c>
      <c r="D10436" s="5">
        <f t="shared" si="327"/>
        <v>3.40871663729386E-3</v>
      </c>
      <c r="E10436" s="2" t="str">
        <f t="shared" si="328"/>
        <v>반대</v>
      </c>
    </row>
    <row r="10437" spans="1:5">
      <c r="A10437" s="1">
        <v>10435</v>
      </c>
      <c r="B10437" s="3">
        <v>-1.5099067999999999E-3</v>
      </c>
      <c r="C10437" s="3">
        <v>-1.30378096479791E-3</v>
      </c>
      <c r="D10437" s="5">
        <f t="shared" si="327"/>
        <v>2.0612583520208992E-4</v>
      </c>
      <c r="E10437" s="2" t="str">
        <f t="shared" si="328"/>
        <v>하락</v>
      </c>
    </row>
    <row r="10438" spans="1:5">
      <c r="A10438" s="1">
        <v>10436</v>
      </c>
      <c r="B10438" s="3">
        <v>-2.2922833000000001E-3</v>
      </c>
      <c r="C10438" s="3">
        <v>-3.8095238095238E-3</v>
      </c>
      <c r="D10438" s="5">
        <f t="shared" si="327"/>
        <v>1.5172405095237999E-3</v>
      </c>
      <c r="E10438" s="2" t="str">
        <f t="shared" si="328"/>
        <v>하락</v>
      </c>
    </row>
    <row r="10439" spans="1:5">
      <c r="A10439" s="1">
        <v>10437</v>
      </c>
      <c r="B10439" s="3">
        <v>-2.1316386999999999E-2</v>
      </c>
      <c r="C10439" s="3">
        <v>-2.8985507246376802E-2</v>
      </c>
      <c r="D10439" s="5">
        <f t="shared" si="327"/>
        <v>7.6691202463768024E-3</v>
      </c>
      <c r="E10439" s="2" t="str">
        <f t="shared" si="328"/>
        <v>하락</v>
      </c>
    </row>
    <row r="10440" spans="1:5">
      <c r="A10440" s="1">
        <v>10438</v>
      </c>
      <c r="B10440" s="3">
        <v>1.4233803E-3</v>
      </c>
      <c r="C10440" s="3">
        <v>-1.16144018583042E-3</v>
      </c>
      <c r="D10440" s="5">
        <f t="shared" si="327"/>
        <v>2.58482048583042E-3</v>
      </c>
      <c r="E10440" s="2" t="str">
        <f t="shared" si="328"/>
        <v>반대</v>
      </c>
    </row>
    <row r="10441" spans="1:5">
      <c r="A10441" s="1">
        <v>10439</v>
      </c>
      <c r="B10441" s="3">
        <v>1.7216915E-3</v>
      </c>
      <c r="C10441" s="3">
        <v>0</v>
      </c>
      <c r="D10441" s="5">
        <f t="shared" si="327"/>
        <v>1.7216915E-3</v>
      </c>
      <c r="E10441" s="2" t="str">
        <f t="shared" si="328"/>
        <v>상승</v>
      </c>
    </row>
    <row r="10442" spans="1:5">
      <c r="A10442" s="1">
        <v>10440</v>
      </c>
      <c r="B10442" s="3">
        <v>2.9049370999999998E-3</v>
      </c>
      <c r="C10442" s="3">
        <v>1.40056022408963E-3</v>
      </c>
      <c r="D10442" s="5">
        <f t="shared" si="327"/>
        <v>1.5043768759103698E-3</v>
      </c>
      <c r="E10442" s="2" t="str">
        <f t="shared" si="328"/>
        <v>상승</v>
      </c>
    </row>
    <row r="10443" spans="1:5">
      <c r="A10443" s="1">
        <v>10441</v>
      </c>
      <c r="B10443" s="3">
        <v>2.112601E-3</v>
      </c>
      <c r="C10443" s="3">
        <v>0</v>
      </c>
      <c r="D10443" s="5">
        <f t="shared" si="327"/>
        <v>2.112601E-3</v>
      </c>
      <c r="E10443" s="2" t="str">
        <f t="shared" si="328"/>
        <v>상승</v>
      </c>
    </row>
    <row r="10444" spans="1:5">
      <c r="A10444" s="1">
        <v>10442</v>
      </c>
      <c r="B10444" s="3">
        <v>-1.2969828E-3</v>
      </c>
      <c r="C10444" s="3">
        <v>-4.4603033006244399E-3</v>
      </c>
      <c r="D10444" s="5">
        <f t="shared" si="327"/>
        <v>3.1633205006244402E-3</v>
      </c>
      <c r="E10444" s="2" t="str">
        <f t="shared" si="328"/>
        <v>하락</v>
      </c>
    </row>
    <row r="10445" spans="1:5">
      <c r="A10445" s="1">
        <v>10443</v>
      </c>
      <c r="B10445" s="3">
        <v>-5.4602936000000004E-4</v>
      </c>
      <c r="C10445" s="3">
        <v>-3.2258064516129002E-3</v>
      </c>
      <c r="D10445" s="5">
        <f t="shared" si="327"/>
        <v>2.6797770916128999E-3</v>
      </c>
      <c r="E10445" s="2" t="str">
        <f t="shared" si="328"/>
        <v>하락</v>
      </c>
    </row>
    <row r="10446" spans="1:5">
      <c r="A10446" s="1">
        <v>10444</v>
      </c>
      <c r="B10446" s="3">
        <v>2.6818650999999999E-3</v>
      </c>
      <c r="C10446" s="3">
        <v>1.4409221902017199E-3</v>
      </c>
      <c r="D10446" s="5">
        <f t="shared" si="327"/>
        <v>1.24094290979828E-3</v>
      </c>
      <c r="E10446" s="2" t="str">
        <f t="shared" si="328"/>
        <v>상승</v>
      </c>
    </row>
    <row r="10447" spans="1:5">
      <c r="A10447" s="1">
        <v>10445</v>
      </c>
      <c r="B10447" s="3">
        <v>-4.8798030000000003E-3</v>
      </c>
      <c r="C10447" s="3">
        <v>-9.46969696969697E-3</v>
      </c>
      <c r="D10447" s="5">
        <f t="shared" si="327"/>
        <v>4.5898939696969697E-3</v>
      </c>
      <c r="E10447" s="2" t="str">
        <f t="shared" si="328"/>
        <v>하락</v>
      </c>
    </row>
    <row r="10448" spans="1:5">
      <c r="A10448" s="1">
        <v>10446</v>
      </c>
      <c r="B10448" s="3">
        <v>-5.9305490000000002E-3</v>
      </c>
      <c r="C10448" s="3">
        <v>-8.2474226804123696E-3</v>
      </c>
      <c r="D10448" s="5">
        <f t="shared" si="327"/>
        <v>2.3168736804123694E-3</v>
      </c>
      <c r="E10448" s="2" t="str">
        <f t="shared" si="328"/>
        <v>하락</v>
      </c>
    </row>
    <row r="10449" spans="1:5">
      <c r="A10449" s="1">
        <v>10447</v>
      </c>
      <c r="B10449" s="3">
        <v>4.1829399999999999E-4</v>
      </c>
      <c r="C10449" s="3">
        <v>-2.36406619385342E-3</v>
      </c>
      <c r="D10449" s="5">
        <f t="shared" si="327"/>
        <v>2.7823601938534201E-3</v>
      </c>
      <c r="E10449" s="2" t="str">
        <f t="shared" si="328"/>
        <v>반대</v>
      </c>
    </row>
    <row r="10450" spans="1:5">
      <c r="A10450" s="1">
        <v>10448</v>
      </c>
      <c r="B10450" s="3">
        <v>1.5871126000000001E-4</v>
      </c>
      <c r="C10450" s="3">
        <v>-5.9055118110236202E-3</v>
      </c>
      <c r="D10450" s="5">
        <f t="shared" si="327"/>
        <v>6.0642230710236198E-3</v>
      </c>
      <c r="E10450" s="2" t="str">
        <f t="shared" si="328"/>
        <v>반대</v>
      </c>
    </row>
    <row r="10451" spans="1:5">
      <c r="A10451" s="1">
        <v>10449</v>
      </c>
      <c r="B10451" s="3">
        <v>-7.7299349999999998E-4</v>
      </c>
      <c r="C10451" s="3">
        <v>-1.3477088948787E-3</v>
      </c>
      <c r="D10451" s="5">
        <f t="shared" si="327"/>
        <v>5.747153948787E-4</v>
      </c>
      <c r="E10451" s="2" t="str">
        <f t="shared" si="328"/>
        <v>하락</v>
      </c>
    </row>
    <row r="10452" spans="1:5">
      <c r="A10452" s="1">
        <v>10450</v>
      </c>
      <c r="B10452" s="3">
        <v>-5.4065687999999999E-3</v>
      </c>
      <c r="C10452" s="3">
        <v>-1.1644832605531201E-2</v>
      </c>
      <c r="D10452" s="5">
        <f t="shared" si="327"/>
        <v>6.2382638055312007E-3</v>
      </c>
      <c r="E10452" s="2" t="str">
        <f t="shared" si="328"/>
        <v>하락</v>
      </c>
    </row>
    <row r="10453" spans="1:5">
      <c r="A10453" s="1">
        <v>10451</v>
      </c>
      <c r="B10453" s="3">
        <v>3.8041961000000002E-3</v>
      </c>
      <c r="C10453" s="3">
        <v>1.89753320683111E-3</v>
      </c>
      <c r="D10453" s="5">
        <f t="shared" si="327"/>
        <v>1.9066628931688901E-3</v>
      </c>
      <c r="E10453" s="2" t="str">
        <f t="shared" si="328"/>
        <v>상승</v>
      </c>
    </row>
    <row r="10454" spans="1:5">
      <c r="A10454" s="1">
        <v>10452</v>
      </c>
      <c r="B10454" s="3">
        <v>-1.5235015E-3</v>
      </c>
      <c r="C10454" s="3">
        <v>-1.4285714285714199E-3</v>
      </c>
      <c r="D10454" s="5">
        <f t="shared" si="327"/>
        <v>9.4930071428580079E-5</v>
      </c>
      <c r="E10454" s="2" t="str">
        <f t="shared" si="328"/>
        <v>하락</v>
      </c>
    </row>
    <row r="10455" spans="1:5">
      <c r="A10455" s="1">
        <v>10453</v>
      </c>
      <c r="B10455" s="3">
        <v>4.0155740000000001E-3</v>
      </c>
      <c r="C10455" s="3">
        <v>4.3516100957354201E-3</v>
      </c>
      <c r="D10455" s="5">
        <f t="shared" si="327"/>
        <v>3.3603609573542009E-4</v>
      </c>
      <c r="E10455" s="2" t="str">
        <f t="shared" si="328"/>
        <v>상승</v>
      </c>
    </row>
    <row r="10456" spans="1:5">
      <c r="A10456" s="1">
        <v>10454</v>
      </c>
      <c r="B10456" s="3">
        <v>-1.9855557000000002E-3</v>
      </c>
      <c r="C10456" s="3">
        <v>-4.6403712296983696E-3</v>
      </c>
      <c r="D10456" s="5">
        <f t="shared" si="327"/>
        <v>2.6548155296983694E-3</v>
      </c>
      <c r="E10456" s="2" t="str">
        <f t="shared" si="328"/>
        <v>하락</v>
      </c>
    </row>
    <row r="10457" spans="1:5">
      <c r="A10457" s="1">
        <v>10455</v>
      </c>
      <c r="B10457" s="3">
        <v>1.0302295E-2</v>
      </c>
      <c r="C10457" s="3">
        <v>5.7034220532319298E-3</v>
      </c>
      <c r="D10457" s="5">
        <f t="shared" si="327"/>
        <v>4.5988729467680697E-3</v>
      </c>
      <c r="E10457" s="2" t="str">
        <f t="shared" si="328"/>
        <v>상승</v>
      </c>
    </row>
    <row r="10458" spans="1:5">
      <c r="A10458" s="1">
        <v>10456</v>
      </c>
      <c r="B10458" s="3">
        <v>-3.362231E-4</v>
      </c>
      <c r="C10458" s="3">
        <v>-1.10741971207087E-3</v>
      </c>
      <c r="D10458" s="5">
        <f t="shared" si="327"/>
        <v>7.7119661207087004E-4</v>
      </c>
      <c r="E10458" s="2" t="str">
        <f t="shared" si="328"/>
        <v>하락</v>
      </c>
    </row>
    <row r="10459" spans="1:5">
      <c r="A10459" s="1">
        <v>10457</v>
      </c>
      <c r="B10459" s="3">
        <v>1.2877231E-3</v>
      </c>
      <c r="C10459" s="3">
        <v>0</v>
      </c>
      <c r="D10459" s="5">
        <f t="shared" si="327"/>
        <v>1.2877231E-3</v>
      </c>
      <c r="E10459" s="2" t="str">
        <f t="shared" si="328"/>
        <v>상승</v>
      </c>
    </row>
    <row r="10460" spans="1:5">
      <c r="A10460" s="1">
        <v>10458</v>
      </c>
      <c r="B10460" s="3">
        <v>-2.8107524999999999E-3</v>
      </c>
      <c r="C10460" s="3">
        <v>-5.1546391752577301E-3</v>
      </c>
      <c r="D10460" s="5">
        <f t="shared" si="327"/>
        <v>2.3438866752577303E-3</v>
      </c>
      <c r="E10460" s="2" t="str">
        <f t="shared" si="328"/>
        <v>하락</v>
      </c>
    </row>
    <row r="10461" spans="1:5">
      <c r="A10461" s="1">
        <v>10459</v>
      </c>
      <c r="B10461" s="3">
        <v>-1.8248971999999999E-2</v>
      </c>
      <c r="C10461" s="3">
        <v>-2.58503401360544E-2</v>
      </c>
      <c r="D10461" s="5">
        <f t="shared" si="327"/>
        <v>7.6013681360544011E-3</v>
      </c>
      <c r="E10461" s="2" t="str">
        <f t="shared" si="328"/>
        <v>하락</v>
      </c>
    </row>
    <row r="10462" spans="1:5">
      <c r="A10462" s="1">
        <v>10460</v>
      </c>
      <c r="B10462" s="3">
        <v>1.1117856000000001E-2</v>
      </c>
      <c r="C10462" s="3">
        <v>8.9820359281437105E-3</v>
      </c>
      <c r="D10462" s="5">
        <f t="shared" si="327"/>
        <v>2.1358200718562901E-3</v>
      </c>
      <c r="E10462" s="2" t="str">
        <f t="shared" si="328"/>
        <v>상승</v>
      </c>
    </row>
    <row r="10463" spans="1:5">
      <c r="A10463" s="1">
        <v>10461</v>
      </c>
      <c r="B10463" s="3">
        <v>8.0366779999999996E-5</v>
      </c>
      <c r="C10463" s="3">
        <v>-1.3227513227513201E-3</v>
      </c>
      <c r="D10463" s="5">
        <f t="shared" si="327"/>
        <v>1.4031181027513201E-3</v>
      </c>
      <c r="E10463" s="2" t="str">
        <f t="shared" si="328"/>
        <v>반대</v>
      </c>
    </row>
    <row r="10464" spans="1:5">
      <c r="A10464" s="1">
        <v>10462</v>
      </c>
      <c r="B10464" s="3">
        <v>-1.1536376999999999E-3</v>
      </c>
      <c r="C10464" s="3">
        <v>-1.4771048744460799E-3</v>
      </c>
      <c r="D10464" s="5">
        <f t="shared" si="327"/>
        <v>3.2346717444608E-4</v>
      </c>
      <c r="E10464" s="2" t="str">
        <f t="shared" si="328"/>
        <v>하락</v>
      </c>
    </row>
    <row r="10465" spans="1:5">
      <c r="A10465" s="1">
        <v>10463</v>
      </c>
      <c r="B10465" s="3">
        <v>1.814385E-4</v>
      </c>
      <c r="C10465" s="3">
        <v>0</v>
      </c>
      <c r="D10465" s="5">
        <f t="shared" si="327"/>
        <v>1.814385E-4</v>
      </c>
      <c r="E10465" s="2" t="str">
        <f t="shared" si="328"/>
        <v>상승</v>
      </c>
    </row>
    <row r="10466" spans="1:5">
      <c r="A10466" s="1">
        <v>10464</v>
      </c>
      <c r="B10466" s="3">
        <v>-2.3296163000000002E-3</v>
      </c>
      <c r="C10466" s="3">
        <v>-5.6417489421720698E-3</v>
      </c>
      <c r="D10466" s="5">
        <f t="shared" si="327"/>
        <v>3.3121326421720696E-3</v>
      </c>
      <c r="E10466" s="2" t="str">
        <f t="shared" si="328"/>
        <v>하락</v>
      </c>
    </row>
    <row r="10467" spans="1:5">
      <c r="A10467" s="1">
        <v>10465</v>
      </c>
      <c r="B10467" s="3">
        <v>2.0502363000000001E-3</v>
      </c>
      <c r="C10467" s="3">
        <v>1.36798905608755E-3</v>
      </c>
      <c r="D10467" s="5">
        <f t="shared" si="327"/>
        <v>6.8224724391245011E-4</v>
      </c>
      <c r="E10467" s="2" t="str">
        <f t="shared" si="328"/>
        <v>상승</v>
      </c>
    </row>
    <row r="10468" spans="1:5">
      <c r="A10468" s="1">
        <v>10466</v>
      </c>
      <c r="B10468" s="3">
        <v>-1.6505577E-2</v>
      </c>
      <c r="C10468" s="3">
        <v>-1.80084745762711E-2</v>
      </c>
      <c r="D10468" s="5">
        <f t="shared" si="327"/>
        <v>1.5028975762710998E-3</v>
      </c>
      <c r="E10468" s="2" t="str">
        <f t="shared" si="328"/>
        <v>하락</v>
      </c>
    </row>
    <row r="10469" spans="1:5">
      <c r="A10469" s="1">
        <v>10467</v>
      </c>
      <c r="B10469" s="3">
        <v>-4.2748209999999998E-3</v>
      </c>
      <c r="C10469" s="3">
        <v>-5.2356020942408302E-3</v>
      </c>
      <c r="D10469" s="5">
        <f t="shared" si="327"/>
        <v>9.6078109424083038E-4</v>
      </c>
      <c r="E10469" s="2" t="str">
        <f t="shared" si="328"/>
        <v>하락</v>
      </c>
    </row>
    <row r="10470" spans="1:5">
      <c r="A10470" s="1">
        <v>10468</v>
      </c>
      <c r="B10470" s="3">
        <v>9.2670029999999994E-3</v>
      </c>
      <c r="C10470" s="3">
        <v>7.3529411764705803E-3</v>
      </c>
      <c r="D10470" s="5">
        <f t="shared" si="327"/>
        <v>1.914061823529419E-3</v>
      </c>
      <c r="E10470" s="2" t="str">
        <f t="shared" si="328"/>
        <v>상승</v>
      </c>
    </row>
    <row r="10471" spans="1:5">
      <c r="A10471" s="1">
        <v>10469</v>
      </c>
      <c r="B10471" s="3">
        <v>6.4425619999999998E-3</v>
      </c>
      <c r="C10471" s="3">
        <v>5.8275058275058201E-3</v>
      </c>
      <c r="D10471" s="5">
        <f t="shared" si="327"/>
        <v>6.1505617249417964E-4</v>
      </c>
      <c r="E10471" s="2" t="str">
        <f t="shared" si="328"/>
        <v>상승</v>
      </c>
    </row>
    <row r="10472" spans="1:5">
      <c r="A10472" s="1">
        <v>10470</v>
      </c>
      <c r="B10472" s="3">
        <v>-5.6943200000000001E-3</v>
      </c>
      <c r="C10472" s="3">
        <v>-6.1099796334012201E-3</v>
      </c>
      <c r="D10472" s="5">
        <f t="shared" si="327"/>
        <v>4.1565963340122001E-4</v>
      </c>
      <c r="E10472" s="2" t="str">
        <f t="shared" si="328"/>
        <v>하락</v>
      </c>
    </row>
    <row r="10473" spans="1:5">
      <c r="A10473" s="1">
        <v>10471</v>
      </c>
      <c r="B10473" s="3">
        <v>-4.9855940000000001E-2</v>
      </c>
      <c r="C10473" s="3">
        <v>-5.4764512595837797E-2</v>
      </c>
      <c r="D10473" s="5">
        <f t="shared" si="327"/>
        <v>4.9085725958377957E-3</v>
      </c>
      <c r="E10473" s="2" t="str">
        <f t="shared" si="328"/>
        <v>하락</v>
      </c>
    </row>
    <row r="10474" spans="1:5">
      <c r="A10474" s="1">
        <v>10472</v>
      </c>
      <c r="B10474" s="3">
        <v>1.3026218000000001E-2</v>
      </c>
      <c r="C10474" s="3">
        <v>1.38888888888888E-2</v>
      </c>
      <c r="D10474" s="5">
        <f t="shared" si="327"/>
        <v>8.6267088888879878E-4</v>
      </c>
      <c r="E10474" s="2" t="str">
        <f t="shared" si="328"/>
        <v>상승</v>
      </c>
    </row>
    <row r="10475" spans="1:5">
      <c r="A10475" s="1">
        <v>10473</v>
      </c>
      <c r="B10475" s="3">
        <v>5.1578969999999998E-3</v>
      </c>
      <c r="C10475" s="3">
        <v>5.1440329218106996E-3</v>
      </c>
      <c r="D10475" s="5">
        <f t="shared" si="327"/>
        <v>1.3864078189300237E-5</v>
      </c>
      <c r="E10475" s="2" t="str">
        <f t="shared" si="328"/>
        <v>상승</v>
      </c>
    </row>
    <row r="10476" spans="1:5">
      <c r="A10476" s="1">
        <v>10474</v>
      </c>
      <c r="B10476" s="3">
        <v>-2.4502730000000002E-3</v>
      </c>
      <c r="C10476" s="3">
        <v>-4.0816326530612197E-3</v>
      </c>
      <c r="D10476" s="5">
        <f t="shared" si="327"/>
        <v>1.6313596530612194E-3</v>
      </c>
      <c r="E10476" s="2" t="str">
        <f t="shared" si="328"/>
        <v>하락</v>
      </c>
    </row>
    <row r="10477" spans="1:5">
      <c r="A10477" s="1">
        <v>10475</v>
      </c>
      <c r="B10477" s="3">
        <v>-2.8426043000000001E-4</v>
      </c>
      <c r="C10477" s="3">
        <v>1.04058272632674E-3</v>
      </c>
      <c r="D10477" s="5">
        <f t="shared" si="327"/>
        <v>1.32484315632674E-3</v>
      </c>
      <c r="E10477" s="2" t="str">
        <f t="shared" si="328"/>
        <v>반대</v>
      </c>
    </row>
    <row r="10478" spans="1:5">
      <c r="A10478" s="1">
        <v>10476</v>
      </c>
      <c r="B10478" s="3">
        <v>-4.8730546000000001E-3</v>
      </c>
      <c r="C10478" s="3">
        <v>-5.84795321637426E-3</v>
      </c>
      <c r="D10478" s="5">
        <f t="shared" si="327"/>
        <v>9.7489861637425988E-4</v>
      </c>
      <c r="E10478" s="2" t="str">
        <f t="shared" si="328"/>
        <v>하락</v>
      </c>
    </row>
    <row r="10479" spans="1:5">
      <c r="A10479" s="1">
        <v>10477</v>
      </c>
      <c r="B10479" s="3">
        <v>-8.6862889999999998E-3</v>
      </c>
      <c r="C10479" s="3">
        <v>-6.8085106382978697E-3</v>
      </c>
      <c r="D10479" s="5">
        <f t="shared" si="327"/>
        <v>1.8777783617021301E-3</v>
      </c>
      <c r="E10479" s="2" t="str">
        <f t="shared" si="328"/>
        <v>하락</v>
      </c>
    </row>
    <row r="10480" spans="1:5">
      <c r="A10480" s="1">
        <v>10478</v>
      </c>
      <c r="B10480" s="3">
        <v>2.7007896000000001E-3</v>
      </c>
      <c r="C10480" s="3">
        <v>0</v>
      </c>
      <c r="D10480" s="5">
        <f t="shared" si="327"/>
        <v>2.7007896000000001E-3</v>
      </c>
      <c r="E10480" s="2" t="str">
        <f t="shared" si="328"/>
        <v>상승</v>
      </c>
    </row>
    <row r="10481" spans="1:5">
      <c r="A10481" s="1">
        <v>10479</v>
      </c>
      <c r="B10481" s="3">
        <v>-6.1643499999999999E-3</v>
      </c>
      <c r="C10481" s="3">
        <v>-1.06544901065449E-2</v>
      </c>
      <c r="D10481" s="5">
        <f t="shared" si="327"/>
        <v>4.4901401065449006E-3</v>
      </c>
      <c r="E10481" s="2" t="str">
        <f t="shared" si="328"/>
        <v>하락</v>
      </c>
    </row>
    <row r="10482" spans="1:5">
      <c r="A10482" s="1">
        <v>10480</v>
      </c>
      <c r="B10482" s="3">
        <v>4.4142757999999999E-3</v>
      </c>
      <c r="C10482" s="3">
        <v>4.2674253200568899E-3</v>
      </c>
      <c r="D10482" s="5">
        <f t="shared" si="327"/>
        <v>1.4685047994311001E-4</v>
      </c>
      <c r="E10482" s="2" t="str">
        <f t="shared" si="328"/>
        <v>상승</v>
      </c>
    </row>
    <row r="10483" spans="1:5">
      <c r="A10483" s="1">
        <v>10481</v>
      </c>
      <c r="B10483" s="3">
        <v>-1.0078279000000001E-2</v>
      </c>
      <c r="C10483" s="3">
        <v>-1.6304347826086901E-2</v>
      </c>
      <c r="D10483" s="5">
        <f t="shared" si="327"/>
        <v>6.2260688260868998E-3</v>
      </c>
      <c r="E10483" s="2" t="str">
        <f t="shared" si="328"/>
        <v>하락</v>
      </c>
    </row>
    <row r="10484" spans="1:5">
      <c r="A10484" s="1">
        <v>10482</v>
      </c>
      <c r="B10484" s="3">
        <v>5.4698070000000001E-3</v>
      </c>
      <c r="C10484" s="3">
        <v>5.1387461459403896E-3</v>
      </c>
      <c r="D10484" s="5">
        <f t="shared" si="327"/>
        <v>3.3106085405961057E-4</v>
      </c>
      <c r="E10484" s="2" t="str">
        <f t="shared" si="328"/>
        <v>상승</v>
      </c>
    </row>
    <row r="10485" spans="1:5">
      <c r="A10485" s="1">
        <v>10483</v>
      </c>
      <c r="B10485" s="3">
        <v>-3.3702430999999998E-3</v>
      </c>
      <c r="C10485" s="3">
        <v>-5.6116722783389403E-3</v>
      </c>
      <c r="D10485" s="5">
        <f t="shared" si="327"/>
        <v>2.2414291783389405E-3</v>
      </c>
      <c r="E10485" s="2" t="str">
        <f t="shared" si="328"/>
        <v>하락</v>
      </c>
    </row>
    <row r="10486" spans="1:5">
      <c r="A10486" s="1">
        <v>10484</v>
      </c>
      <c r="B10486" s="3">
        <v>1.9114379999999999E-3</v>
      </c>
      <c r="C10486" s="3">
        <v>1.0857763300760001E-3</v>
      </c>
      <c r="D10486" s="5">
        <f t="shared" si="327"/>
        <v>8.2566166992399984E-4</v>
      </c>
      <c r="E10486" s="2" t="str">
        <f t="shared" si="328"/>
        <v>상승</v>
      </c>
    </row>
    <row r="10487" spans="1:5">
      <c r="A10487" s="1">
        <v>10485</v>
      </c>
      <c r="B10487" s="3">
        <v>-6.5168810000000004E-3</v>
      </c>
      <c r="C10487" s="3">
        <v>-7.5593952483801298E-3</v>
      </c>
      <c r="D10487" s="5">
        <f t="shared" si="327"/>
        <v>1.0425142483801294E-3</v>
      </c>
      <c r="E10487" s="2" t="str">
        <f t="shared" si="328"/>
        <v>하락</v>
      </c>
    </row>
    <row r="10488" spans="1:5">
      <c r="A10488" s="1">
        <v>10486</v>
      </c>
      <c r="B10488" s="3">
        <v>-3.5710193E-3</v>
      </c>
      <c r="C10488" s="3">
        <v>-1.0141987829614601E-2</v>
      </c>
      <c r="D10488" s="5">
        <f t="shared" si="327"/>
        <v>6.5709685296146004E-3</v>
      </c>
      <c r="E10488" s="2" t="str">
        <f t="shared" si="328"/>
        <v>하락</v>
      </c>
    </row>
    <row r="10489" spans="1:5">
      <c r="A10489" s="1">
        <v>10487</v>
      </c>
      <c r="B10489" s="3">
        <v>9.9157859999999989E-4</v>
      </c>
      <c r="C10489" s="3">
        <v>0</v>
      </c>
      <c r="D10489" s="5">
        <f t="shared" si="327"/>
        <v>9.9157859999999989E-4</v>
      </c>
      <c r="E10489" s="2" t="str">
        <f t="shared" si="328"/>
        <v>상승</v>
      </c>
    </row>
    <row r="10490" spans="1:5">
      <c r="A10490" s="1">
        <v>10488</v>
      </c>
      <c r="B10490" s="3">
        <v>1.5572854000000001E-2</v>
      </c>
      <c r="C10490" s="3">
        <v>1.7059301380991002E-2</v>
      </c>
      <c r="D10490" s="5">
        <f t="shared" si="327"/>
        <v>1.486447380991001E-3</v>
      </c>
      <c r="E10490" s="2" t="str">
        <f t="shared" si="328"/>
        <v>상승</v>
      </c>
    </row>
    <row r="10491" spans="1:5">
      <c r="A10491" s="1">
        <v>10489</v>
      </c>
      <c r="B10491" s="3">
        <v>-8.1022259999999997E-4</v>
      </c>
      <c r="C10491" s="3">
        <v>-1.0615711252653899E-3</v>
      </c>
      <c r="D10491" s="5">
        <f t="shared" si="327"/>
        <v>2.5134852526538997E-4</v>
      </c>
      <c r="E10491" s="2" t="str">
        <f t="shared" si="328"/>
        <v>하락</v>
      </c>
    </row>
    <row r="10492" spans="1:5">
      <c r="A10492" s="1">
        <v>10490</v>
      </c>
      <c r="B10492" s="3">
        <v>6.7184510000000005E-4</v>
      </c>
      <c r="C10492" s="3">
        <v>0</v>
      </c>
      <c r="D10492" s="5">
        <f t="shared" si="327"/>
        <v>6.7184510000000005E-4</v>
      </c>
      <c r="E10492" s="2" t="str">
        <f t="shared" si="328"/>
        <v>상승</v>
      </c>
    </row>
    <row r="10493" spans="1:5">
      <c r="A10493" s="1">
        <v>10491</v>
      </c>
      <c r="B10493" s="3">
        <v>-1.0053385999999999E-2</v>
      </c>
      <c r="C10493" s="3">
        <v>-1.54798761609907E-2</v>
      </c>
      <c r="D10493" s="5">
        <f t="shared" si="327"/>
        <v>5.4264901609907008E-3</v>
      </c>
      <c r="E10493" s="2" t="str">
        <f t="shared" si="328"/>
        <v>하락</v>
      </c>
    </row>
    <row r="10494" spans="1:5">
      <c r="A10494" s="1">
        <v>10492</v>
      </c>
      <c r="B10494" s="3">
        <v>-3.0792511999999999E-3</v>
      </c>
      <c r="C10494" s="3">
        <v>-7.3313782991202298E-3</v>
      </c>
      <c r="D10494" s="5">
        <f t="shared" si="327"/>
        <v>4.2521270991202299E-3</v>
      </c>
      <c r="E10494" s="2" t="str">
        <f t="shared" si="328"/>
        <v>하락</v>
      </c>
    </row>
    <row r="10495" spans="1:5">
      <c r="A10495" s="1">
        <v>10493</v>
      </c>
      <c r="B10495" s="3">
        <v>1.4385504E-2</v>
      </c>
      <c r="C10495" s="3">
        <v>1.38312586445366E-2</v>
      </c>
      <c r="D10495" s="5">
        <f t="shared" si="327"/>
        <v>5.5424535546340012E-4</v>
      </c>
      <c r="E10495" s="2" t="str">
        <f t="shared" si="328"/>
        <v>상승</v>
      </c>
    </row>
    <row r="10496" spans="1:5">
      <c r="A10496" s="1">
        <v>10494</v>
      </c>
      <c r="B10496" s="3">
        <v>-1.32727325E-2</v>
      </c>
      <c r="C10496" s="3">
        <v>-1.67548500881834E-2</v>
      </c>
      <c r="D10496" s="5">
        <f t="shared" si="327"/>
        <v>3.4821175881833994E-3</v>
      </c>
      <c r="E10496" s="2" t="str">
        <f t="shared" si="328"/>
        <v>하락</v>
      </c>
    </row>
    <row r="10497" spans="1:5">
      <c r="A10497" s="1">
        <v>10495</v>
      </c>
      <c r="B10497" s="3">
        <v>1.95392E-2</v>
      </c>
      <c r="C10497" s="3">
        <v>2.44131455399061E-2</v>
      </c>
      <c r="D10497" s="5">
        <f t="shared" si="327"/>
        <v>4.8739455399061E-3</v>
      </c>
      <c r="E10497" s="2" t="str">
        <f t="shared" si="328"/>
        <v>상승</v>
      </c>
    </row>
    <row r="10498" spans="1:5">
      <c r="A10498" s="1">
        <v>10496</v>
      </c>
      <c r="B10498" s="3">
        <v>2.1923416999999998E-3</v>
      </c>
      <c r="C10498" s="3">
        <v>-3.2706459525756299E-3</v>
      </c>
      <c r="D10498" s="5">
        <f t="shared" si="327"/>
        <v>5.4629876525756297E-3</v>
      </c>
      <c r="E10498" s="2" t="str">
        <f t="shared" si="328"/>
        <v>반대</v>
      </c>
    </row>
    <row r="10499" spans="1:5">
      <c r="A10499" s="1">
        <v>10497</v>
      </c>
      <c r="B10499" s="3">
        <v>7.5763080000000003E-3</v>
      </c>
      <c r="C10499" s="3">
        <v>3.1847133757961698E-3</v>
      </c>
      <c r="D10499" s="5">
        <f t="shared" ref="D10499:D10562" si="329">ABS(C10499-B10499)</f>
        <v>4.3915946242038305E-3</v>
      </c>
      <c r="E10499" s="2" t="str">
        <f t="shared" ref="E10499:E10562" si="330">IF(AND(B10499&gt;=0,C10499&gt;=0),"상승",IF(AND(B10499&lt;0,C10499&lt;0),"하락","반대"))</f>
        <v>상승</v>
      </c>
    </row>
    <row r="10500" spans="1:5">
      <c r="A10500" s="1">
        <v>10498</v>
      </c>
      <c r="B10500" s="3">
        <v>-2.6702268999999998E-3</v>
      </c>
      <c r="C10500" s="3">
        <v>-1.1470281543274201E-2</v>
      </c>
      <c r="D10500" s="5">
        <f t="shared" si="329"/>
        <v>8.8000546432742011E-3</v>
      </c>
      <c r="E10500" s="2" t="str">
        <f t="shared" si="330"/>
        <v>하락</v>
      </c>
    </row>
    <row r="10501" spans="1:5">
      <c r="A10501" s="1">
        <v>10499</v>
      </c>
      <c r="B10501" s="3">
        <v>6.5384665999999999E-4</v>
      </c>
      <c r="C10501" s="3">
        <v>-1.4388489208633001E-3</v>
      </c>
      <c r="D10501" s="5">
        <f t="shared" si="329"/>
        <v>2.0926955808633001E-3</v>
      </c>
      <c r="E10501" s="2" t="str">
        <f t="shared" si="330"/>
        <v>반대</v>
      </c>
    </row>
    <row r="10502" spans="1:5">
      <c r="A10502" s="1">
        <v>10500</v>
      </c>
      <c r="B10502" s="3">
        <v>-6.4414716E-3</v>
      </c>
      <c r="C10502" s="3">
        <v>-1.2089810017271101E-2</v>
      </c>
      <c r="D10502" s="5">
        <f t="shared" si="329"/>
        <v>5.6483384172711006E-3</v>
      </c>
      <c r="E10502" s="2" t="str">
        <f t="shared" si="330"/>
        <v>하락</v>
      </c>
    </row>
    <row r="10503" spans="1:5">
      <c r="A10503" s="1">
        <v>10501</v>
      </c>
      <c r="B10503" s="3">
        <v>1.3732416999999999E-3</v>
      </c>
      <c r="C10503" s="3">
        <v>0</v>
      </c>
      <c r="D10503" s="5">
        <f t="shared" si="329"/>
        <v>1.3732416999999999E-3</v>
      </c>
      <c r="E10503" s="2" t="str">
        <f t="shared" si="330"/>
        <v>상승</v>
      </c>
    </row>
    <row r="10504" spans="1:5">
      <c r="A10504" s="1">
        <v>10502</v>
      </c>
      <c r="B10504" s="3">
        <v>-4.6423550000000002E-4</v>
      </c>
      <c r="C10504" s="3">
        <v>-9.2699884125144807E-3</v>
      </c>
      <c r="D10504" s="5">
        <f t="shared" si="329"/>
        <v>8.8057529125144807E-3</v>
      </c>
      <c r="E10504" s="2" t="str">
        <f t="shared" si="330"/>
        <v>하락</v>
      </c>
    </row>
    <row r="10505" spans="1:5">
      <c r="A10505" s="1">
        <v>10503</v>
      </c>
      <c r="B10505" s="3">
        <v>-1.2076228E-2</v>
      </c>
      <c r="C10505" s="3">
        <v>-1.80505415162454E-2</v>
      </c>
      <c r="D10505" s="5">
        <f t="shared" si="329"/>
        <v>5.9743135162454008E-3</v>
      </c>
      <c r="E10505" s="2" t="str">
        <f t="shared" si="330"/>
        <v>하락</v>
      </c>
    </row>
    <row r="10506" spans="1:5">
      <c r="A10506" s="1">
        <v>10504</v>
      </c>
      <c r="B10506" s="3">
        <v>-4.4893394000000003E-3</v>
      </c>
      <c r="C10506" s="3">
        <v>-9.8039215686274508E-3</v>
      </c>
      <c r="D10506" s="5">
        <f t="shared" si="329"/>
        <v>5.3145821686274505E-3</v>
      </c>
      <c r="E10506" s="2" t="str">
        <f t="shared" si="330"/>
        <v>하락</v>
      </c>
    </row>
    <row r="10507" spans="1:5">
      <c r="A10507" s="1">
        <v>10505</v>
      </c>
      <c r="B10507" s="3">
        <v>-9.1773905000000003E-3</v>
      </c>
      <c r="C10507" s="3">
        <v>-1.2170385395537499E-2</v>
      </c>
      <c r="D10507" s="5">
        <f t="shared" si="329"/>
        <v>2.9929948955374989E-3</v>
      </c>
      <c r="E10507" s="2" t="str">
        <f t="shared" si="330"/>
        <v>하락</v>
      </c>
    </row>
    <row r="10508" spans="1:5">
      <c r="A10508" s="1">
        <v>10506</v>
      </c>
      <c r="B10508" s="3">
        <v>-1.4624020999999999E-2</v>
      </c>
      <c r="C10508" s="3">
        <v>-1.7687074829931902E-2</v>
      </c>
      <c r="D10508" s="5">
        <f t="shared" si="329"/>
        <v>3.0630538299319023E-3</v>
      </c>
      <c r="E10508" s="2" t="str">
        <f t="shared" si="330"/>
        <v>하락</v>
      </c>
    </row>
    <row r="10509" spans="1:5">
      <c r="A10509" s="1">
        <v>10507</v>
      </c>
      <c r="B10509" s="3">
        <v>1.5015708999999999E-3</v>
      </c>
      <c r="C10509" s="3">
        <v>-1.4947683109118E-3</v>
      </c>
      <c r="D10509" s="5">
        <f t="shared" si="329"/>
        <v>2.9963392109118E-3</v>
      </c>
      <c r="E10509" s="2" t="str">
        <f t="shared" si="330"/>
        <v>반대</v>
      </c>
    </row>
    <row r="10510" spans="1:5">
      <c r="A10510" s="1">
        <v>10508</v>
      </c>
      <c r="B10510" s="3">
        <v>1.526585E-3</v>
      </c>
      <c r="C10510" s="3">
        <v>8.6132644272179102E-4</v>
      </c>
      <c r="D10510" s="5">
        <f t="shared" si="329"/>
        <v>6.6525855727820899E-4</v>
      </c>
      <c r="E10510" s="2" t="str">
        <f t="shared" si="330"/>
        <v>상승</v>
      </c>
    </row>
    <row r="10511" spans="1:5">
      <c r="A10511" s="1">
        <v>10509</v>
      </c>
      <c r="B10511" s="3">
        <v>2.9260309999999998E-4</v>
      </c>
      <c r="C10511" s="3">
        <v>-1.77619893428063E-3</v>
      </c>
      <c r="D10511" s="5">
        <f t="shared" si="329"/>
        <v>2.0688020342806298E-3</v>
      </c>
      <c r="E10511" s="2" t="str">
        <f t="shared" si="330"/>
        <v>반대</v>
      </c>
    </row>
    <row r="10512" spans="1:5">
      <c r="A10512" s="1">
        <v>10510</v>
      </c>
      <c r="B10512" s="3">
        <v>3.4295656000000001E-3</v>
      </c>
      <c r="C10512" s="3">
        <v>1.50375939849624E-3</v>
      </c>
      <c r="D10512" s="5">
        <f t="shared" si="329"/>
        <v>1.92580620150376E-3</v>
      </c>
      <c r="E10512" s="2" t="str">
        <f t="shared" si="330"/>
        <v>상승</v>
      </c>
    </row>
    <row r="10513" spans="1:5">
      <c r="A10513" s="1">
        <v>10511</v>
      </c>
      <c r="B10513" s="3">
        <v>-1.77342E-5</v>
      </c>
      <c r="C10513" s="3">
        <v>-1.6313213703099501E-3</v>
      </c>
      <c r="D10513" s="5">
        <f t="shared" si="329"/>
        <v>1.61358717030995E-3</v>
      </c>
      <c r="E10513" s="2" t="str">
        <f t="shared" si="330"/>
        <v>하락</v>
      </c>
    </row>
    <row r="10514" spans="1:5">
      <c r="A10514" s="1">
        <v>10512</v>
      </c>
      <c r="B10514" s="3">
        <v>-6.5020080000000003E-4</v>
      </c>
      <c r="C10514" s="3">
        <v>1.45137880986937E-3</v>
      </c>
      <c r="D10514" s="5">
        <f t="shared" si="329"/>
        <v>2.10157960986937E-3</v>
      </c>
      <c r="E10514" s="2" t="str">
        <f t="shared" si="330"/>
        <v>반대</v>
      </c>
    </row>
    <row r="10515" spans="1:5">
      <c r="A10515" s="1">
        <v>10513</v>
      </c>
      <c r="B10515" s="3">
        <v>-1.6278761999999999E-2</v>
      </c>
      <c r="C10515" s="3">
        <v>-2.06825232678386E-2</v>
      </c>
      <c r="D10515" s="5">
        <f t="shared" si="329"/>
        <v>4.4037612678386011E-3</v>
      </c>
      <c r="E10515" s="2" t="str">
        <f t="shared" si="330"/>
        <v>하락</v>
      </c>
    </row>
    <row r="10516" spans="1:5">
      <c r="A10516" s="1">
        <v>10514</v>
      </c>
      <c r="B10516" s="3">
        <v>-2.4813989E-3</v>
      </c>
      <c r="C10516" s="3">
        <v>-5.4054054054053996E-3</v>
      </c>
      <c r="D10516" s="5">
        <f t="shared" si="329"/>
        <v>2.9240065054053997E-3</v>
      </c>
      <c r="E10516" s="2" t="str">
        <f t="shared" si="330"/>
        <v>하락</v>
      </c>
    </row>
    <row r="10517" spans="1:5">
      <c r="A10517" s="1">
        <v>10515</v>
      </c>
      <c r="B10517" s="3">
        <v>-2.7928561999999999E-3</v>
      </c>
      <c r="C10517" s="3">
        <v>-5.2631578947368403E-3</v>
      </c>
      <c r="D10517" s="5">
        <f t="shared" si="329"/>
        <v>2.4703016947368404E-3</v>
      </c>
      <c r="E10517" s="2" t="str">
        <f t="shared" si="330"/>
        <v>하락</v>
      </c>
    </row>
    <row r="10518" spans="1:5">
      <c r="A10518" s="1">
        <v>10516</v>
      </c>
      <c r="B10518" s="3">
        <v>1.2490011000000001E-2</v>
      </c>
      <c r="C10518" s="3">
        <v>1.14810562571756E-2</v>
      </c>
      <c r="D10518" s="5">
        <f t="shared" si="329"/>
        <v>1.0089547428244004E-3</v>
      </c>
      <c r="E10518" s="2" t="str">
        <f t="shared" si="330"/>
        <v>상승</v>
      </c>
    </row>
    <row r="10519" spans="1:5">
      <c r="A10519" s="1">
        <v>10517</v>
      </c>
      <c r="B10519" s="3">
        <v>1.4065143999999999E-3</v>
      </c>
      <c r="C10519" s="3">
        <v>0</v>
      </c>
      <c r="D10519" s="5">
        <f t="shared" si="329"/>
        <v>1.4065143999999999E-3</v>
      </c>
      <c r="E10519" s="2" t="str">
        <f t="shared" si="330"/>
        <v>상승</v>
      </c>
    </row>
    <row r="10520" spans="1:5">
      <c r="A10520" s="1">
        <v>10518</v>
      </c>
      <c r="B10520" s="3">
        <v>1.2775220999999999E-3</v>
      </c>
      <c r="C10520" s="3">
        <v>0</v>
      </c>
      <c r="D10520" s="5">
        <f t="shared" si="329"/>
        <v>1.2775220999999999E-3</v>
      </c>
      <c r="E10520" s="2" t="str">
        <f t="shared" si="330"/>
        <v>상승</v>
      </c>
    </row>
    <row r="10521" spans="1:5">
      <c r="A10521" s="1">
        <v>10519</v>
      </c>
      <c r="B10521" s="3">
        <v>1.4141239000000001E-3</v>
      </c>
      <c r="C10521" s="3">
        <v>0</v>
      </c>
      <c r="D10521" s="5">
        <f t="shared" si="329"/>
        <v>1.4141239000000001E-3</v>
      </c>
      <c r="E10521" s="2" t="str">
        <f t="shared" si="330"/>
        <v>상승</v>
      </c>
    </row>
    <row r="10522" spans="1:5">
      <c r="A10522" s="1">
        <v>10520</v>
      </c>
      <c r="B10522" s="3">
        <v>9.4635640000000007E-3</v>
      </c>
      <c r="C10522" s="3">
        <v>1.01809954751131E-2</v>
      </c>
      <c r="D10522" s="5">
        <f t="shared" si="329"/>
        <v>7.1743147511309918E-4</v>
      </c>
      <c r="E10522" s="2" t="str">
        <f t="shared" si="330"/>
        <v>상승</v>
      </c>
    </row>
    <row r="10523" spans="1:5">
      <c r="A10523" s="1">
        <v>10521</v>
      </c>
      <c r="B10523" s="3">
        <v>-1.3261753000000001E-3</v>
      </c>
      <c r="C10523" s="3">
        <v>-3.4642032332563499E-3</v>
      </c>
      <c r="D10523" s="5">
        <f t="shared" si="329"/>
        <v>2.1380279332563496E-3</v>
      </c>
      <c r="E10523" s="2" t="str">
        <f t="shared" si="330"/>
        <v>하락</v>
      </c>
    </row>
    <row r="10524" spans="1:5">
      <c r="A10524" s="1">
        <v>10522</v>
      </c>
      <c r="B10524" s="3">
        <v>1.5001163E-4</v>
      </c>
      <c r="C10524" s="3">
        <v>0</v>
      </c>
      <c r="D10524" s="5">
        <f t="shared" si="329"/>
        <v>1.5001163E-4</v>
      </c>
      <c r="E10524" s="2" t="str">
        <f t="shared" si="330"/>
        <v>상승</v>
      </c>
    </row>
    <row r="10525" spans="1:5">
      <c r="A10525" s="1">
        <v>10523</v>
      </c>
      <c r="B10525" s="3">
        <v>-9.9051120000000006E-5</v>
      </c>
      <c r="C10525" s="3">
        <v>-2.0833333333333298E-3</v>
      </c>
      <c r="D10525" s="5">
        <f t="shared" si="329"/>
        <v>1.9842822133333297E-3</v>
      </c>
      <c r="E10525" s="2" t="str">
        <f t="shared" si="330"/>
        <v>하락</v>
      </c>
    </row>
    <row r="10526" spans="1:5">
      <c r="A10526" s="1">
        <v>10524</v>
      </c>
      <c r="B10526" s="3">
        <v>1.9652873000000001E-2</v>
      </c>
      <c r="C10526" s="3">
        <v>1.63934426229508E-2</v>
      </c>
      <c r="D10526" s="5">
        <f t="shared" si="329"/>
        <v>3.2594303770492015E-3</v>
      </c>
      <c r="E10526" s="2" t="str">
        <f t="shared" si="330"/>
        <v>상승</v>
      </c>
    </row>
    <row r="10527" spans="1:5">
      <c r="A10527" s="1">
        <v>10525</v>
      </c>
      <c r="B10527" s="3">
        <v>2.5405864999999998E-3</v>
      </c>
      <c r="C10527" s="3">
        <v>5.9288537549407102E-3</v>
      </c>
      <c r="D10527" s="5">
        <f t="shared" si="329"/>
        <v>3.3882672549407104E-3</v>
      </c>
      <c r="E10527" s="2" t="str">
        <f t="shared" si="330"/>
        <v>상승</v>
      </c>
    </row>
    <row r="10528" spans="1:5">
      <c r="A10528" s="1">
        <v>10526</v>
      </c>
      <c r="B10528" s="3">
        <v>-6.7872102000000002E-3</v>
      </c>
      <c r="C10528" s="3">
        <v>-5.6053811659192796E-3</v>
      </c>
      <c r="D10528" s="5">
        <f t="shared" si="329"/>
        <v>1.1818290340807206E-3</v>
      </c>
      <c r="E10528" s="2" t="str">
        <f t="shared" si="330"/>
        <v>하락</v>
      </c>
    </row>
    <row r="10529" spans="1:5">
      <c r="A10529" s="1">
        <v>10527</v>
      </c>
      <c r="B10529" s="3">
        <v>1.8345957000000001E-3</v>
      </c>
      <c r="C10529" s="3">
        <v>0</v>
      </c>
      <c r="D10529" s="5">
        <f t="shared" si="329"/>
        <v>1.8345957000000001E-3</v>
      </c>
      <c r="E10529" s="2" t="str">
        <f t="shared" si="330"/>
        <v>상승</v>
      </c>
    </row>
    <row r="10530" spans="1:5">
      <c r="A10530" s="1">
        <v>10528</v>
      </c>
      <c r="B10530" s="3">
        <v>-6.2305169999999997E-3</v>
      </c>
      <c r="C10530" s="3">
        <v>-8.4626234132581107E-3</v>
      </c>
      <c r="D10530" s="5">
        <f t="shared" si="329"/>
        <v>2.2321064132581111E-3</v>
      </c>
      <c r="E10530" s="2" t="str">
        <f t="shared" si="330"/>
        <v>하락</v>
      </c>
    </row>
    <row r="10531" spans="1:5">
      <c r="A10531" s="1">
        <v>10529</v>
      </c>
      <c r="B10531" s="3">
        <v>-1.8502894999999998E-2</v>
      </c>
      <c r="C10531" s="3">
        <v>-2.3668639053254399E-2</v>
      </c>
      <c r="D10531" s="5">
        <f t="shared" si="329"/>
        <v>5.1657440532544008E-3</v>
      </c>
      <c r="E10531" s="2" t="str">
        <f t="shared" si="330"/>
        <v>하락</v>
      </c>
    </row>
    <row r="10532" spans="1:5">
      <c r="A10532" s="1">
        <v>10530</v>
      </c>
      <c r="B10532" s="3">
        <v>-2.6042630999999999E-3</v>
      </c>
      <c r="C10532" s="3">
        <v>-4.7449584816132801E-3</v>
      </c>
      <c r="D10532" s="5">
        <f t="shared" si="329"/>
        <v>2.1406953816132802E-3</v>
      </c>
      <c r="E10532" s="2" t="str">
        <f t="shared" si="330"/>
        <v>하락</v>
      </c>
    </row>
    <row r="10533" spans="1:5">
      <c r="A10533" s="1">
        <v>10531</v>
      </c>
      <c r="B10533" s="3">
        <v>-8.5947829999999999E-3</v>
      </c>
      <c r="C10533" s="3">
        <v>-1.1049723756906001E-2</v>
      </c>
      <c r="D10533" s="5">
        <f t="shared" si="329"/>
        <v>2.4549407569060006E-3</v>
      </c>
      <c r="E10533" s="2" t="str">
        <f t="shared" si="330"/>
        <v>하락</v>
      </c>
    </row>
    <row r="10534" spans="1:5">
      <c r="A10534" s="1">
        <v>10532</v>
      </c>
      <c r="B10534" s="3">
        <v>-6.0151919999999999E-3</v>
      </c>
      <c r="C10534" s="3">
        <v>-8.11359026369168E-3</v>
      </c>
      <c r="D10534" s="5">
        <f t="shared" si="329"/>
        <v>2.0983982636916801E-3</v>
      </c>
      <c r="E10534" s="2" t="str">
        <f t="shared" si="330"/>
        <v>하락</v>
      </c>
    </row>
    <row r="10535" spans="1:5">
      <c r="A10535" s="1">
        <v>10533</v>
      </c>
      <c r="B10535" s="3">
        <v>-4.6449689999999999E-4</v>
      </c>
      <c r="C10535" s="3">
        <v>-1.5337423312883399E-3</v>
      </c>
      <c r="D10535" s="5">
        <f t="shared" si="329"/>
        <v>1.06924543128834E-3</v>
      </c>
      <c r="E10535" s="2" t="str">
        <f t="shared" si="330"/>
        <v>하락</v>
      </c>
    </row>
    <row r="10536" spans="1:5">
      <c r="A10536" s="1">
        <v>10534</v>
      </c>
      <c r="B10536" s="3">
        <v>1.3705409E-3</v>
      </c>
      <c r="C10536" s="3">
        <v>-1.05820105820105E-3</v>
      </c>
      <c r="D10536" s="5">
        <f t="shared" si="329"/>
        <v>2.4287419582010501E-3</v>
      </c>
      <c r="E10536" s="2" t="str">
        <f t="shared" si="330"/>
        <v>반대</v>
      </c>
    </row>
    <row r="10537" spans="1:5">
      <c r="A10537" s="1">
        <v>10535</v>
      </c>
      <c r="B10537" s="3">
        <v>-7.5390939999999997E-3</v>
      </c>
      <c r="C10537" s="3">
        <v>-1.41935483870967E-2</v>
      </c>
      <c r="D10537" s="5">
        <f t="shared" si="329"/>
        <v>6.6544543870967008E-3</v>
      </c>
      <c r="E10537" s="2" t="str">
        <f t="shared" si="330"/>
        <v>하락</v>
      </c>
    </row>
    <row r="10538" spans="1:5">
      <c r="A10538" s="1">
        <v>10536</v>
      </c>
      <c r="B10538" s="3">
        <v>-3.7432009999999998E-3</v>
      </c>
      <c r="C10538" s="3">
        <v>-5.2465897166841498E-3</v>
      </c>
      <c r="D10538" s="5">
        <f t="shared" si="329"/>
        <v>1.50338871668415E-3</v>
      </c>
      <c r="E10538" s="2" t="str">
        <f t="shared" si="330"/>
        <v>하락</v>
      </c>
    </row>
    <row r="10539" spans="1:5">
      <c r="A10539" s="1">
        <v>10537</v>
      </c>
      <c r="B10539" s="3">
        <v>-2.7329870000000001E-3</v>
      </c>
      <c r="C10539" s="3">
        <v>-6.3424947145877299E-3</v>
      </c>
      <c r="D10539" s="5">
        <f t="shared" si="329"/>
        <v>3.6095077145877298E-3</v>
      </c>
      <c r="E10539" s="2" t="str">
        <f t="shared" si="330"/>
        <v>하락</v>
      </c>
    </row>
    <row r="10540" spans="1:5">
      <c r="A10540" s="1">
        <v>10538</v>
      </c>
      <c r="B10540" s="3">
        <v>8.1898849999999992E-3</v>
      </c>
      <c r="C10540" s="3">
        <v>1.0250569476082E-2</v>
      </c>
      <c r="D10540" s="5">
        <f t="shared" si="329"/>
        <v>2.0606844760820003E-3</v>
      </c>
      <c r="E10540" s="2" t="str">
        <f t="shared" si="330"/>
        <v>상승</v>
      </c>
    </row>
    <row r="10541" spans="1:5">
      <c r="A10541" s="1">
        <v>10539</v>
      </c>
      <c r="B10541" s="3">
        <v>2.9958817E-3</v>
      </c>
      <c r="C10541" s="3">
        <v>1.9230769230769199E-3</v>
      </c>
      <c r="D10541" s="5">
        <f t="shared" si="329"/>
        <v>1.07280477692308E-3</v>
      </c>
      <c r="E10541" s="2" t="str">
        <f t="shared" si="330"/>
        <v>상승</v>
      </c>
    </row>
    <row r="10542" spans="1:5">
      <c r="A10542" s="1">
        <v>10540</v>
      </c>
      <c r="B10542" s="3">
        <v>1.3664038999999999E-2</v>
      </c>
      <c r="C10542" s="3">
        <v>1.7482517482517401E-2</v>
      </c>
      <c r="D10542" s="5">
        <f t="shared" si="329"/>
        <v>3.8184784825174012E-3</v>
      </c>
      <c r="E10542" s="2" t="str">
        <f t="shared" si="330"/>
        <v>상승</v>
      </c>
    </row>
    <row r="10543" spans="1:5">
      <c r="A10543" s="1">
        <v>10541</v>
      </c>
      <c r="B10543" s="3">
        <v>8.2173655000000005E-3</v>
      </c>
      <c r="C10543" s="3">
        <v>8.2576383154417798E-3</v>
      </c>
      <c r="D10543" s="5">
        <f t="shared" si="329"/>
        <v>4.0272815441779256E-5</v>
      </c>
      <c r="E10543" s="2" t="str">
        <f t="shared" si="330"/>
        <v>상승</v>
      </c>
    </row>
    <row r="10544" spans="1:5">
      <c r="A10544" s="1">
        <v>10542</v>
      </c>
      <c r="B10544" s="3">
        <v>2.5641332999999999E-2</v>
      </c>
      <c r="C10544" s="3">
        <v>2.3088023088023001E-2</v>
      </c>
      <c r="D10544" s="5">
        <f t="shared" si="329"/>
        <v>2.5533099119769975E-3</v>
      </c>
      <c r="E10544" s="2" t="str">
        <f t="shared" si="330"/>
        <v>상승</v>
      </c>
    </row>
    <row r="10545" spans="1:5">
      <c r="A10545" s="1">
        <v>10543</v>
      </c>
      <c r="B10545" s="3">
        <v>-4.3749715999999997E-4</v>
      </c>
      <c r="C10545" s="3">
        <v>0</v>
      </c>
      <c r="D10545" s="5">
        <f t="shared" si="329"/>
        <v>4.3749715999999997E-4</v>
      </c>
      <c r="E10545" s="2" t="str">
        <f t="shared" si="330"/>
        <v>반대</v>
      </c>
    </row>
    <row r="10546" spans="1:5">
      <c r="A10546" s="1">
        <v>10544</v>
      </c>
      <c r="B10546" s="3">
        <v>1.1825702E-3</v>
      </c>
      <c r="C10546" s="3">
        <v>-1.35869565217391E-3</v>
      </c>
      <c r="D10546" s="5">
        <f t="shared" si="329"/>
        <v>2.54126585217391E-3</v>
      </c>
      <c r="E10546" s="2" t="str">
        <f t="shared" si="330"/>
        <v>반대</v>
      </c>
    </row>
    <row r="10547" spans="1:5">
      <c r="A10547" s="1">
        <v>10545</v>
      </c>
      <c r="B10547" s="3">
        <v>3.2119890000000001E-4</v>
      </c>
      <c r="C10547" s="3">
        <v>-1.6849199663015999E-3</v>
      </c>
      <c r="D10547" s="5">
        <f t="shared" si="329"/>
        <v>2.0061188663015998E-3</v>
      </c>
      <c r="E10547" s="2" t="str">
        <f t="shared" si="330"/>
        <v>반대</v>
      </c>
    </row>
    <row r="10548" spans="1:5">
      <c r="A10548" s="1">
        <v>10546</v>
      </c>
      <c r="B10548" s="3">
        <v>-4.0604810000000003E-3</v>
      </c>
      <c r="C10548" s="3">
        <v>-5.1124744376278104E-3</v>
      </c>
      <c r="D10548" s="5">
        <f t="shared" si="329"/>
        <v>1.0519934376278101E-3</v>
      </c>
      <c r="E10548" s="2" t="str">
        <f t="shared" si="330"/>
        <v>하락</v>
      </c>
    </row>
    <row r="10549" spans="1:5">
      <c r="A10549" s="1">
        <v>10547</v>
      </c>
      <c r="B10549" s="3">
        <v>-2.9146314E-2</v>
      </c>
      <c r="C10549" s="3">
        <v>-3.0716723549488002E-2</v>
      </c>
      <c r="D10549" s="5">
        <f t="shared" si="329"/>
        <v>1.570409549488002E-3</v>
      </c>
      <c r="E10549" s="2" t="str">
        <f t="shared" si="330"/>
        <v>하락</v>
      </c>
    </row>
    <row r="10550" spans="1:5">
      <c r="A10550" s="1">
        <v>10548</v>
      </c>
      <c r="B10550" s="3">
        <v>-8.2594560000000001E-5</v>
      </c>
      <c r="C10550" s="3">
        <v>-3.8510911424903698E-3</v>
      </c>
      <c r="D10550" s="5">
        <f t="shared" si="329"/>
        <v>3.7684965824903698E-3</v>
      </c>
      <c r="E10550" s="2" t="str">
        <f t="shared" si="330"/>
        <v>하락</v>
      </c>
    </row>
    <row r="10551" spans="1:5">
      <c r="A10551" s="1">
        <v>10549</v>
      </c>
      <c r="B10551" s="3">
        <v>-1.4612011999999999E-3</v>
      </c>
      <c r="C10551" s="3">
        <v>-3.1315240083507299E-3</v>
      </c>
      <c r="D10551" s="5">
        <f t="shared" si="329"/>
        <v>1.67032280835073E-3</v>
      </c>
      <c r="E10551" s="2" t="str">
        <f t="shared" si="330"/>
        <v>하락</v>
      </c>
    </row>
    <row r="10552" spans="1:5">
      <c r="A10552" s="1">
        <v>10550</v>
      </c>
      <c r="B10552" s="3">
        <v>4.5257910000000004E-3</v>
      </c>
      <c r="C10552" s="3">
        <v>1.1627906976744099E-3</v>
      </c>
      <c r="D10552" s="5">
        <f t="shared" si="329"/>
        <v>3.3630003023255904E-3</v>
      </c>
      <c r="E10552" s="2" t="str">
        <f t="shared" si="330"/>
        <v>상승</v>
      </c>
    </row>
    <row r="10553" spans="1:5">
      <c r="A10553" s="1">
        <v>10551</v>
      </c>
      <c r="B10553" s="3">
        <v>-1.1642222000000001E-2</v>
      </c>
      <c r="C10553" s="3">
        <v>-1.4367816091954E-2</v>
      </c>
      <c r="D10553" s="5">
        <f t="shared" si="329"/>
        <v>2.7255940919539996E-3</v>
      </c>
      <c r="E10553" s="2" t="str">
        <f t="shared" si="330"/>
        <v>하락</v>
      </c>
    </row>
    <row r="10554" spans="1:5">
      <c r="A10554" s="1">
        <v>10552</v>
      </c>
      <c r="B10554" s="3">
        <v>5.2074879999999997E-3</v>
      </c>
      <c r="C10554" s="3">
        <v>4.2698548249359503E-3</v>
      </c>
      <c r="D10554" s="5">
        <f t="shared" si="329"/>
        <v>9.3763317506404941E-4</v>
      </c>
      <c r="E10554" s="2" t="str">
        <f t="shared" si="330"/>
        <v>상승</v>
      </c>
    </row>
    <row r="10555" spans="1:5">
      <c r="A10555" s="1">
        <v>10553</v>
      </c>
      <c r="B10555" s="3">
        <v>-2.6073597999999999E-4</v>
      </c>
      <c r="C10555" s="3">
        <v>-1.38504155124653E-3</v>
      </c>
      <c r="D10555" s="5">
        <f t="shared" si="329"/>
        <v>1.12430557124653E-3</v>
      </c>
      <c r="E10555" s="2" t="str">
        <f t="shared" si="330"/>
        <v>하락</v>
      </c>
    </row>
    <row r="10556" spans="1:5">
      <c r="A10556" s="1">
        <v>10554</v>
      </c>
      <c r="B10556" s="3">
        <v>-1.1957079000000001E-2</v>
      </c>
      <c r="C10556" s="3">
        <v>-1.9660411081322601E-2</v>
      </c>
      <c r="D10556" s="5">
        <f t="shared" si="329"/>
        <v>7.7033320813225999E-3</v>
      </c>
      <c r="E10556" s="2" t="str">
        <f t="shared" si="330"/>
        <v>하락</v>
      </c>
    </row>
    <row r="10557" spans="1:5">
      <c r="A10557" s="1">
        <v>10555</v>
      </c>
      <c r="B10557" s="3">
        <v>6.9832469999999997E-3</v>
      </c>
      <c r="C10557" s="3">
        <v>6.3357972544878498E-3</v>
      </c>
      <c r="D10557" s="5">
        <f t="shared" si="329"/>
        <v>6.4744974551214987E-4</v>
      </c>
      <c r="E10557" s="2" t="str">
        <f t="shared" si="330"/>
        <v>상승</v>
      </c>
    </row>
    <row r="10558" spans="1:5">
      <c r="A10558" s="1">
        <v>10556</v>
      </c>
      <c r="B10558" s="3">
        <v>7.5535745999999997E-3</v>
      </c>
      <c r="C10558" s="3">
        <v>2.0618556701030898E-3</v>
      </c>
      <c r="D10558" s="5">
        <f t="shared" si="329"/>
        <v>5.4917189298969099E-3</v>
      </c>
      <c r="E10558" s="2" t="str">
        <f t="shared" si="330"/>
        <v>상승</v>
      </c>
    </row>
    <row r="10559" spans="1:5">
      <c r="A10559" s="1">
        <v>10557</v>
      </c>
      <c r="B10559" s="3">
        <v>-1.3312005E-2</v>
      </c>
      <c r="C10559" s="3">
        <v>-1.9230769230769201E-2</v>
      </c>
      <c r="D10559" s="5">
        <f t="shared" si="329"/>
        <v>5.9187642307692006E-3</v>
      </c>
      <c r="E10559" s="2" t="str">
        <f t="shared" si="330"/>
        <v>하락</v>
      </c>
    </row>
    <row r="10560" spans="1:5">
      <c r="A10560" s="1">
        <v>10558</v>
      </c>
      <c r="B10560" s="3">
        <v>4.6330016000000002E-2</v>
      </c>
      <c r="C10560" s="3">
        <v>3.7328094302554002E-2</v>
      </c>
      <c r="D10560" s="5">
        <f t="shared" si="329"/>
        <v>9.0019216974459998E-3</v>
      </c>
      <c r="E10560" s="2" t="str">
        <f t="shared" si="330"/>
        <v>상승</v>
      </c>
    </row>
    <row r="10561" spans="1:5">
      <c r="A10561" s="1">
        <v>10559</v>
      </c>
      <c r="B10561" s="3">
        <v>9.1247919999999996E-3</v>
      </c>
      <c r="C10561" s="3">
        <v>4.4642857142857097E-3</v>
      </c>
      <c r="D10561" s="5">
        <f t="shared" si="329"/>
        <v>4.6605062857142899E-3</v>
      </c>
      <c r="E10561" s="2" t="str">
        <f t="shared" si="330"/>
        <v>상승</v>
      </c>
    </row>
    <row r="10562" spans="1:5">
      <c r="A10562" s="1">
        <v>10560</v>
      </c>
      <c r="B10562" s="3">
        <v>-3.7117173999999999E-3</v>
      </c>
      <c r="C10562" s="3">
        <v>-6.4020486555697803E-3</v>
      </c>
      <c r="D10562" s="5">
        <f t="shared" si="329"/>
        <v>2.6903312555697804E-3</v>
      </c>
      <c r="E10562" s="2" t="str">
        <f t="shared" si="330"/>
        <v>하락</v>
      </c>
    </row>
    <row r="10563" spans="1:5">
      <c r="A10563" s="1">
        <v>10561</v>
      </c>
      <c r="B10563" s="3">
        <v>-1.8114950000000001E-2</v>
      </c>
      <c r="C10563" s="3">
        <v>-2.2035676810073401E-2</v>
      </c>
      <c r="D10563" s="5">
        <f t="shared" ref="D10563:D10626" si="331">ABS(C10563-B10563)</f>
        <v>3.9207268100734001E-3</v>
      </c>
      <c r="E10563" s="2" t="str">
        <f t="shared" ref="E10563:E10626" si="332">IF(AND(B10563&gt;=0,C10563&gt;=0),"상승",IF(AND(B10563&lt;0,C10563&lt;0),"하락","반대"))</f>
        <v>하락</v>
      </c>
    </row>
    <row r="10564" spans="1:5">
      <c r="A10564" s="1">
        <v>10562</v>
      </c>
      <c r="B10564" s="3">
        <v>-1.3050196999999999E-2</v>
      </c>
      <c r="C10564" s="3">
        <v>-1.7341040462427699E-2</v>
      </c>
      <c r="D10564" s="5">
        <f t="shared" si="331"/>
        <v>4.2908434624276993E-3</v>
      </c>
      <c r="E10564" s="2" t="str">
        <f t="shared" si="332"/>
        <v>하락</v>
      </c>
    </row>
    <row r="10565" spans="1:5">
      <c r="A10565" s="1">
        <v>10563</v>
      </c>
      <c r="B10565" s="3">
        <v>1.8089689999999999E-3</v>
      </c>
      <c r="C10565" s="3">
        <v>8.6956521739130395E-4</v>
      </c>
      <c r="D10565" s="5">
        <f t="shared" si="331"/>
        <v>9.3940378260869595E-4</v>
      </c>
      <c r="E10565" s="2" t="str">
        <f t="shared" si="332"/>
        <v>상승</v>
      </c>
    </row>
    <row r="10566" spans="1:5">
      <c r="A10566" s="1">
        <v>10564</v>
      </c>
      <c r="B10566" s="3">
        <v>-1.5618462E-3</v>
      </c>
      <c r="C10566" s="3">
        <v>-4.10958904109589E-3</v>
      </c>
      <c r="D10566" s="5">
        <f t="shared" si="331"/>
        <v>2.54774284109589E-3</v>
      </c>
      <c r="E10566" s="2" t="str">
        <f t="shared" si="332"/>
        <v>하락</v>
      </c>
    </row>
    <row r="10567" spans="1:5">
      <c r="A10567" s="1">
        <v>10565</v>
      </c>
      <c r="B10567" s="3">
        <v>-3.5055477000000002E-2</v>
      </c>
      <c r="C10567" s="3">
        <v>-4.2435424354243502E-2</v>
      </c>
      <c r="D10567" s="5">
        <f t="shared" si="331"/>
        <v>7.3799473542435004E-3</v>
      </c>
      <c r="E10567" s="2" t="str">
        <f t="shared" si="332"/>
        <v>하락</v>
      </c>
    </row>
    <row r="10568" spans="1:5">
      <c r="A10568" s="1">
        <v>10566</v>
      </c>
      <c r="B10568" s="3">
        <v>9.7297789999999996E-4</v>
      </c>
      <c r="C10568" s="3">
        <v>0</v>
      </c>
      <c r="D10568" s="5">
        <f t="shared" si="331"/>
        <v>9.7297789999999996E-4</v>
      </c>
      <c r="E10568" s="2" t="str">
        <f t="shared" si="332"/>
        <v>상승</v>
      </c>
    </row>
    <row r="10569" spans="1:5">
      <c r="A10569" s="1">
        <v>10567</v>
      </c>
      <c r="B10569" s="3">
        <v>-9.9996650000000006E-2</v>
      </c>
      <c r="C10569" s="3">
        <v>-0.116480793060718</v>
      </c>
      <c r="D10569" s="5">
        <f t="shared" si="331"/>
        <v>1.6484143060717993E-2</v>
      </c>
      <c r="E10569" s="2" t="str">
        <f t="shared" si="332"/>
        <v>하락</v>
      </c>
    </row>
    <row r="10570" spans="1:5">
      <c r="A10570" s="1">
        <v>10568</v>
      </c>
      <c r="B10570" s="3">
        <v>-2.1513212E-2</v>
      </c>
      <c r="C10570" s="3">
        <v>-2.10016155088853E-2</v>
      </c>
      <c r="D10570" s="5">
        <f t="shared" si="331"/>
        <v>5.1159649111470057E-4</v>
      </c>
      <c r="E10570" s="2" t="str">
        <f t="shared" si="332"/>
        <v>하락</v>
      </c>
    </row>
    <row r="10571" spans="1:5">
      <c r="A10571" s="1">
        <v>10569</v>
      </c>
      <c r="B10571" s="3">
        <v>1.1473791000000001E-2</v>
      </c>
      <c r="C10571" s="3">
        <v>8.4626234132581107E-3</v>
      </c>
      <c r="D10571" s="5">
        <f t="shared" si="331"/>
        <v>3.0111675867418898E-3</v>
      </c>
      <c r="E10571" s="2" t="str">
        <f t="shared" si="332"/>
        <v>상승</v>
      </c>
    </row>
    <row r="10572" spans="1:5">
      <c r="A10572" s="1">
        <v>10570</v>
      </c>
      <c r="B10572" s="3">
        <v>-2.9444965000000002E-3</v>
      </c>
      <c r="C10572" s="3">
        <v>-3.4364261168384801E-3</v>
      </c>
      <c r="D10572" s="5">
        <f t="shared" si="331"/>
        <v>4.9192961683847992E-4</v>
      </c>
      <c r="E10572" s="2" t="str">
        <f t="shared" si="332"/>
        <v>하락</v>
      </c>
    </row>
    <row r="10573" spans="1:5">
      <c r="A10573" s="1">
        <v>10571</v>
      </c>
      <c r="B10573" s="3">
        <v>4.7852040000000004E-3</v>
      </c>
      <c r="C10573" s="3">
        <v>3.48027842227378E-3</v>
      </c>
      <c r="D10573" s="5">
        <f t="shared" si="331"/>
        <v>1.3049255777262203E-3</v>
      </c>
      <c r="E10573" s="2" t="str">
        <f t="shared" si="332"/>
        <v>상승</v>
      </c>
    </row>
    <row r="10574" spans="1:5">
      <c r="A10574" s="1">
        <v>10572</v>
      </c>
      <c r="B10574" s="3">
        <v>1.025768E-3</v>
      </c>
      <c r="C10574" s="3">
        <v>-7.3761854583772298E-3</v>
      </c>
      <c r="D10574" s="5">
        <f t="shared" si="331"/>
        <v>8.4019534583772305E-3</v>
      </c>
      <c r="E10574" s="2" t="str">
        <f t="shared" si="332"/>
        <v>반대</v>
      </c>
    </row>
    <row r="10575" spans="1:5">
      <c r="A10575" s="1">
        <v>10573</v>
      </c>
      <c r="B10575" s="3">
        <v>-6.0647309999999999E-4</v>
      </c>
      <c r="C10575" s="3">
        <v>-1.3888888888888801E-3</v>
      </c>
      <c r="D10575" s="5">
        <f t="shared" si="331"/>
        <v>7.8241578888888007E-4</v>
      </c>
      <c r="E10575" s="2" t="str">
        <f t="shared" si="332"/>
        <v>하락</v>
      </c>
    </row>
    <row r="10576" spans="1:5">
      <c r="A10576" s="1">
        <v>10574</v>
      </c>
      <c r="B10576" s="3">
        <v>-1.6182744E-3</v>
      </c>
      <c r="C10576" s="3">
        <v>-2.37529691211401E-3</v>
      </c>
      <c r="D10576" s="5">
        <f t="shared" si="331"/>
        <v>7.5702251211401004E-4</v>
      </c>
      <c r="E10576" s="2" t="str">
        <f t="shared" si="332"/>
        <v>하락</v>
      </c>
    </row>
    <row r="10577" spans="1:5">
      <c r="A10577" s="1">
        <v>10575</v>
      </c>
      <c r="B10577" s="3">
        <v>1.2627055999999999E-2</v>
      </c>
      <c r="C10577" s="3">
        <v>1.2729844413012699E-2</v>
      </c>
      <c r="D10577" s="5">
        <f t="shared" si="331"/>
        <v>1.0278841301269992E-4</v>
      </c>
      <c r="E10577" s="2" t="str">
        <f t="shared" si="332"/>
        <v>상승</v>
      </c>
    </row>
    <row r="10578" spans="1:5">
      <c r="A10578" s="1">
        <v>10576</v>
      </c>
      <c r="B10578" s="3">
        <v>6.2832486999999998E-4</v>
      </c>
      <c r="C10578" s="3">
        <v>0</v>
      </c>
      <c r="D10578" s="5">
        <f t="shared" si="331"/>
        <v>6.2832486999999998E-4</v>
      </c>
      <c r="E10578" s="2" t="str">
        <f t="shared" si="332"/>
        <v>상승</v>
      </c>
    </row>
    <row r="10579" spans="1:5">
      <c r="A10579" s="1">
        <v>10577</v>
      </c>
      <c r="B10579" s="3">
        <v>-1.7501845000000001E-3</v>
      </c>
      <c r="C10579" s="3">
        <v>-3.43053173241852E-3</v>
      </c>
      <c r="D10579" s="5">
        <f t="shared" si="331"/>
        <v>1.68034723241852E-3</v>
      </c>
      <c r="E10579" s="2" t="str">
        <f t="shared" si="332"/>
        <v>하락</v>
      </c>
    </row>
    <row r="10580" spans="1:5">
      <c r="A10580" s="1">
        <v>10578</v>
      </c>
      <c r="B10580" s="3">
        <v>2.1184537999999999E-2</v>
      </c>
      <c r="C10580" s="3">
        <v>2.1276595744680799E-2</v>
      </c>
      <c r="D10580" s="5">
        <f t="shared" si="331"/>
        <v>9.2057744680799219E-5</v>
      </c>
      <c r="E10580" s="2" t="str">
        <f t="shared" si="332"/>
        <v>상승</v>
      </c>
    </row>
    <row r="10581" spans="1:5">
      <c r="A10581" s="1">
        <v>10579</v>
      </c>
      <c r="B10581" s="3">
        <v>6.6732749999999993E-2</v>
      </c>
      <c r="C10581" s="3">
        <v>6.6216216216216206E-2</v>
      </c>
      <c r="D10581" s="5">
        <f t="shared" si="331"/>
        <v>5.1653378378378745E-4</v>
      </c>
      <c r="E10581" s="2" t="str">
        <f t="shared" si="332"/>
        <v>상승</v>
      </c>
    </row>
    <row r="10582" spans="1:5">
      <c r="A10582" s="1">
        <v>10580</v>
      </c>
      <c r="B10582" s="3">
        <v>7.1955996E-4</v>
      </c>
      <c r="C10582" s="3">
        <v>-2.5575447570332401E-3</v>
      </c>
      <c r="D10582" s="5">
        <f t="shared" si="331"/>
        <v>3.2771047170332399E-3</v>
      </c>
      <c r="E10582" s="2" t="str">
        <f t="shared" si="332"/>
        <v>반대</v>
      </c>
    </row>
    <row r="10583" spans="1:5">
      <c r="A10583" s="1">
        <v>10581</v>
      </c>
      <c r="B10583" s="3">
        <v>-4.1720504000000002E-3</v>
      </c>
      <c r="C10583" s="3">
        <v>-5.1229508196721299E-3</v>
      </c>
      <c r="D10583" s="5">
        <f t="shared" si="331"/>
        <v>9.509004196721297E-4</v>
      </c>
      <c r="E10583" s="2" t="str">
        <f t="shared" si="332"/>
        <v>하락</v>
      </c>
    </row>
    <row r="10584" spans="1:5">
      <c r="A10584" s="1">
        <v>10582</v>
      </c>
      <c r="B10584" s="3">
        <v>5.0830025999999999E-3</v>
      </c>
      <c r="C10584" s="3">
        <v>2.7149321266968299E-3</v>
      </c>
      <c r="D10584" s="5">
        <f t="shared" si="331"/>
        <v>2.36807047330317E-3</v>
      </c>
      <c r="E10584" s="2" t="str">
        <f t="shared" si="332"/>
        <v>상승</v>
      </c>
    </row>
    <row r="10585" spans="1:5">
      <c r="A10585" s="1">
        <v>10583</v>
      </c>
      <c r="B10585" s="3">
        <v>-1.2990477E-3</v>
      </c>
      <c r="C10585" s="3">
        <v>-6.1633281972264999E-3</v>
      </c>
      <c r="D10585" s="5">
        <f t="shared" si="331"/>
        <v>4.8642804972264999E-3</v>
      </c>
      <c r="E10585" s="2" t="str">
        <f t="shared" si="332"/>
        <v>하락</v>
      </c>
    </row>
    <row r="10586" spans="1:5">
      <c r="A10586" s="1">
        <v>10584</v>
      </c>
      <c r="B10586" s="3">
        <v>-7.3076089999999996E-3</v>
      </c>
      <c r="C10586" s="3">
        <v>-8.6767895878524896E-3</v>
      </c>
      <c r="D10586" s="5">
        <f t="shared" si="331"/>
        <v>1.36918058785249E-3</v>
      </c>
      <c r="E10586" s="2" t="str">
        <f t="shared" si="332"/>
        <v>하락</v>
      </c>
    </row>
    <row r="10587" spans="1:5">
      <c r="A10587" s="1">
        <v>10585</v>
      </c>
      <c r="B10587" s="3">
        <v>6.2548310000000006E-5</v>
      </c>
      <c r="C10587" s="3">
        <v>-1.71673819742489E-3</v>
      </c>
      <c r="D10587" s="5">
        <f t="shared" si="331"/>
        <v>1.77928650742489E-3</v>
      </c>
      <c r="E10587" s="2" t="str">
        <f t="shared" si="332"/>
        <v>반대</v>
      </c>
    </row>
    <row r="10588" spans="1:5">
      <c r="A10588" s="1">
        <v>10586</v>
      </c>
      <c r="B10588" s="3">
        <v>5.1358608000000002E-3</v>
      </c>
      <c r="C10588" s="3">
        <v>6.4724919093851101E-3</v>
      </c>
      <c r="D10588" s="5">
        <f t="shared" si="331"/>
        <v>1.3366311093851099E-3</v>
      </c>
      <c r="E10588" s="2" t="str">
        <f t="shared" si="332"/>
        <v>상승</v>
      </c>
    </row>
    <row r="10589" spans="1:5">
      <c r="A10589" s="1">
        <v>10587</v>
      </c>
      <c r="B10589" s="3">
        <v>-1.9351419000000002E-2</v>
      </c>
      <c r="C10589" s="3">
        <v>-2.8064992614475599E-2</v>
      </c>
      <c r="D10589" s="5">
        <f t="shared" si="331"/>
        <v>8.7135736144755976E-3</v>
      </c>
      <c r="E10589" s="2" t="str">
        <f t="shared" si="332"/>
        <v>하락</v>
      </c>
    </row>
    <row r="10590" spans="1:5">
      <c r="A10590" s="1">
        <v>10588</v>
      </c>
      <c r="B10590" s="3">
        <v>8.0208720000000001E-3</v>
      </c>
      <c r="C10590" s="3">
        <v>8.9153046062407093E-3</v>
      </c>
      <c r="D10590" s="5">
        <f t="shared" si="331"/>
        <v>8.9443260624070924E-4</v>
      </c>
      <c r="E10590" s="2" t="str">
        <f t="shared" si="332"/>
        <v>상승</v>
      </c>
    </row>
    <row r="10591" spans="1:5">
      <c r="A10591" s="1">
        <v>10589</v>
      </c>
      <c r="B10591" s="3">
        <v>3.2398901999999998E-4</v>
      </c>
      <c r="C10591" s="3">
        <v>-1.1976047904191599E-3</v>
      </c>
      <c r="D10591" s="5">
        <f t="shared" si="331"/>
        <v>1.5215938104191599E-3</v>
      </c>
      <c r="E10591" s="2" t="str">
        <f t="shared" si="332"/>
        <v>반대</v>
      </c>
    </row>
    <row r="10592" spans="1:5">
      <c r="A10592" s="1">
        <v>10590</v>
      </c>
      <c r="B10592" s="3">
        <v>1.9607078000000002E-3</v>
      </c>
      <c r="C10592" s="3">
        <v>0</v>
      </c>
      <c r="D10592" s="5">
        <f t="shared" si="331"/>
        <v>1.9607078000000002E-3</v>
      </c>
      <c r="E10592" s="2" t="str">
        <f t="shared" si="332"/>
        <v>상승</v>
      </c>
    </row>
    <row r="10593" spans="1:5">
      <c r="A10593" s="1">
        <v>10591</v>
      </c>
      <c r="B10593" s="3">
        <v>1.4586546000000001E-2</v>
      </c>
      <c r="C10593" s="3">
        <v>1.18343195266272E-2</v>
      </c>
      <c r="D10593" s="5">
        <f t="shared" si="331"/>
        <v>2.752226473372801E-3</v>
      </c>
      <c r="E10593" s="2" t="str">
        <f t="shared" si="332"/>
        <v>상승</v>
      </c>
    </row>
    <row r="10594" spans="1:5">
      <c r="A10594" s="1">
        <v>10592</v>
      </c>
      <c r="B10594" s="3">
        <v>-2.1791495000000001E-2</v>
      </c>
      <c r="C10594" s="3">
        <v>-1.9471488178025E-2</v>
      </c>
      <c r="D10594" s="5">
        <f t="shared" si="331"/>
        <v>2.3200068219750014E-3</v>
      </c>
      <c r="E10594" s="2" t="str">
        <f t="shared" si="332"/>
        <v>하락</v>
      </c>
    </row>
    <row r="10595" spans="1:5">
      <c r="A10595" s="1">
        <v>10593</v>
      </c>
      <c r="B10595" s="3">
        <v>5.2351719999999997E-3</v>
      </c>
      <c r="C10595" s="3">
        <v>3.3003300330032999E-3</v>
      </c>
      <c r="D10595" s="5">
        <f t="shared" si="331"/>
        <v>1.9348419669966998E-3</v>
      </c>
      <c r="E10595" s="2" t="str">
        <f t="shared" si="332"/>
        <v>상승</v>
      </c>
    </row>
    <row r="10596" spans="1:5">
      <c r="A10596" s="1">
        <v>10594</v>
      </c>
      <c r="B10596" s="3">
        <v>1.2586651E-4</v>
      </c>
      <c r="C10596" s="3">
        <v>-1.52905198776758E-3</v>
      </c>
      <c r="D10596" s="5">
        <f t="shared" si="331"/>
        <v>1.65491849776758E-3</v>
      </c>
      <c r="E10596" s="2" t="str">
        <f t="shared" si="332"/>
        <v>반대</v>
      </c>
    </row>
    <row r="10597" spans="1:5">
      <c r="A10597" s="1">
        <v>10595</v>
      </c>
      <c r="B10597" s="3">
        <v>2.6909531999999999E-3</v>
      </c>
      <c r="C10597" s="3">
        <v>2.6905829596412501E-3</v>
      </c>
      <c r="D10597" s="5">
        <f t="shared" si="331"/>
        <v>3.7024035874980155E-7</v>
      </c>
      <c r="E10597" s="2" t="str">
        <f t="shared" si="332"/>
        <v>상승</v>
      </c>
    </row>
    <row r="10598" spans="1:5">
      <c r="A10598" s="1">
        <v>10596</v>
      </c>
      <c r="B10598" s="3">
        <v>-1.7801268E-3</v>
      </c>
      <c r="C10598" s="3">
        <v>-4.2857142857142799E-3</v>
      </c>
      <c r="D10598" s="5">
        <f t="shared" si="331"/>
        <v>2.5055874857142797E-3</v>
      </c>
      <c r="E10598" s="2" t="str">
        <f t="shared" si="332"/>
        <v>하락</v>
      </c>
    </row>
    <row r="10599" spans="1:5">
      <c r="A10599" s="1">
        <v>10597</v>
      </c>
      <c r="B10599" s="3">
        <v>-7.871701E-3</v>
      </c>
      <c r="C10599" s="3">
        <v>-1.15131578947368E-2</v>
      </c>
      <c r="D10599" s="5">
        <f t="shared" si="331"/>
        <v>3.6414568947367998E-3</v>
      </c>
      <c r="E10599" s="2" t="str">
        <f t="shared" si="332"/>
        <v>하락</v>
      </c>
    </row>
    <row r="10600" spans="1:5">
      <c r="A10600" s="1">
        <v>10598</v>
      </c>
      <c r="B10600" s="3">
        <v>-1.2312696999999999E-2</v>
      </c>
      <c r="C10600" s="3">
        <v>-1.7341040462427699E-2</v>
      </c>
      <c r="D10600" s="5">
        <f t="shared" si="331"/>
        <v>5.0283434624276997E-3</v>
      </c>
      <c r="E10600" s="2" t="str">
        <f t="shared" si="332"/>
        <v>하락</v>
      </c>
    </row>
    <row r="10601" spans="1:5">
      <c r="A10601" s="1">
        <v>10599</v>
      </c>
      <c r="B10601" s="3">
        <v>8.7999879999999999E-3</v>
      </c>
      <c r="C10601" s="3">
        <v>7.7452667814113599E-3</v>
      </c>
      <c r="D10601" s="5">
        <f t="shared" si="331"/>
        <v>1.05472121858864E-3</v>
      </c>
      <c r="E10601" s="2" t="str">
        <f t="shared" si="332"/>
        <v>상승</v>
      </c>
    </row>
    <row r="10602" spans="1:5">
      <c r="A10602" s="1">
        <v>10600</v>
      </c>
      <c r="B10602" s="3">
        <v>2.2305376000000001E-3</v>
      </c>
      <c r="C10602" s="3">
        <v>0</v>
      </c>
      <c r="D10602" s="5">
        <f t="shared" si="331"/>
        <v>2.2305376000000001E-3</v>
      </c>
      <c r="E10602" s="2" t="str">
        <f t="shared" si="332"/>
        <v>상승</v>
      </c>
    </row>
    <row r="10603" spans="1:5">
      <c r="A10603" s="1">
        <v>10601</v>
      </c>
      <c r="B10603" s="3">
        <v>-9.2116569999999998E-3</v>
      </c>
      <c r="C10603" s="3">
        <v>-1.18918918918918E-2</v>
      </c>
      <c r="D10603" s="5">
        <f t="shared" si="331"/>
        <v>2.6802348918918001E-3</v>
      </c>
      <c r="E10603" s="2" t="str">
        <f t="shared" si="332"/>
        <v>하락</v>
      </c>
    </row>
    <row r="10604" spans="1:5">
      <c r="A10604" s="1">
        <v>10602</v>
      </c>
      <c r="B10604" s="3">
        <v>1.1163416000000001E-2</v>
      </c>
      <c r="C10604" s="3">
        <v>1.43603133159268E-2</v>
      </c>
      <c r="D10604" s="5">
        <f t="shared" si="331"/>
        <v>3.1968973159267992E-3</v>
      </c>
      <c r="E10604" s="2" t="str">
        <f t="shared" si="332"/>
        <v>상승</v>
      </c>
    </row>
    <row r="10605" spans="1:5">
      <c r="A10605" s="1">
        <v>10603</v>
      </c>
      <c r="B10605" s="3">
        <v>1.3879421999999999E-3</v>
      </c>
      <c r="C10605" s="3">
        <v>8.3160083160083095E-3</v>
      </c>
      <c r="D10605" s="5">
        <f t="shared" si="331"/>
        <v>6.9280661160083098E-3</v>
      </c>
      <c r="E10605" s="2" t="str">
        <f t="shared" si="332"/>
        <v>상승</v>
      </c>
    </row>
    <row r="10606" spans="1:5">
      <c r="A10606" s="1">
        <v>10604</v>
      </c>
      <c r="B10606" s="3">
        <v>-4.2537013E-3</v>
      </c>
      <c r="C10606" s="3">
        <v>0</v>
      </c>
      <c r="D10606" s="5">
        <f t="shared" si="331"/>
        <v>4.2537013E-3</v>
      </c>
      <c r="E10606" s="2" t="str">
        <f t="shared" si="332"/>
        <v>반대</v>
      </c>
    </row>
    <row r="10607" spans="1:5">
      <c r="A10607" s="1">
        <v>10605</v>
      </c>
      <c r="B10607" s="3">
        <v>-3.5717962E-3</v>
      </c>
      <c r="C10607" s="3">
        <v>-5.3821313240043E-3</v>
      </c>
      <c r="D10607" s="5">
        <f t="shared" si="331"/>
        <v>1.8103351240043E-3</v>
      </c>
      <c r="E10607" s="2" t="str">
        <f t="shared" si="332"/>
        <v>하락</v>
      </c>
    </row>
    <row r="10608" spans="1:5">
      <c r="A10608" s="1">
        <v>10606</v>
      </c>
      <c r="B10608" s="3">
        <v>3.3983049999999999E-3</v>
      </c>
      <c r="C10608" s="3">
        <v>-1.4044943820224699E-3</v>
      </c>
      <c r="D10608" s="5">
        <f t="shared" si="331"/>
        <v>4.80279938202247E-3</v>
      </c>
      <c r="E10608" s="2" t="str">
        <f t="shared" si="332"/>
        <v>반대</v>
      </c>
    </row>
    <row r="10609" spans="1:5">
      <c r="A10609" s="1">
        <v>10607</v>
      </c>
      <c r="B10609" s="3">
        <v>5.0410982E-2</v>
      </c>
      <c r="C10609" s="3">
        <v>5.6497175141242903E-2</v>
      </c>
      <c r="D10609" s="5">
        <f t="shared" si="331"/>
        <v>6.0861931412429029E-3</v>
      </c>
      <c r="E10609" s="2" t="str">
        <f t="shared" si="332"/>
        <v>상승</v>
      </c>
    </row>
    <row r="10610" spans="1:5">
      <c r="A10610" s="1">
        <v>10608</v>
      </c>
      <c r="B10610" s="3">
        <v>1.8502057999999998E-2</v>
      </c>
      <c r="C10610" s="3">
        <v>2.11946050096339E-2</v>
      </c>
      <c r="D10610" s="5">
        <f t="shared" si="331"/>
        <v>2.6925470096339013E-3</v>
      </c>
      <c r="E10610" s="2" t="str">
        <f t="shared" si="332"/>
        <v>상승</v>
      </c>
    </row>
    <row r="10611" spans="1:5">
      <c r="A10611" s="1">
        <v>10609</v>
      </c>
      <c r="B10611" s="3">
        <v>7.0791109999999999E-3</v>
      </c>
      <c r="C10611" s="3">
        <v>1.18870728083209E-2</v>
      </c>
      <c r="D10611" s="5">
        <f t="shared" si="331"/>
        <v>4.8079618083209002E-3</v>
      </c>
      <c r="E10611" s="2" t="str">
        <f t="shared" si="332"/>
        <v>상승</v>
      </c>
    </row>
    <row r="10612" spans="1:5">
      <c r="A10612" s="1">
        <v>10610</v>
      </c>
      <c r="B10612" s="3">
        <v>-1.1225667E-2</v>
      </c>
      <c r="C10612" s="3">
        <v>-1.5895953757225401E-2</v>
      </c>
      <c r="D10612" s="5">
        <f t="shared" si="331"/>
        <v>4.6702867572254014E-3</v>
      </c>
      <c r="E10612" s="2" t="str">
        <f t="shared" si="332"/>
        <v>하락</v>
      </c>
    </row>
    <row r="10613" spans="1:5">
      <c r="A10613" s="1">
        <v>10611</v>
      </c>
      <c r="B10613" s="3">
        <v>1.0814764999999999E-5</v>
      </c>
      <c r="C10613" s="3">
        <v>-3.3783783783783699E-3</v>
      </c>
      <c r="D10613" s="5">
        <f t="shared" si="331"/>
        <v>3.3891931433783699E-3</v>
      </c>
      <c r="E10613" s="2" t="str">
        <f t="shared" si="332"/>
        <v>반대</v>
      </c>
    </row>
    <row r="10614" spans="1:5">
      <c r="A10614" s="1">
        <v>10612</v>
      </c>
      <c r="B10614" s="3">
        <v>2.1283179999999998E-5</v>
      </c>
      <c r="C10614" s="3">
        <v>-1.7196904557179699E-3</v>
      </c>
      <c r="D10614" s="5">
        <f t="shared" si="331"/>
        <v>1.7409736357179698E-3</v>
      </c>
      <c r="E10614" s="2" t="str">
        <f t="shared" si="332"/>
        <v>반대</v>
      </c>
    </row>
    <row r="10615" spans="1:5">
      <c r="A10615" s="1">
        <v>10613</v>
      </c>
      <c r="B10615" s="3">
        <v>6.5675359999999997E-3</v>
      </c>
      <c r="C10615" s="3">
        <v>5.7518488085455998E-3</v>
      </c>
      <c r="D10615" s="5">
        <f t="shared" si="331"/>
        <v>8.1568719145439991E-4</v>
      </c>
      <c r="E10615" s="2" t="str">
        <f t="shared" si="332"/>
        <v>상승</v>
      </c>
    </row>
    <row r="10616" spans="1:5">
      <c r="A10616" s="1">
        <v>10614</v>
      </c>
      <c r="B10616" s="3">
        <v>-7.6962590000000004E-3</v>
      </c>
      <c r="C10616" s="3">
        <v>-7.2463768115942004E-3</v>
      </c>
      <c r="D10616" s="5">
        <f t="shared" si="331"/>
        <v>4.4988218840580005E-4</v>
      </c>
      <c r="E10616" s="2" t="str">
        <f t="shared" si="332"/>
        <v>하락</v>
      </c>
    </row>
    <row r="10617" spans="1:5">
      <c r="A10617" s="1">
        <v>10615</v>
      </c>
      <c r="B10617" s="3">
        <v>-2.3733768999999998E-2</v>
      </c>
      <c r="C10617" s="3">
        <v>-3.1201248049921901E-2</v>
      </c>
      <c r="D10617" s="5">
        <f t="shared" si="331"/>
        <v>7.4674790499219025E-3</v>
      </c>
      <c r="E10617" s="2" t="str">
        <f t="shared" si="332"/>
        <v>하락</v>
      </c>
    </row>
    <row r="10618" spans="1:5">
      <c r="A10618" s="1">
        <v>10616</v>
      </c>
      <c r="B10618" s="3">
        <v>-1.8015475000000001E-3</v>
      </c>
      <c r="C10618" s="3">
        <v>-3.6319612590798999E-3</v>
      </c>
      <c r="D10618" s="5">
        <f t="shared" si="331"/>
        <v>1.8304137590798998E-3</v>
      </c>
      <c r="E10618" s="2" t="str">
        <f t="shared" si="332"/>
        <v>하락</v>
      </c>
    </row>
    <row r="10619" spans="1:5">
      <c r="A10619" s="1">
        <v>10617</v>
      </c>
      <c r="B10619" s="3">
        <v>-1.1186013E-2</v>
      </c>
      <c r="C10619" s="3">
        <v>-1.6025641025641E-2</v>
      </c>
      <c r="D10619" s="5">
        <f t="shared" si="331"/>
        <v>4.8396280256410001E-3</v>
      </c>
      <c r="E10619" s="2" t="str">
        <f t="shared" si="332"/>
        <v>하락</v>
      </c>
    </row>
    <row r="10620" spans="1:5">
      <c r="A10620" s="1">
        <v>10618</v>
      </c>
      <c r="B10620" s="3">
        <v>-3.7012719999999998E-3</v>
      </c>
      <c r="C10620" s="3">
        <v>-7.9096045197740092E-3</v>
      </c>
      <c r="D10620" s="5">
        <f t="shared" si="331"/>
        <v>4.2083325197740089E-3</v>
      </c>
      <c r="E10620" s="2" t="str">
        <f t="shared" si="332"/>
        <v>하락</v>
      </c>
    </row>
    <row r="10621" spans="1:5">
      <c r="A10621" s="1">
        <v>10619</v>
      </c>
      <c r="B10621" s="3">
        <v>-2.6412139999999998E-3</v>
      </c>
      <c r="C10621" s="3">
        <v>-6.0514372163388798E-3</v>
      </c>
      <c r="D10621" s="5">
        <f t="shared" si="331"/>
        <v>3.41022321633888E-3</v>
      </c>
      <c r="E10621" s="2" t="str">
        <f t="shared" si="332"/>
        <v>하락</v>
      </c>
    </row>
    <row r="10622" spans="1:5">
      <c r="A10622" s="1">
        <v>10620</v>
      </c>
      <c r="B10622" s="3">
        <v>-2.2156954E-2</v>
      </c>
      <c r="C10622" s="3">
        <v>-2.85285285285285E-2</v>
      </c>
      <c r="D10622" s="5">
        <f t="shared" si="331"/>
        <v>6.3715745285285001E-3</v>
      </c>
      <c r="E10622" s="2" t="str">
        <f t="shared" si="332"/>
        <v>하락</v>
      </c>
    </row>
    <row r="10623" spans="1:5">
      <c r="A10623" s="1">
        <v>10621</v>
      </c>
      <c r="B10623" s="3">
        <v>5.818999E-3</v>
      </c>
      <c r="C10623" s="3">
        <v>5.1457975986277799E-3</v>
      </c>
      <c r="D10623" s="5">
        <f t="shared" si="331"/>
        <v>6.7320140137222019E-4</v>
      </c>
      <c r="E10623" s="2" t="str">
        <f t="shared" si="332"/>
        <v>상승</v>
      </c>
    </row>
    <row r="10624" spans="1:5">
      <c r="A10624" s="1">
        <v>10622</v>
      </c>
      <c r="B10624" s="3">
        <v>9.0445620000000008E-3</v>
      </c>
      <c r="C10624" s="3">
        <v>7.7319587628865904E-3</v>
      </c>
      <c r="D10624" s="5">
        <f t="shared" si="331"/>
        <v>1.3126032371134104E-3</v>
      </c>
      <c r="E10624" s="2" t="str">
        <f t="shared" si="332"/>
        <v>상승</v>
      </c>
    </row>
    <row r="10625" spans="1:5">
      <c r="A10625" s="1">
        <v>10623</v>
      </c>
      <c r="B10625" s="3">
        <v>-6.8495409999999998E-3</v>
      </c>
      <c r="C10625" s="3">
        <v>-1.1814345991561099E-2</v>
      </c>
      <c r="D10625" s="5">
        <f t="shared" si="331"/>
        <v>4.9648049915610995E-3</v>
      </c>
      <c r="E10625" s="2" t="str">
        <f t="shared" si="332"/>
        <v>하락</v>
      </c>
    </row>
    <row r="10626" spans="1:5">
      <c r="A10626" s="1">
        <v>10624</v>
      </c>
      <c r="B10626" s="3">
        <v>1.6231582E-3</v>
      </c>
      <c r="C10626" s="3">
        <v>1.4265335235377999E-3</v>
      </c>
      <c r="D10626" s="5">
        <f t="shared" si="331"/>
        <v>1.9662467646220012E-4</v>
      </c>
      <c r="E10626" s="2" t="str">
        <f t="shared" si="332"/>
        <v>상승</v>
      </c>
    </row>
    <row r="10627" spans="1:5">
      <c r="A10627" s="1">
        <v>10625</v>
      </c>
      <c r="B10627" s="3">
        <v>1.0692665000000001E-2</v>
      </c>
      <c r="C10627" s="3">
        <v>1.01596516690856E-2</v>
      </c>
      <c r="D10627" s="5">
        <f t="shared" ref="D10627:D10690" si="333">ABS(C10627-B10627)</f>
        <v>5.3301333091440063E-4</v>
      </c>
      <c r="E10627" s="2" t="str">
        <f t="shared" ref="E10627:E10690" si="334">IF(AND(B10627&gt;=0,C10627&gt;=0),"상승",IF(AND(B10627&lt;0,C10627&lt;0),"하락","반대"))</f>
        <v>상승</v>
      </c>
    </row>
    <row r="10628" spans="1:5">
      <c r="A10628" s="1">
        <v>10626</v>
      </c>
      <c r="B10628" s="3">
        <v>-1.4332479E-3</v>
      </c>
      <c r="C10628" s="3">
        <v>-4.0733197556008099E-3</v>
      </c>
      <c r="D10628" s="5">
        <f t="shared" si="333"/>
        <v>2.6400718556008097E-3</v>
      </c>
      <c r="E10628" s="2" t="str">
        <f t="shared" si="334"/>
        <v>하락</v>
      </c>
    </row>
    <row r="10629" spans="1:5">
      <c r="A10629" s="1">
        <v>10627</v>
      </c>
      <c r="B10629" s="3">
        <v>1.2612805E-3</v>
      </c>
      <c r="C10629" s="3">
        <v>1.72562553925798E-3</v>
      </c>
      <c r="D10629" s="5">
        <f t="shared" si="333"/>
        <v>4.6434503925798002E-4</v>
      </c>
      <c r="E10629" s="2" t="str">
        <f t="shared" si="334"/>
        <v>상승</v>
      </c>
    </row>
    <row r="10630" spans="1:5">
      <c r="A10630" s="1">
        <v>10628</v>
      </c>
      <c r="B10630" s="3">
        <v>5.2356820000000002E-3</v>
      </c>
      <c r="C10630" s="3">
        <v>4.6565774155995299E-3</v>
      </c>
      <c r="D10630" s="5">
        <f t="shared" si="333"/>
        <v>5.7910458440047028E-4</v>
      </c>
      <c r="E10630" s="2" t="str">
        <f t="shared" si="334"/>
        <v>상승</v>
      </c>
    </row>
    <row r="10631" spans="1:5">
      <c r="A10631" s="1">
        <v>10629</v>
      </c>
      <c r="B10631" s="3">
        <v>8.4045279999999997E-3</v>
      </c>
      <c r="C10631" s="3">
        <v>7.8299776286353401E-3</v>
      </c>
      <c r="D10631" s="5">
        <f t="shared" si="333"/>
        <v>5.7455037136465957E-4</v>
      </c>
      <c r="E10631" s="2" t="str">
        <f t="shared" si="334"/>
        <v>상승</v>
      </c>
    </row>
    <row r="10632" spans="1:5">
      <c r="A10632" s="1">
        <v>10630</v>
      </c>
      <c r="B10632" s="3">
        <v>-3.0920914000000002E-5</v>
      </c>
      <c r="C10632" s="3">
        <v>-9.10746812386156E-4</v>
      </c>
      <c r="D10632" s="5">
        <f t="shared" si="333"/>
        <v>8.7982589838615604E-4</v>
      </c>
      <c r="E10632" s="2" t="str">
        <f t="shared" si="334"/>
        <v>하락</v>
      </c>
    </row>
    <row r="10633" spans="1:5">
      <c r="A10633" s="1">
        <v>10631</v>
      </c>
      <c r="B10633" s="3">
        <v>4.593832E-3</v>
      </c>
      <c r="C10633" s="3">
        <v>3.0800821355236102E-3</v>
      </c>
      <c r="D10633" s="5">
        <f t="shared" si="333"/>
        <v>1.5137498644763898E-3</v>
      </c>
      <c r="E10633" s="2" t="str">
        <f t="shared" si="334"/>
        <v>상승</v>
      </c>
    </row>
    <row r="10634" spans="1:5">
      <c r="A10634" s="1">
        <v>10632</v>
      </c>
      <c r="B10634" s="3">
        <v>2.7321250000000002E-3</v>
      </c>
      <c r="C10634" s="3">
        <v>1.4204545454545401E-3</v>
      </c>
      <c r="D10634" s="5">
        <f t="shared" si="333"/>
        <v>1.3116704545454601E-3</v>
      </c>
      <c r="E10634" s="2" t="str">
        <f t="shared" si="334"/>
        <v>상승</v>
      </c>
    </row>
    <row r="10635" spans="1:5">
      <c r="A10635" s="1">
        <v>10633</v>
      </c>
      <c r="B10635" s="3">
        <v>4.2020627000000001E-3</v>
      </c>
      <c r="C10635" s="3">
        <v>3.9840637450199202E-3</v>
      </c>
      <c r="D10635" s="5">
        <f t="shared" si="333"/>
        <v>2.1799895498007989E-4</v>
      </c>
      <c r="E10635" s="2" t="str">
        <f t="shared" si="334"/>
        <v>상승</v>
      </c>
    </row>
    <row r="10636" spans="1:5">
      <c r="A10636" s="1">
        <v>10634</v>
      </c>
      <c r="B10636" s="3">
        <v>7.1321073999999996E-3</v>
      </c>
      <c r="C10636" s="3">
        <v>2.8735632183907998E-3</v>
      </c>
      <c r="D10636" s="5">
        <f t="shared" si="333"/>
        <v>4.2585441816091994E-3</v>
      </c>
      <c r="E10636" s="2" t="str">
        <f t="shared" si="334"/>
        <v>상승</v>
      </c>
    </row>
    <row r="10637" spans="1:5">
      <c r="A10637" s="1">
        <v>10635</v>
      </c>
      <c r="B10637" s="3">
        <v>7.0872600000000002E-4</v>
      </c>
      <c r="C10637" s="3">
        <v>0</v>
      </c>
      <c r="D10637" s="5">
        <f t="shared" si="333"/>
        <v>7.0872600000000002E-4</v>
      </c>
      <c r="E10637" s="2" t="str">
        <f t="shared" si="334"/>
        <v>상승</v>
      </c>
    </row>
    <row r="10638" spans="1:5">
      <c r="A10638" s="1">
        <v>10636</v>
      </c>
      <c r="B10638" s="3">
        <v>2.6281870000000003E-4</v>
      </c>
      <c r="C10638" s="3">
        <v>-2.7322404371584699E-3</v>
      </c>
      <c r="D10638" s="5">
        <f t="shared" si="333"/>
        <v>2.9950591371584699E-3</v>
      </c>
      <c r="E10638" s="2" t="str">
        <f t="shared" si="334"/>
        <v>반대</v>
      </c>
    </row>
    <row r="10639" spans="1:5">
      <c r="A10639" s="1">
        <v>10637</v>
      </c>
      <c r="B10639" s="3">
        <v>3.9654913999999999E-3</v>
      </c>
      <c r="C10639" s="3">
        <v>3.5046728971962599E-3</v>
      </c>
      <c r="D10639" s="5">
        <f t="shared" si="333"/>
        <v>4.6081850280374004E-4</v>
      </c>
      <c r="E10639" s="2" t="str">
        <f t="shared" si="334"/>
        <v>상승</v>
      </c>
    </row>
    <row r="10640" spans="1:5">
      <c r="A10640" s="1">
        <v>10638</v>
      </c>
      <c r="B10640" s="3">
        <v>-1.4309743999999999E-2</v>
      </c>
      <c r="C10640" s="3">
        <v>-2.6986506746626601E-2</v>
      </c>
      <c r="D10640" s="5">
        <f t="shared" si="333"/>
        <v>1.2676762746626602E-2</v>
      </c>
      <c r="E10640" s="2" t="str">
        <f t="shared" si="334"/>
        <v>하락</v>
      </c>
    </row>
    <row r="10641" spans="1:5">
      <c r="A10641" s="1">
        <v>10639</v>
      </c>
      <c r="B10641" s="3">
        <v>-7.9887429999999995E-3</v>
      </c>
      <c r="C10641" s="3">
        <v>-1.3586956521739101E-2</v>
      </c>
      <c r="D10641" s="5">
        <f t="shared" si="333"/>
        <v>5.598213521739101E-3</v>
      </c>
      <c r="E10641" s="2" t="str">
        <f t="shared" si="334"/>
        <v>하락</v>
      </c>
    </row>
    <row r="10642" spans="1:5">
      <c r="A10642" s="1">
        <v>10640</v>
      </c>
      <c r="B10642" s="3">
        <v>7.0070335999999997E-4</v>
      </c>
      <c r="C10642" s="3">
        <v>0</v>
      </c>
      <c r="D10642" s="5">
        <f t="shared" si="333"/>
        <v>7.0070335999999997E-4</v>
      </c>
      <c r="E10642" s="2" t="str">
        <f t="shared" si="334"/>
        <v>상승</v>
      </c>
    </row>
    <row r="10643" spans="1:5">
      <c r="A10643" s="1">
        <v>10641</v>
      </c>
      <c r="B10643" s="3">
        <v>-6.449661E-4</v>
      </c>
      <c r="C10643" s="3">
        <v>-2.9112081513828201E-3</v>
      </c>
      <c r="D10643" s="5">
        <f t="shared" si="333"/>
        <v>2.2662420513828202E-3</v>
      </c>
      <c r="E10643" s="2" t="str">
        <f t="shared" si="334"/>
        <v>하락</v>
      </c>
    </row>
    <row r="10644" spans="1:5">
      <c r="A10644" s="1">
        <v>10642</v>
      </c>
      <c r="B10644" s="3">
        <v>-2.2843709E-4</v>
      </c>
      <c r="C10644" s="3">
        <v>-5.1194539249146704E-3</v>
      </c>
      <c r="D10644" s="5">
        <f t="shared" si="333"/>
        <v>4.8910168349146702E-3</v>
      </c>
      <c r="E10644" s="2" t="str">
        <f t="shared" si="334"/>
        <v>하락</v>
      </c>
    </row>
    <row r="10645" spans="1:5">
      <c r="A10645" s="1">
        <v>10643</v>
      </c>
      <c r="B10645" s="3">
        <v>4.4589511999999998E-2</v>
      </c>
      <c r="C10645" s="3">
        <v>2.9312288613303199E-2</v>
      </c>
      <c r="D10645" s="5">
        <f t="shared" si="333"/>
        <v>1.5277223386696799E-2</v>
      </c>
      <c r="E10645" s="2" t="str">
        <f t="shared" si="334"/>
        <v>상승</v>
      </c>
    </row>
    <row r="10646" spans="1:5">
      <c r="A10646" s="1">
        <v>10644</v>
      </c>
      <c r="B10646" s="3">
        <v>1.8530498E-4</v>
      </c>
      <c r="C10646" s="3">
        <v>1.38504155124653E-3</v>
      </c>
      <c r="D10646" s="5">
        <f t="shared" si="333"/>
        <v>1.19973657124653E-3</v>
      </c>
      <c r="E10646" s="2" t="str">
        <f t="shared" si="334"/>
        <v>상승</v>
      </c>
    </row>
    <row r="10647" spans="1:5">
      <c r="A10647" s="1">
        <v>10645</v>
      </c>
      <c r="B10647" s="3">
        <v>5.6344797000000002E-3</v>
      </c>
      <c r="C10647" s="3">
        <v>3.0911901081916498E-3</v>
      </c>
      <c r="D10647" s="5">
        <f t="shared" si="333"/>
        <v>2.5432895918083504E-3</v>
      </c>
      <c r="E10647" s="2" t="str">
        <f t="shared" si="334"/>
        <v>상승</v>
      </c>
    </row>
    <row r="10648" spans="1:5">
      <c r="A10648" s="1">
        <v>10646</v>
      </c>
      <c r="B10648" s="3">
        <v>-1.3855888E-2</v>
      </c>
      <c r="C10648" s="3">
        <v>-1.83615819209039E-2</v>
      </c>
      <c r="D10648" s="5">
        <f t="shared" si="333"/>
        <v>4.5056939209038999E-3</v>
      </c>
      <c r="E10648" s="2" t="str">
        <f t="shared" si="334"/>
        <v>하락</v>
      </c>
    </row>
    <row r="10649" spans="1:5">
      <c r="A10649" s="1">
        <v>10647</v>
      </c>
      <c r="B10649" s="3">
        <v>-6.4542295999999995E-4</v>
      </c>
      <c r="C10649" s="3">
        <v>-5.6100981767180898E-3</v>
      </c>
      <c r="D10649" s="5">
        <f t="shared" si="333"/>
        <v>4.9646752167180896E-3</v>
      </c>
      <c r="E10649" s="2" t="str">
        <f t="shared" si="334"/>
        <v>하락</v>
      </c>
    </row>
    <row r="10650" spans="1:5">
      <c r="A10650" s="1">
        <v>10648</v>
      </c>
      <c r="B10650" s="3">
        <v>-9.9292749999999996E-4</v>
      </c>
      <c r="C10650" s="3">
        <v>-2.0449897750511202E-3</v>
      </c>
      <c r="D10650" s="5">
        <f t="shared" si="333"/>
        <v>1.0520622750511202E-3</v>
      </c>
      <c r="E10650" s="2" t="str">
        <f t="shared" si="334"/>
        <v>하락</v>
      </c>
    </row>
    <row r="10651" spans="1:5">
      <c r="A10651" s="1">
        <v>10649</v>
      </c>
      <c r="B10651" s="3">
        <v>-1.4819544999999999E-3</v>
      </c>
      <c r="C10651" s="3">
        <v>-5.5045871559632996E-3</v>
      </c>
      <c r="D10651" s="5">
        <f t="shared" si="333"/>
        <v>4.0226326559632992E-3</v>
      </c>
      <c r="E10651" s="2" t="str">
        <f t="shared" si="334"/>
        <v>하락</v>
      </c>
    </row>
    <row r="10652" spans="1:5">
      <c r="A10652" s="1">
        <v>10650</v>
      </c>
      <c r="B10652" s="3">
        <v>-3.3317287000000002E-3</v>
      </c>
      <c r="C10652" s="3">
        <v>-6.9444444444444397E-3</v>
      </c>
      <c r="D10652" s="5">
        <f t="shared" si="333"/>
        <v>3.6127157444444395E-3</v>
      </c>
      <c r="E10652" s="2" t="str">
        <f t="shared" si="334"/>
        <v>하락</v>
      </c>
    </row>
    <row r="10653" spans="1:5">
      <c r="A10653" s="1">
        <v>10651</v>
      </c>
      <c r="B10653" s="3">
        <v>1.4806420999999999E-3</v>
      </c>
      <c r="C10653" s="3">
        <v>3.0832476875642298E-3</v>
      </c>
      <c r="D10653" s="5">
        <f t="shared" si="333"/>
        <v>1.6026055875642299E-3</v>
      </c>
      <c r="E10653" s="2" t="str">
        <f t="shared" si="334"/>
        <v>상승</v>
      </c>
    </row>
    <row r="10654" spans="1:5">
      <c r="A10654" s="1">
        <v>10652</v>
      </c>
      <c r="B10654" s="3">
        <v>2.9644001999999999E-3</v>
      </c>
      <c r="C10654" s="3">
        <v>1.89035916824196E-3</v>
      </c>
      <c r="D10654" s="5">
        <f t="shared" si="333"/>
        <v>1.07404103175804E-3</v>
      </c>
      <c r="E10654" s="2" t="str">
        <f t="shared" si="334"/>
        <v>상승</v>
      </c>
    </row>
    <row r="10655" spans="1:5">
      <c r="A10655" s="1">
        <v>10653</v>
      </c>
      <c r="B10655" s="3">
        <v>6.2307975999999999E-3</v>
      </c>
      <c r="C10655" s="3">
        <v>1.11587982832618E-2</v>
      </c>
      <c r="D10655" s="5">
        <f t="shared" si="333"/>
        <v>4.9280006832618005E-3</v>
      </c>
      <c r="E10655" s="2" t="str">
        <f t="shared" si="334"/>
        <v>상승</v>
      </c>
    </row>
    <row r="10656" spans="1:5">
      <c r="A10656" s="1">
        <v>10654</v>
      </c>
      <c r="B10656" s="3">
        <v>-3.9200763999999999E-2</v>
      </c>
      <c r="C10656" s="3">
        <v>-0.04</v>
      </c>
      <c r="D10656" s="5">
        <f t="shared" si="333"/>
        <v>7.9923600000000178E-4</v>
      </c>
      <c r="E10656" s="2" t="str">
        <f t="shared" si="334"/>
        <v>하락</v>
      </c>
    </row>
    <row r="10657" spans="1:5">
      <c r="A10657" s="1">
        <v>10655</v>
      </c>
      <c r="B10657" s="3">
        <v>-7.3708395999999999E-4</v>
      </c>
      <c r="C10657" s="3">
        <v>-1.8705035971223E-2</v>
      </c>
      <c r="D10657" s="5">
        <f t="shared" si="333"/>
        <v>1.7967952011223001E-2</v>
      </c>
      <c r="E10657" s="2" t="str">
        <f t="shared" si="334"/>
        <v>하락</v>
      </c>
    </row>
    <row r="10658" spans="1:5">
      <c r="A10658" s="1">
        <v>10656</v>
      </c>
      <c r="B10658" s="3">
        <v>-1.1301817000000001E-3</v>
      </c>
      <c r="C10658" s="3">
        <v>-2.2540983606557301E-2</v>
      </c>
      <c r="D10658" s="5">
        <f t="shared" si="333"/>
        <v>2.1410801906557302E-2</v>
      </c>
      <c r="E10658" s="2" t="str">
        <f t="shared" si="334"/>
        <v>하락</v>
      </c>
    </row>
    <row r="10659" spans="1:5">
      <c r="A10659" s="1">
        <v>10657</v>
      </c>
      <c r="B10659" s="3">
        <v>4.7838977000000003E-3</v>
      </c>
      <c r="C10659" s="3">
        <v>7.2254335260115597E-3</v>
      </c>
      <c r="D10659" s="5">
        <f t="shared" si="333"/>
        <v>2.4415358260115594E-3</v>
      </c>
      <c r="E10659" s="2" t="str">
        <f t="shared" si="334"/>
        <v>상승</v>
      </c>
    </row>
    <row r="10660" spans="1:5">
      <c r="A10660" s="1">
        <v>10658</v>
      </c>
      <c r="B10660" s="3">
        <v>3.0000727000000001E-3</v>
      </c>
      <c r="C10660" s="3">
        <v>4.4576523031203503E-3</v>
      </c>
      <c r="D10660" s="5">
        <f t="shared" si="333"/>
        <v>1.4575796031203502E-3</v>
      </c>
      <c r="E10660" s="2" t="str">
        <f t="shared" si="334"/>
        <v>상승</v>
      </c>
    </row>
    <row r="10661" spans="1:5">
      <c r="A10661" s="1">
        <v>10659</v>
      </c>
      <c r="B10661" s="3">
        <v>-1.1982941E-3</v>
      </c>
      <c r="C10661" s="3">
        <v>-4.2553191489361703E-3</v>
      </c>
      <c r="D10661" s="5">
        <f t="shared" si="333"/>
        <v>3.0570250489361703E-3</v>
      </c>
      <c r="E10661" s="2" t="str">
        <f t="shared" si="334"/>
        <v>하락</v>
      </c>
    </row>
    <row r="10662" spans="1:5">
      <c r="A10662" s="1">
        <v>10660</v>
      </c>
      <c r="B10662" s="3">
        <v>1.8397590000000001E-3</v>
      </c>
      <c r="C10662" s="3">
        <v>8.8495575221238904E-4</v>
      </c>
      <c r="D10662" s="5">
        <f t="shared" si="333"/>
        <v>9.5480324778761101E-4</v>
      </c>
      <c r="E10662" s="2" t="str">
        <f t="shared" si="334"/>
        <v>상승</v>
      </c>
    </row>
    <row r="10663" spans="1:5">
      <c r="A10663" s="1">
        <v>10661</v>
      </c>
      <c r="B10663" s="3">
        <v>-3.8741055999999999E-3</v>
      </c>
      <c r="C10663" s="3">
        <v>-6.1601642710472203E-3</v>
      </c>
      <c r="D10663" s="5">
        <f t="shared" si="333"/>
        <v>2.2860586710472205E-3</v>
      </c>
      <c r="E10663" s="2" t="str">
        <f t="shared" si="334"/>
        <v>하락</v>
      </c>
    </row>
    <row r="10664" spans="1:5">
      <c r="A10664" s="1">
        <v>10662</v>
      </c>
      <c r="B10664" s="3">
        <v>9.6696352999999999E-4</v>
      </c>
      <c r="C10664" s="3">
        <v>-1.81488203266787E-3</v>
      </c>
      <c r="D10664" s="5">
        <f t="shared" si="333"/>
        <v>2.78184556266787E-3</v>
      </c>
      <c r="E10664" s="2" t="str">
        <f t="shared" si="334"/>
        <v>반대</v>
      </c>
    </row>
    <row r="10665" spans="1:5">
      <c r="A10665" s="1">
        <v>10663</v>
      </c>
      <c r="B10665" s="3">
        <v>-3.4053903000000003E-2</v>
      </c>
      <c r="C10665" s="3">
        <v>-2.85171102661596E-2</v>
      </c>
      <c r="D10665" s="5">
        <f t="shared" si="333"/>
        <v>5.5367927338404038E-3</v>
      </c>
      <c r="E10665" s="2" t="str">
        <f t="shared" si="334"/>
        <v>하락</v>
      </c>
    </row>
    <row r="10666" spans="1:5">
      <c r="A10666" s="1">
        <v>10664</v>
      </c>
      <c r="B10666" s="3">
        <v>3.2872230000000001E-3</v>
      </c>
      <c r="C10666" s="3">
        <v>2.17391304347826E-3</v>
      </c>
      <c r="D10666" s="5">
        <f t="shared" si="333"/>
        <v>1.1133099565217401E-3</v>
      </c>
      <c r="E10666" s="2" t="str">
        <f t="shared" si="334"/>
        <v>상승</v>
      </c>
    </row>
    <row r="10667" spans="1:5">
      <c r="A10667" s="1">
        <v>10665</v>
      </c>
      <c r="B10667" s="3">
        <v>-2.1878649000000002E-3</v>
      </c>
      <c r="C10667" s="3">
        <v>-6.3492063492063397E-3</v>
      </c>
      <c r="D10667" s="5">
        <f t="shared" si="333"/>
        <v>4.1613414492063395E-3</v>
      </c>
      <c r="E10667" s="2" t="str">
        <f t="shared" si="334"/>
        <v>하락</v>
      </c>
    </row>
    <row r="10668" spans="1:5">
      <c r="A10668" s="1">
        <v>10666</v>
      </c>
      <c r="B10668" s="3">
        <v>2.7751687E-3</v>
      </c>
      <c r="C10668" s="3">
        <v>1.9120458891013299E-3</v>
      </c>
      <c r="D10668" s="5">
        <f t="shared" si="333"/>
        <v>8.6312281089867006E-4</v>
      </c>
      <c r="E10668" s="2" t="str">
        <f t="shared" si="334"/>
        <v>상승</v>
      </c>
    </row>
    <row r="10669" spans="1:5">
      <c r="A10669" s="1">
        <v>10667</v>
      </c>
      <c r="B10669" s="3">
        <v>3.7876522000000003E-4</v>
      </c>
      <c r="C10669" s="3">
        <v>-1.6666666666666601E-3</v>
      </c>
      <c r="D10669" s="5">
        <f t="shared" si="333"/>
        <v>2.0454318866666601E-3</v>
      </c>
      <c r="E10669" s="2" t="str">
        <f t="shared" si="334"/>
        <v>반대</v>
      </c>
    </row>
    <row r="10670" spans="1:5">
      <c r="A10670" s="1">
        <v>10668</v>
      </c>
      <c r="B10670" s="3">
        <v>-9.8301729999999993E-3</v>
      </c>
      <c r="C10670" s="3">
        <v>-9.0702947845804904E-3</v>
      </c>
      <c r="D10670" s="5">
        <f t="shared" si="333"/>
        <v>7.5987821541950891E-4</v>
      </c>
      <c r="E10670" s="2" t="str">
        <f t="shared" si="334"/>
        <v>하락</v>
      </c>
    </row>
    <row r="10671" spans="1:5">
      <c r="A10671" s="1">
        <v>10669</v>
      </c>
      <c r="B10671" s="3">
        <v>1.0280922E-3</v>
      </c>
      <c r="C10671" s="3">
        <v>-8.97666068222621E-4</v>
      </c>
      <c r="D10671" s="5">
        <f t="shared" si="333"/>
        <v>1.9257582682226211E-3</v>
      </c>
      <c r="E10671" s="2" t="str">
        <f t="shared" si="334"/>
        <v>반대</v>
      </c>
    </row>
    <row r="10672" spans="1:5">
      <c r="A10672" s="1">
        <v>10670</v>
      </c>
      <c r="B10672" s="3">
        <v>-1.2920878E-2</v>
      </c>
      <c r="C10672" s="3">
        <v>-1.79051029543419E-2</v>
      </c>
      <c r="D10672" s="5">
        <f t="shared" si="333"/>
        <v>4.9842249543418995E-3</v>
      </c>
      <c r="E10672" s="2" t="str">
        <f t="shared" si="334"/>
        <v>하락</v>
      </c>
    </row>
    <row r="10673" spans="1:5">
      <c r="A10673" s="1">
        <v>10671</v>
      </c>
      <c r="B10673" s="3">
        <v>-1.7285536E-4</v>
      </c>
      <c r="C10673" s="3">
        <v>-4.2194092827004199E-3</v>
      </c>
      <c r="D10673" s="5">
        <f t="shared" si="333"/>
        <v>4.04655392270042E-3</v>
      </c>
      <c r="E10673" s="2" t="str">
        <f t="shared" si="334"/>
        <v>하락</v>
      </c>
    </row>
    <row r="10674" spans="1:5">
      <c r="A10674" s="1">
        <v>10672</v>
      </c>
      <c r="B10674" s="3">
        <v>1.3305770999999999E-2</v>
      </c>
      <c r="C10674" s="3">
        <v>1.66270783847981E-2</v>
      </c>
      <c r="D10674" s="5">
        <f t="shared" si="333"/>
        <v>3.3213073847981004E-3</v>
      </c>
      <c r="E10674" s="2" t="str">
        <f t="shared" si="334"/>
        <v>상승</v>
      </c>
    </row>
    <row r="10675" spans="1:5">
      <c r="A10675" s="1">
        <v>10673</v>
      </c>
      <c r="B10675" s="3">
        <v>-6.1094290000000004E-3</v>
      </c>
      <c r="C10675" s="3">
        <v>-7.9443892750744698E-3</v>
      </c>
      <c r="D10675" s="5">
        <f t="shared" si="333"/>
        <v>1.8349602750744693E-3</v>
      </c>
      <c r="E10675" s="2" t="str">
        <f t="shared" si="334"/>
        <v>하락</v>
      </c>
    </row>
    <row r="10676" spans="1:5">
      <c r="A10676" s="1">
        <v>10674</v>
      </c>
      <c r="B10676" s="3">
        <v>2.8297652000000002E-3</v>
      </c>
      <c r="C10676" s="3">
        <v>2.77008310249307E-3</v>
      </c>
      <c r="D10676" s="5">
        <f t="shared" si="333"/>
        <v>5.9682097506930185E-5</v>
      </c>
      <c r="E10676" s="2" t="str">
        <f t="shared" si="334"/>
        <v>상승</v>
      </c>
    </row>
    <row r="10677" spans="1:5">
      <c r="A10677" s="1">
        <v>10675</v>
      </c>
      <c r="B10677" s="3">
        <v>2.9133946000000001E-2</v>
      </c>
      <c r="C10677" s="3">
        <v>3.2335329341317297E-2</v>
      </c>
      <c r="D10677" s="5">
        <f t="shared" si="333"/>
        <v>3.201383341317296E-3</v>
      </c>
      <c r="E10677" s="2" t="str">
        <f t="shared" si="334"/>
        <v>상승</v>
      </c>
    </row>
    <row r="10678" spans="1:5">
      <c r="A10678" s="1">
        <v>10676</v>
      </c>
      <c r="B10678" s="3">
        <v>-7.6245716999999999E-3</v>
      </c>
      <c r="C10678" s="3">
        <v>-8.4151472650771299E-3</v>
      </c>
      <c r="D10678" s="5">
        <f t="shared" si="333"/>
        <v>7.9057556507713001E-4</v>
      </c>
      <c r="E10678" s="2" t="str">
        <f t="shared" si="334"/>
        <v>하락</v>
      </c>
    </row>
    <row r="10679" spans="1:5">
      <c r="A10679" s="1">
        <v>10677</v>
      </c>
      <c r="B10679" s="3">
        <v>-1.1375108E-2</v>
      </c>
      <c r="C10679" s="3">
        <v>-1.6981132075471601E-2</v>
      </c>
      <c r="D10679" s="5">
        <f t="shared" si="333"/>
        <v>5.6060240754716006E-3</v>
      </c>
      <c r="E10679" s="2" t="str">
        <f t="shared" si="334"/>
        <v>하락</v>
      </c>
    </row>
    <row r="10680" spans="1:5">
      <c r="A10680" s="1">
        <v>10678</v>
      </c>
      <c r="B10680" s="3">
        <v>-7.6674647000000004E-3</v>
      </c>
      <c r="C10680" s="3">
        <v>-8.0000000000000002E-3</v>
      </c>
      <c r="D10680" s="5">
        <f t="shared" si="333"/>
        <v>3.3253529999999979E-4</v>
      </c>
      <c r="E10680" s="2" t="str">
        <f t="shared" si="334"/>
        <v>하락</v>
      </c>
    </row>
    <row r="10681" spans="1:5">
      <c r="A10681" s="1">
        <v>10679</v>
      </c>
      <c r="B10681" s="3">
        <v>-2.4966148000000001E-3</v>
      </c>
      <c r="C10681" s="3">
        <v>-5.7142857142857099E-3</v>
      </c>
      <c r="D10681" s="5">
        <f t="shared" si="333"/>
        <v>3.2176709142857098E-3</v>
      </c>
      <c r="E10681" s="2" t="str">
        <f t="shared" si="334"/>
        <v>하락</v>
      </c>
    </row>
    <row r="10682" spans="1:5">
      <c r="A10682" s="1">
        <v>10680</v>
      </c>
      <c r="B10682" s="3">
        <v>-3.4519139999999999E-3</v>
      </c>
      <c r="C10682" s="3">
        <v>-5.6306306306306304E-3</v>
      </c>
      <c r="D10682" s="5">
        <f t="shared" si="333"/>
        <v>2.1787166306306304E-3</v>
      </c>
      <c r="E10682" s="2" t="str">
        <f t="shared" si="334"/>
        <v>하락</v>
      </c>
    </row>
    <row r="10683" spans="1:5">
      <c r="A10683" s="1">
        <v>10681</v>
      </c>
      <c r="B10683" s="3">
        <v>-1.2733524E-2</v>
      </c>
      <c r="C10683" s="3">
        <v>-1.1111111111111099E-2</v>
      </c>
      <c r="D10683" s="5">
        <f t="shared" si="333"/>
        <v>1.6224128888889001E-3</v>
      </c>
      <c r="E10683" s="2" t="str">
        <f t="shared" si="334"/>
        <v>하락</v>
      </c>
    </row>
    <row r="10684" spans="1:5">
      <c r="A10684" s="1">
        <v>10682</v>
      </c>
      <c r="B10684" s="3">
        <v>1.4450569999999999E-2</v>
      </c>
      <c r="C10684" s="3">
        <v>1.10864745011086E-2</v>
      </c>
      <c r="D10684" s="5">
        <f t="shared" si="333"/>
        <v>3.3640954988913997E-3</v>
      </c>
      <c r="E10684" s="2" t="str">
        <f t="shared" si="334"/>
        <v>상승</v>
      </c>
    </row>
    <row r="10685" spans="1:5">
      <c r="A10685" s="1">
        <v>10683</v>
      </c>
      <c r="B10685" s="3">
        <v>-2.6964936000000001E-3</v>
      </c>
      <c r="C10685" s="3">
        <v>-1.1611030478955E-2</v>
      </c>
      <c r="D10685" s="5">
        <f t="shared" si="333"/>
        <v>8.9145368789549997E-3</v>
      </c>
      <c r="E10685" s="2" t="str">
        <f t="shared" si="334"/>
        <v>하락</v>
      </c>
    </row>
    <row r="10686" spans="1:5">
      <c r="A10686" s="1">
        <v>10684</v>
      </c>
      <c r="B10686" s="3">
        <v>1.9300767999999999E-2</v>
      </c>
      <c r="C10686" s="3">
        <v>2.4234693877550999E-2</v>
      </c>
      <c r="D10686" s="5">
        <f t="shared" si="333"/>
        <v>4.9339258775509993E-3</v>
      </c>
      <c r="E10686" s="2" t="str">
        <f t="shared" si="334"/>
        <v>상승</v>
      </c>
    </row>
    <row r="10687" spans="1:5">
      <c r="A10687" s="1">
        <v>10685</v>
      </c>
      <c r="B10687" s="3">
        <v>4.8157084000000003E-3</v>
      </c>
      <c r="C10687" s="3">
        <v>8.8365243004418208E-3</v>
      </c>
      <c r="D10687" s="5">
        <f t="shared" si="333"/>
        <v>4.0208159004418206E-3</v>
      </c>
      <c r="E10687" s="2" t="str">
        <f t="shared" si="334"/>
        <v>상승</v>
      </c>
    </row>
    <row r="10688" spans="1:5">
      <c r="A10688" s="1">
        <v>10686</v>
      </c>
      <c r="B10688" s="3">
        <v>-2.6433356000000002E-2</v>
      </c>
      <c r="C10688" s="3">
        <v>-2.7027027027027001E-2</v>
      </c>
      <c r="D10688" s="5">
        <f t="shared" si="333"/>
        <v>5.9367102702699917E-4</v>
      </c>
      <c r="E10688" s="2" t="str">
        <f t="shared" si="334"/>
        <v>하락</v>
      </c>
    </row>
    <row r="10689" spans="1:5">
      <c r="A10689" s="1">
        <v>10687</v>
      </c>
      <c r="B10689" s="3">
        <v>-5.3601059999999995E-4</v>
      </c>
      <c r="C10689" s="3">
        <v>-3.9215686274509803E-3</v>
      </c>
      <c r="D10689" s="5">
        <f t="shared" si="333"/>
        <v>3.3855580274509802E-3</v>
      </c>
      <c r="E10689" s="2" t="str">
        <f t="shared" si="334"/>
        <v>하락</v>
      </c>
    </row>
    <row r="10690" spans="1:5">
      <c r="A10690" s="1">
        <v>10688</v>
      </c>
      <c r="B10690" s="3">
        <v>-4.8219565999999998E-3</v>
      </c>
      <c r="C10690" s="3">
        <v>-6.9364161849710896E-3</v>
      </c>
      <c r="D10690" s="5">
        <f t="shared" si="333"/>
        <v>2.1144595849710898E-3</v>
      </c>
      <c r="E10690" s="2" t="str">
        <f t="shared" si="334"/>
        <v>하락</v>
      </c>
    </row>
    <row r="10691" spans="1:5">
      <c r="A10691" s="1">
        <v>10689</v>
      </c>
      <c r="B10691" s="3">
        <v>-4.1558699999999999E-3</v>
      </c>
      <c r="C10691" s="3">
        <v>-5.3981106612685497E-3</v>
      </c>
      <c r="D10691" s="5">
        <f t="shared" ref="D10691:D10754" si="335">ABS(C10691-B10691)</f>
        <v>1.2422406612685498E-3</v>
      </c>
      <c r="E10691" s="2" t="str">
        <f t="shared" ref="E10691:E10754" si="336">IF(AND(B10691&gt;=0,C10691&gt;=0),"상승",IF(AND(B10691&lt;0,C10691&lt;0),"하락","반대"))</f>
        <v>하락</v>
      </c>
    </row>
    <row r="10692" spans="1:5">
      <c r="A10692" s="1">
        <v>10690</v>
      </c>
      <c r="B10692" s="3">
        <v>5.4384159999999997E-3</v>
      </c>
      <c r="C10692" s="3">
        <v>4.51977401129943E-3</v>
      </c>
      <c r="D10692" s="5">
        <f t="shared" si="335"/>
        <v>9.1864198870056975E-4</v>
      </c>
      <c r="E10692" s="2" t="str">
        <f t="shared" si="336"/>
        <v>상승</v>
      </c>
    </row>
    <row r="10693" spans="1:5">
      <c r="A10693" s="1">
        <v>10691</v>
      </c>
      <c r="B10693" s="3">
        <v>8.2332949999999996E-5</v>
      </c>
      <c r="C10693" s="3">
        <v>1.81488203266787E-3</v>
      </c>
      <c r="D10693" s="5">
        <f t="shared" si="335"/>
        <v>1.7325490826678701E-3</v>
      </c>
      <c r="E10693" s="2" t="str">
        <f t="shared" si="336"/>
        <v>상승</v>
      </c>
    </row>
    <row r="10694" spans="1:5">
      <c r="A10694" s="1">
        <v>10692</v>
      </c>
      <c r="B10694" s="3">
        <v>4.1348670000000004E-3</v>
      </c>
      <c r="C10694" s="3">
        <v>2.1186440677966102E-3</v>
      </c>
      <c r="D10694" s="5">
        <f t="shared" si="335"/>
        <v>2.0162229322033902E-3</v>
      </c>
      <c r="E10694" s="2" t="str">
        <f t="shared" si="336"/>
        <v>상승</v>
      </c>
    </row>
    <row r="10695" spans="1:5">
      <c r="A10695" s="1">
        <v>10693</v>
      </c>
      <c r="B10695" s="3">
        <v>-6.5992505000000003E-4</v>
      </c>
      <c r="C10695" s="3">
        <v>-1.36425648021828E-3</v>
      </c>
      <c r="D10695" s="5">
        <f t="shared" si="335"/>
        <v>7.0433143021827994E-4</v>
      </c>
      <c r="E10695" s="2" t="str">
        <f t="shared" si="336"/>
        <v>하락</v>
      </c>
    </row>
    <row r="10696" spans="1:5">
      <c r="A10696" s="1">
        <v>10694</v>
      </c>
      <c r="B10696" s="3">
        <v>-1.5431632000000001E-2</v>
      </c>
      <c r="C10696" s="3">
        <v>-2.14504596527068E-2</v>
      </c>
      <c r="D10696" s="5">
        <f t="shared" si="335"/>
        <v>6.0188276527067992E-3</v>
      </c>
      <c r="E10696" s="2" t="str">
        <f t="shared" si="336"/>
        <v>하락</v>
      </c>
    </row>
    <row r="10697" spans="1:5">
      <c r="A10697" s="1">
        <v>10695</v>
      </c>
      <c r="B10697" s="3">
        <v>-2.4000969999999999E-3</v>
      </c>
      <c r="C10697" s="3">
        <v>-9.1407678244972493E-3</v>
      </c>
      <c r="D10697" s="5">
        <f t="shared" si="335"/>
        <v>6.7406708244972489E-3</v>
      </c>
      <c r="E10697" s="2" t="str">
        <f t="shared" si="336"/>
        <v>하락</v>
      </c>
    </row>
    <row r="10698" spans="1:5">
      <c r="A10698" s="1">
        <v>10696</v>
      </c>
      <c r="B10698" s="3">
        <v>-1.7899713999999999E-3</v>
      </c>
      <c r="C10698" s="3">
        <v>-4.1841004184100397E-3</v>
      </c>
      <c r="D10698" s="5">
        <f t="shared" si="335"/>
        <v>2.39412901841004E-3</v>
      </c>
      <c r="E10698" s="2" t="str">
        <f t="shared" si="336"/>
        <v>하락</v>
      </c>
    </row>
    <row r="10699" spans="1:5">
      <c r="A10699" s="1">
        <v>10697</v>
      </c>
      <c r="B10699" s="3">
        <v>-4.4310620000000004E-3</v>
      </c>
      <c r="C10699" s="3">
        <v>-8.4477296726504694E-3</v>
      </c>
      <c r="D10699" s="5">
        <f t="shared" si="335"/>
        <v>4.016667672650469E-3</v>
      </c>
      <c r="E10699" s="2" t="str">
        <f t="shared" si="336"/>
        <v>하락</v>
      </c>
    </row>
    <row r="10700" spans="1:5">
      <c r="A10700" s="1">
        <v>10698</v>
      </c>
      <c r="B10700" s="3">
        <v>5.6623560000000003E-3</v>
      </c>
      <c r="C10700" s="3">
        <v>4.2844901456726599E-3</v>
      </c>
      <c r="D10700" s="5">
        <f t="shared" si="335"/>
        <v>1.3778658543273405E-3</v>
      </c>
      <c r="E10700" s="2" t="str">
        <f t="shared" si="336"/>
        <v>상승</v>
      </c>
    </row>
    <row r="10701" spans="1:5">
      <c r="A10701" s="1">
        <v>10699</v>
      </c>
      <c r="B10701" s="3">
        <v>3.0884877999999998E-3</v>
      </c>
      <c r="C10701" s="3">
        <v>2.7932960893854702E-3</v>
      </c>
      <c r="D10701" s="5">
        <f t="shared" si="335"/>
        <v>2.9519171061452966E-4</v>
      </c>
      <c r="E10701" s="2" t="str">
        <f t="shared" si="336"/>
        <v>상승</v>
      </c>
    </row>
    <row r="10702" spans="1:5">
      <c r="A10702" s="1">
        <v>10700</v>
      </c>
      <c r="B10702" s="3">
        <v>5.2235889999999998E-3</v>
      </c>
      <c r="C10702" s="3">
        <v>2.0898641588296702E-3</v>
      </c>
      <c r="D10702" s="5">
        <f t="shared" si="335"/>
        <v>3.1337248411703296E-3</v>
      </c>
      <c r="E10702" s="2" t="str">
        <f t="shared" si="336"/>
        <v>상승</v>
      </c>
    </row>
    <row r="10703" spans="1:5">
      <c r="A10703" s="1">
        <v>10701</v>
      </c>
      <c r="B10703" s="3">
        <v>3.7450582E-4</v>
      </c>
      <c r="C10703" s="3">
        <v>0</v>
      </c>
      <c r="D10703" s="5">
        <f t="shared" si="335"/>
        <v>3.7450582E-4</v>
      </c>
      <c r="E10703" s="2" t="str">
        <f t="shared" si="336"/>
        <v>상승</v>
      </c>
    </row>
    <row r="10704" spans="1:5">
      <c r="A10704" s="1">
        <v>10702</v>
      </c>
      <c r="B10704" s="3">
        <v>3.7023850000000001E-4</v>
      </c>
      <c r="C10704" s="3">
        <v>-2.58397932816537E-3</v>
      </c>
      <c r="D10704" s="5">
        <f t="shared" si="335"/>
        <v>2.9542178281653699E-3</v>
      </c>
      <c r="E10704" s="2" t="str">
        <f t="shared" si="336"/>
        <v>반대</v>
      </c>
    </row>
    <row r="10705" spans="1:5">
      <c r="A10705" s="1">
        <v>10703</v>
      </c>
      <c r="B10705" s="3">
        <v>4.3301894E-3</v>
      </c>
      <c r="C10705" s="3">
        <v>3.5005834305717599E-3</v>
      </c>
      <c r="D10705" s="5">
        <f t="shared" si="335"/>
        <v>8.2960596942824013E-4</v>
      </c>
      <c r="E10705" s="2" t="str">
        <f t="shared" si="336"/>
        <v>상승</v>
      </c>
    </row>
    <row r="10706" spans="1:5">
      <c r="A10706" s="1">
        <v>10704</v>
      </c>
      <c r="B10706" s="3">
        <v>-6.4017939999999997E-4</v>
      </c>
      <c r="C10706" s="3">
        <v>-3.94736842105263E-3</v>
      </c>
      <c r="D10706" s="5">
        <f t="shared" si="335"/>
        <v>3.30718902105263E-3</v>
      </c>
      <c r="E10706" s="2" t="str">
        <f t="shared" si="336"/>
        <v>하락</v>
      </c>
    </row>
    <row r="10707" spans="1:5">
      <c r="A10707" s="1">
        <v>10705</v>
      </c>
      <c r="B10707" s="3">
        <v>-2.5094493999999998E-2</v>
      </c>
      <c r="C10707" s="3">
        <v>-3.1746031746031703E-2</v>
      </c>
      <c r="D10707" s="5">
        <f t="shared" si="335"/>
        <v>6.6515377460317042E-3</v>
      </c>
      <c r="E10707" s="2" t="str">
        <f t="shared" si="336"/>
        <v>하락</v>
      </c>
    </row>
    <row r="10708" spans="1:5">
      <c r="A10708" s="1">
        <v>10706</v>
      </c>
      <c r="B10708" s="3">
        <v>5.4234588000000002E-3</v>
      </c>
      <c r="C10708" s="3">
        <v>-1.54798761609907E-3</v>
      </c>
      <c r="D10708" s="5">
        <f t="shared" si="335"/>
        <v>6.9714464160990702E-3</v>
      </c>
      <c r="E10708" s="2" t="str">
        <f t="shared" si="336"/>
        <v>반대</v>
      </c>
    </row>
    <row r="10709" spans="1:5">
      <c r="A10709" s="1">
        <v>10707</v>
      </c>
      <c r="B10709" s="3">
        <v>2.7253729999999999E-4</v>
      </c>
      <c r="C10709" s="3">
        <v>1.4858841010401099E-3</v>
      </c>
      <c r="D10709" s="5">
        <f t="shared" si="335"/>
        <v>1.2133468010401098E-3</v>
      </c>
      <c r="E10709" s="2" t="str">
        <f t="shared" si="336"/>
        <v>상승</v>
      </c>
    </row>
    <row r="10710" spans="1:5">
      <c r="A10710" s="1">
        <v>10708</v>
      </c>
      <c r="B10710" s="3">
        <v>1.1172789000000001E-3</v>
      </c>
      <c r="C10710" s="3">
        <v>0</v>
      </c>
      <c r="D10710" s="5">
        <f t="shared" si="335"/>
        <v>1.1172789000000001E-3</v>
      </c>
      <c r="E10710" s="2" t="str">
        <f t="shared" si="336"/>
        <v>상승</v>
      </c>
    </row>
    <row r="10711" spans="1:5">
      <c r="A10711" s="1">
        <v>10709</v>
      </c>
      <c r="B10711" s="3">
        <v>-5.1136286000000005E-4</v>
      </c>
      <c r="C10711" s="3">
        <v>-2.5684931506849301E-3</v>
      </c>
      <c r="D10711" s="5">
        <f t="shared" si="335"/>
        <v>2.05713029068493E-3</v>
      </c>
      <c r="E10711" s="2" t="str">
        <f t="shared" si="336"/>
        <v>하락</v>
      </c>
    </row>
    <row r="10712" spans="1:5">
      <c r="A10712" s="1">
        <v>10710</v>
      </c>
      <c r="B10712" s="3">
        <v>1.3510880000000001E-3</v>
      </c>
      <c r="C10712" s="3">
        <v>0</v>
      </c>
      <c r="D10712" s="5">
        <f t="shared" si="335"/>
        <v>1.3510880000000001E-3</v>
      </c>
      <c r="E10712" s="2" t="str">
        <f t="shared" si="336"/>
        <v>상승</v>
      </c>
    </row>
    <row r="10713" spans="1:5">
      <c r="A10713" s="1">
        <v>10711</v>
      </c>
      <c r="B10713" s="3">
        <v>3.3741596E-3</v>
      </c>
      <c r="C10713" s="3">
        <v>2.3282887077997602E-3</v>
      </c>
      <c r="D10713" s="5">
        <f t="shared" si="335"/>
        <v>1.0458708922002399E-3</v>
      </c>
      <c r="E10713" s="2" t="str">
        <f t="shared" si="336"/>
        <v>상승</v>
      </c>
    </row>
    <row r="10714" spans="1:5">
      <c r="A10714" s="1">
        <v>10712</v>
      </c>
      <c r="B10714" s="3">
        <v>-2.3607485000000001E-2</v>
      </c>
      <c r="C10714" s="3">
        <v>-2.6315789473684199E-2</v>
      </c>
      <c r="D10714" s="5">
        <f t="shared" si="335"/>
        <v>2.7083044736841977E-3</v>
      </c>
      <c r="E10714" s="2" t="str">
        <f t="shared" si="336"/>
        <v>하락</v>
      </c>
    </row>
    <row r="10715" spans="1:5">
      <c r="A10715" s="1">
        <v>10713</v>
      </c>
      <c r="B10715" s="3">
        <v>3.0904063000000001E-3</v>
      </c>
      <c r="C10715" s="3">
        <v>0</v>
      </c>
      <c r="D10715" s="5">
        <f t="shared" si="335"/>
        <v>3.0904063000000001E-3</v>
      </c>
      <c r="E10715" s="2" t="str">
        <f t="shared" si="336"/>
        <v>상승</v>
      </c>
    </row>
    <row r="10716" spans="1:5">
      <c r="A10716" s="1">
        <v>10714</v>
      </c>
      <c r="B10716" s="3">
        <v>5.7569784000000004E-3</v>
      </c>
      <c r="C10716" s="3">
        <v>5.7471264367815996E-3</v>
      </c>
      <c r="D10716" s="5">
        <f t="shared" si="335"/>
        <v>9.8519632184008304E-6</v>
      </c>
      <c r="E10716" s="2" t="str">
        <f t="shared" si="336"/>
        <v>상승</v>
      </c>
    </row>
    <row r="10717" spans="1:5">
      <c r="A10717" s="1">
        <v>10715</v>
      </c>
      <c r="B10717" s="3">
        <v>4.2446669999999997E-3</v>
      </c>
      <c r="C10717" s="3">
        <v>3.2537960954446801E-3</v>
      </c>
      <c r="D10717" s="5">
        <f t="shared" si="335"/>
        <v>9.9087090455531957E-4</v>
      </c>
      <c r="E10717" s="2" t="str">
        <f t="shared" si="336"/>
        <v>상승</v>
      </c>
    </row>
    <row r="10718" spans="1:5">
      <c r="A10718" s="1">
        <v>10716</v>
      </c>
      <c r="B10718" s="3">
        <v>-1.4617840999999999E-2</v>
      </c>
      <c r="C10718" s="3">
        <v>-7.8492935635792703E-3</v>
      </c>
      <c r="D10718" s="5">
        <f t="shared" si="335"/>
        <v>6.7685474364207292E-3</v>
      </c>
      <c r="E10718" s="2" t="str">
        <f t="shared" si="336"/>
        <v>하락</v>
      </c>
    </row>
    <row r="10719" spans="1:5">
      <c r="A10719" s="1">
        <v>10717</v>
      </c>
      <c r="B10719" s="3">
        <v>3.4599775000000001E-3</v>
      </c>
      <c r="C10719" s="3">
        <v>1.6025641025640999E-3</v>
      </c>
      <c r="D10719" s="5">
        <f t="shared" si="335"/>
        <v>1.8574133974359002E-3</v>
      </c>
      <c r="E10719" s="2" t="str">
        <f t="shared" si="336"/>
        <v>상승</v>
      </c>
    </row>
    <row r="10720" spans="1:5">
      <c r="A10720" s="1">
        <v>10718</v>
      </c>
      <c r="B10720" s="3">
        <v>3.2887810000000002E-3</v>
      </c>
      <c r="C10720" s="3">
        <v>2.7510316368638201E-3</v>
      </c>
      <c r="D10720" s="5">
        <f t="shared" si="335"/>
        <v>5.3774936313618011E-4</v>
      </c>
      <c r="E10720" s="2" t="str">
        <f t="shared" si="336"/>
        <v>상승</v>
      </c>
    </row>
    <row r="10721" spans="1:5">
      <c r="A10721" s="1">
        <v>10719</v>
      </c>
      <c r="B10721" s="3">
        <v>-8.4815604999999999E-4</v>
      </c>
      <c r="C10721" s="3">
        <v>-3.3112582781456902E-3</v>
      </c>
      <c r="D10721" s="5">
        <f t="shared" si="335"/>
        <v>2.4631022281456903E-3</v>
      </c>
      <c r="E10721" s="2" t="str">
        <f t="shared" si="336"/>
        <v>하락</v>
      </c>
    </row>
    <row r="10722" spans="1:5">
      <c r="A10722" s="1">
        <v>10720</v>
      </c>
      <c r="B10722" s="3">
        <v>8.9366659999999994E-3</v>
      </c>
      <c r="C10722" s="3">
        <v>8.2063305978897997E-3</v>
      </c>
      <c r="D10722" s="5">
        <f t="shared" si="335"/>
        <v>7.3033540211019966E-4</v>
      </c>
      <c r="E10722" s="2" t="str">
        <f t="shared" si="336"/>
        <v>상승</v>
      </c>
    </row>
    <row r="10723" spans="1:5">
      <c r="A10723" s="1">
        <v>10721</v>
      </c>
      <c r="B10723" s="3">
        <v>6.689179E-3</v>
      </c>
      <c r="C10723" s="3">
        <v>1.2066365007541401E-2</v>
      </c>
      <c r="D10723" s="5">
        <f t="shared" si="335"/>
        <v>5.3771860075414006E-3</v>
      </c>
      <c r="E10723" s="2" t="str">
        <f t="shared" si="336"/>
        <v>상승</v>
      </c>
    </row>
    <row r="10724" spans="1:5">
      <c r="A10724" s="1">
        <v>10722</v>
      </c>
      <c r="B10724" s="3">
        <v>1.4326180000000001E-3</v>
      </c>
      <c r="C10724" s="3">
        <v>4.13223140495867E-3</v>
      </c>
      <c r="D10724" s="5">
        <f t="shared" si="335"/>
        <v>2.6996134049586699E-3</v>
      </c>
      <c r="E10724" s="2" t="str">
        <f t="shared" si="336"/>
        <v>상승</v>
      </c>
    </row>
    <row r="10725" spans="1:5">
      <c r="A10725" s="1">
        <v>10723</v>
      </c>
      <c r="B10725" s="3">
        <v>-2.4463809999999999E-2</v>
      </c>
      <c r="C10725" s="3">
        <v>-2.68817204301075E-2</v>
      </c>
      <c r="D10725" s="5">
        <f t="shared" si="335"/>
        <v>2.4179104301075005E-3</v>
      </c>
      <c r="E10725" s="2" t="str">
        <f t="shared" si="336"/>
        <v>하락</v>
      </c>
    </row>
    <row r="10726" spans="1:5">
      <c r="A10726" s="1">
        <v>10724</v>
      </c>
      <c r="B10726" s="3">
        <v>-1.1888054E-4</v>
      </c>
      <c r="C10726" s="3">
        <v>-1.4641288433382099E-3</v>
      </c>
      <c r="D10726" s="5">
        <f t="shared" si="335"/>
        <v>1.3452483033382099E-3</v>
      </c>
      <c r="E10726" s="2" t="str">
        <f t="shared" si="336"/>
        <v>하락</v>
      </c>
    </row>
    <row r="10727" spans="1:5">
      <c r="A10727" s="1">
        <v>10725</v>
      </c>
      <c r="B10727" s="3">
        <v>1.6762374E-2</v>
      </c>
      <c r="C10727" s="3">
        <v>9.0771558245083192E-3</v>
      </c>
      <c r="D10727" s="5">
        <f t="shared" si="335"/>
        <v>7.6852181754916808E-3</v>
      </c>
      <c r="E10727" s="2" t="str">
        <f t="shared" si="336"/>
        <v>상승</v>
      </c>
    </row>
    <row r="10728" spans="1:5">
      <c r="A10728" s="1">
        <v>10726</v>
      </c>
      <c r="B10728" s="3">
        <v>4.0153604999999997E-3</v>
      </c>
      <c r="C10728" s="3">
        <v>3.2930845225027398E-3</v>
      </c>
      <c r="D10728" s="5">
        <f t="shared" si="335"/>
        <v>7.2227597749725987E-4</v>
      </c>
      <c r="E10728" s="2" t="str">
        <f t="shared" si="336"/>
        <v>상승</v>
      </c>
    </row>
    <row r="10729" spans="1:5">
      <c r="A10729" s="1">
        <v>10727</v>
      </c>
      <c r="B10729" s="3">
        <v>1.7025792E-4</v>
      </c>
      <c r="C10729" s="3">
        <v>-1.8181818181818099E-3</v>
      </c>
      <c r="D10729" s="5">
        <f t="shared" si="335"/>
        <v>1.9884397381818098E-3</v>
      </c>
      <c r="E10729" s="2" t="str">
        <f t="shared" si="336"/>
        <v>반대</v>
      </c>
    </row>
    <row r="10730" spans="1:5">
      <c r="A10730" s="1">
        <v>10728</v>
      </c>
      <c r="B10730" s="3">
        <v>1.2382514000000001E-2</v>
      </c>
      <c r="C10730" s="3">
        <v>1.0494752623688101E-2</v>
      </c>
      <c r="D10730" s="5">
        <f t="shared" si="335"/>
        <v>1.8877613763119E-3</v>
      </c>
      <c r="E10730" s="2" t="str">
        <f t="shared" si="336"/>
        <v>상승</v>
      </c>
    </row>
    <row r="10731" spans="1:5">
      <c r="A10731" s="1">
        <v>10729</v>
      </c>
      <c r="B10731" s="3">
        <v>2.5953786E-3</v>
      </c>
      <c r="C10731" s="3">
        <v>-1.0952902519167499E-3</v>
      </c>
      <c r="D10731" s="5">
        <f t="shared" si="335"/>
        <v>3.6906688519167501E-3</v>
      </c>
      <c r="E10731" s="2" t="str">
        <f t="shared" si="336"/>
        <v>반대</v>
      </c>
    </row>
    <row r="10732" spans="1:5">
      <c r="A10732" s="1">
        <v>10730</v>
      </c>
      <c r="B10732" s="3">
        <v>3.8498899999999999E-3</v>
      </c>
      <c r="C10732" s="3">
        <v>1.9120458891013299E-3</v>
      </c>
      <c r="D10732" s="5">
        <f t="shared" si="335"/>
        <v>1.93784411089867E-3</v>
      </c>
      <c r="E10732" s="2" t="str">
        <f t="shared" si="336"/>
        <v>상승</v>
      </c>
    </row>
    <row r="10733" spans="1:5">
      <c r="A10733" s="1">
        <v>10731</v>
      </c>
      <c r="B10733" s="3">
        <v>1.7387142000000001E-2</v>
      </c>
      <c r="C10733" s="3">
        <v>1.9743336623889399E-2</v>
      </c>
      <c r="D10733" s="5">
        <f t="shared" si="335"/>
        <v>2.3561946238893974E-3</v>
      </c>
      <c r="E10733" s="2" t="str">
        <f t="shared" si="336"/>
        <v>상승</v>
      </c>
    </row>
    <row r="10734" spans="1:5">
      <c r="A10734" s="1">
        <v>10732</v>
      </c>
      <c r="B10734" s="3">
        <v>8.4073120000000001E-3</v>
      </c>
      <c r="C10734" s="3">
        <v>7.8616352201257792E-3</v>
      </c>
      <c r="D10734" s="5">
        <f t="shared" si="335"/>
        <v>5.456767798742209E-4</v>
      </c>
      <c r="E10734" s="2" t="str">
        <f t="shared" si="336"/>
        <v>상승</v>
      </c>
    </row>
    <row r="10735" spans="1:5">
      <c r="A10735" s="1">
        <v>10733</v>
      </c>
      <c r="B10735" s="3">
        <v>-2.6575421999999998E-3</v>
      </c>
      <c r="C10735" s="3">
        <v>-4.3252595155709303E-3</v>
      </c>
      <c r="D10735" s="5">
        <f t="shared" si="335"/>
        <v>1.6677173155709305E-3</v>
      </c>
      <c r="E10735" s="2" t="str">
        <f t="shared" si="336"/>
        <v>하락</v>
      </c>
    </row>
    <row r="10736" spans="1:5">
      <c r="A10736" s="1">
        <v>10734</v>
      </c>
      <c r="B10736" s="3">
        <v>-5.4643547999999997E-5</v>
      </c>
      <c r="C10736" s="3">
        <v>1.4184397163120499E-3</v>
      </c>
      <c r="D10736" s="5">
        <f t="shared" si="335"/>
        <v>1.4730832643120499E-3</v>
      </c>
      <c r="E10736" s="2" t="str">
        <f t="shared" si="336"/>
        <v>반대</v>
      </c>
    </row>
    <row r="10737" spans="1:5">
      <c r="A10737" s="1">
        <v>10735</v>
      </c>
      <c r="B10737" s="3">
        <v>3.2181480000000002E-4</v>
      </c>
      <c r="C10737" s="3">
        <v>0</v>
      </c>
      <c r="D10737" s="5">
        <f t="shared" si="335"/>
        <v>3.2181480000000002E-4</v>
      </c>
      <c r="E10737" s="2" t="str">
        <f t="shared" si="336"/>
        <v>상승</v>
      </c>
    </row>
    <row r="10738" spans="1:5">
      <c r="A10738" s="1">
        <v>10736</v>
      </c>
      <c r="B10738" s="3">
        <v>7.0575797000000003E-3</v>
      </c>
      <c r="C10738" s="3">
        <v>7.3206442166910603E-3</v>
      </c>
      <c r="D10738" s="5">
        <f t="shared" si="335"/>
        <v>2.6306451669106008E-4</v>
      </c>
      <c r="E10738" s="2" t="str">
        <f t="shared" si="336"/>
        <v>상승</v>
      </c>
    </row>
    <row r="10739" spans="1:5">
      <c r="A10739" s="1">
        <v>10737</v>
      </c>
      <c r="B10739" s="3">
        <v>1.7457629E-4</v>
      </c>
      <c r="C10739" s="3">
        <v>-1.37551581843191E-3</v>
      </c>
      <c r="D10739" s="5">
        <f t="shared" si="335"/>
        <v>1.55009210843191E-3</v>
      </c>
      <c r="E10739" s="2" t="str">
        <f t="shared" si="336"/>
        <v>반대</v>
      </c>
    </row>
    <row r="10740" spans="1:5">
      <c r="A10740" s="1">
        <v>10738</v>
      </c>
      <c r="B10740" s="3">
        <v>-4.0601600000000002E-3</v>
      </c>
      <c r="C10740" s="3">
        <v>-7.3394495412843997E-3</v>
      </c>
      <c r="D10740" s="5">
        <f t="shared" si="335"/>
        <v>3.2792895412843996E-3</v>
      </c>
      <c r="E10740" s="2" t="str">
        <f t="shared" si="336"/>
        <v>하락</v>
      </c>
    </row>
    <row r="10741" spans="1:5">
      <c r="A10741" s="1">
        <v>10739</v>
      </c>
      <c r="B10741" s="3">
        <v>1.0087994E-3</v>
      </c>
      <c r="C10741" s="3">
        <v>1.16144018583042E-3</v>
      </c>
      <c r="D10741" s="5">
        <f t="shared" si="335"/>
        <v>1.5264078583041994E-4</v>
      </c>
      <c r="E10741" s="2" t="str">
        <f t="shared" si="336"/>
        <v>상승</v>
      </c>
    </row>
    <row r="10742" spans="1:5">
      <c r="A10742" s="1">
        <v>10740</v>
      </c>
      <c r="B10742" s="3">
        <v>8.8813334999999993E-2</v>
      </c>
      <c r="C10742" s="3">
        <v>7.9779917469050804E-2</v>
      </c>
      <c r="D10742" s="5">
        <f t="shared" si="335"/>
        <v>9.0334175309491893E-3</v>
      </c>
      <c r="E10742" s="2" t="str">
        <f t="shared" si="336"/>
        <v>상승</v>
      </c>
    </row>
    <row r="10743" spans="1:5">
      <c r="A10743" s="1">
        <v>10741</v>
      </c>
      <c r="B10743" s="3">
        <v>-3.2220893000000001E-3</v>
      </c>
      <c r="C10743" s="3">
        <v>-6.5573770491803201E-3</v>
      </c>
      <c r="D10743" s="5">
        <f t="shared" si="335"/>
        <v>3.3352877491803199E-3</v>
      </c>
      <c r="E10743" s="2" t="str">
        <f t="shared" si="336"/>
        <v>하락</v>
      </c>
    </row>
    <row r="10744" spans="1:5">
      <c r="A10744" s="1">
        <v>10742</v>
      </c>
      <c r="B10744" s="3">
        <v>-4.2169885999999998E-3</v>
      </c>
      <c r="C10744" s="3">
        <v>-7.11382113821138E-3</v>
      </c>
      <c r="D10744" s="5">
        <f t="shared" si="335"/>
        <v>2.8968325382113802E-3</v>
      </c>
      <c r="E10744" s="2" t="str">
        <f t="shared" si="336"/>
        <v>하락</v>
      </c>
    </row>
    <row r="10745" spans="1:5">
      <c r="A10745" s="1">
        <v>10743</v>
      </c>
      <c r="B10745" s="3">
        <v>4.4611733999999998E-3</v>
      </c>
      <c r="C10745" s="3">
        <v>3.06435137895812E-3</v>
      </c>
      <c r="D10745" s="5">
        <f t="shared" si="335"/>
        <v>1.3968220210418799E-3</v>
      </c>
      <c r="E10745" s="2" t="str">
        <f t="shared" si="336"/>
        <v>상승</v>
      </c>
    </row>
    <row r="10746" spans="1:5">
      <c r="A10746" s="1">
        <v>10744</v>
      </c>
      <c r="B10746" s="3">
        <v>-1.6745173E-3</v>
      </c>
      <c r="C10746" s="3">
        <v>-5.5401662049861496E-3</v>
      </c>
      <c r="D10746" s="5">
        <f t="shared" si="335"/>
        <v>3.8656489049861496E-3</v>
      </c>
      <c r="E10746" s="2" t="str">
        <f t="shared" si="336"/>
        <v>하락</v>
      </c>
    </row>
    <row r="10747" spans="1:5">
      <c r="A10747" s="1">
        <v>10745</v>
      </c>
      <c r="B10747" s="3">
        <v>2.2675850000000001E-4</v>
      </c>
      <c r="C10747" s="3">
        <v>-2.1231422505307799E-3</v>
      </c>
      <c r="D10747" s="5">
        <f t="shared" si="335"/>
        <v>2.3499007505307797E-3</v>
      </c>
      <c r="E10747" s="2" t="str">
        <f t="shared" si="336"/>
        <v>반대</v>
      </c>
    </row>
    <row r="10748" spans="1:5">
      <c r="A10748" s="1">
        <v>10746</v>
      </c>
      <c r="B10748" s="3">
        <v>-1.3966835000000001E-3</v>
      </c>
      <c r="C10748" s="3">
        <v>-4.0609137055837496E-3</v>
      </c>
      <c r="D10748" s="5">
        <f t="shared" si="335"/>
        <v>2.6642302055837497E-3</v>
      </c>
      <c r="E10748" s="2" t="str">
        <f t="shared" si="336"/>
        <v>하락</v>
      </c>
    </row>
    <row r="10749" spans="1:5">
      <c r="A10749" s="1">
        <v>10747</v>
      </c>
      <c r="B10749" s="3">
        <v>4.6628279999999999E-3</v>
      </c>
      <c r="C10749" s="3">
        <v>4.4792833146696503E-3</v>
      </c>
      <c r="D10749" s="5">
        <f t="shared" si="335"/>
        <v>1.8354468533034966E-4</v>
      </c>
      <c r="E10749" s="2" t="str">
        <f t="shared" si="336"/>
        <v>상승</v>
      </c>
    </row>
    <row r="10750" spans="1:5">
      <c r="A10750" s="1">
        <v>10748</v>
      </c>
      <c r="B10750" s="3">
        <v>1.7581427000000001E-3</v>
      </c>
      <c r="C10750" s="3">
        <v>-8.4817642069550401E-4</v>
      </c>
      <c r="D10750" s="5">
        <f t="shared" si="335"/>
        <v>2.6063191206955041E-3</v>
      </c>
      <c r="E10750" s="2" t="str">
        <f t="shared" si="336"/>
        <v>반대</v>
      </c>
    </row>
    <row r="10751" spans="1:5">
      <c r="A10751" s="1">
        <v>10749</v>
      </c>
      <c r="B10751" s="3">
        <v>-3.1435046000000001E-2</v>
      </c>
      <c r="C10751" s="3">
        <v>-3.63372093023255E-2</v>
      </c>
      <c r="D10751" s="5">
        <f t="shared" si="335"/>
        <v>4.902163302325499E-3</v>
      </c>
      <c r="E10751" s="2" t="str">
        <f t="shared" si="336"/>
        <v>하락</v>
      </c>
    </row>
    <row r="10752" spans="1:5">
      <c r="A10752" s="1">
        <v>10750</v>
      </c>
      <c r="B10752" s="3">
        <v>1.5645724E-2</v>
      </c>
      <c r="C10752" s="3">
        <v>1.7462165308498201E-2</v>
      </c>
      <c r="D10752" s="5">
        <f t="shared" si="335"/>
        <v>1.8164413084982012E-3</v>
      </c>
      <c r="E10752" s="2" t="str">
        <f t="shared" si="336"/>
        <v>상승</v>
      </c>
    </row>
    <row r="10753" spans="1:5">
      <c r="A10753" s="1">
        <v>10751</v>
      </c>
      <c r="B10753" s="3">
        <v>1.2364432999999999E-2</v>
      </c>
      <c r="C10753" s="3">
        <v>8.5470085470085392E-3</v>
      </c>
      <c r="D10753" s="5">
        <f t="shared" si="335"/>
        <v>3.8174244529914601E-3</v>
      </c>
      <c r="E10753" s="2" t="str">
        <f t="shared" si="336"/>
        <v>상승</v>
      </c>
    </row>
    <row r="10754" spans="1:5">
      <c r="A10754" s="1">
        <v>10752</v>
      </c>
      <c r="B10754" s="3">
        <v>-8.5805269999999993E-3</v>
      </c>
      <c r="C10754" s="3">
        <v>-1.16648992576882E-2</v>
      </c>
      <c r="D10754" s="5">
        <f t="shared" si="335"/>
        <v>3.0843722576882008E-3</v>
      </c>
      <c r="E10754" s="2" t="str">
        <f t="shared" si="336"/>
        <v>하락</v>
      </c>
    </row>
    <row r="10755" spans="1:5">
      <c r="A10755" s="1">
        <v>10753</v>
      </c>
      <c r="B10755" s="3">
        <v>5.7122090000000002E-3</v>
      </c>
      <c r="C10755" s="3">
        <v>6.6137566137566099E-3</v>
      </c>
      <c r="D10755" s="5">
        <f t="shared" ref="D10755:D10818" si="337">ABS(C10755-B10755)</f>
        <v>9.0154761375660971E-4</v>
      </c>
      <c r="E10755" s="2" t="str">
        <f t="shared" ref="E10755:E10818" si="338">IF(AND(B10755&gt;=0,C10755&gt;=0),"상승",IF(AND(B10755&lt;0,C10755&lt;0),"하락","반대"))</f>
        <v>상승</v>
      </c>
    </row>
    <row r="10756" spans="1:5">
      <c r="A10756" s="1">
        <v>10754</v>
      </c>
      <c r="B10756" s="3">
        <v>4.3939690000000002E-3</v>
      </c>
      <c r="C10756" s="3">
        <v>9.5137420718816E-3</v>
      </c>
      <c r="D10756" s="5">
        <f t="shared" si="337"/>
        <v>5.1197730718815998E-3</v>
      </c>
      <c r="E10756" s="2" t="str">
        <f t="shared" si="338"/>
        <v>상승</v>
      </c>
    </row>
    <row r="10757" spans="1:5">
      <c r="A10757" s="1">
        <v>10755</v>
      </c>
      <c r="B10757" s="3">
        <v>-1.3292362E-2</v>
      </c>
      <c r="C10757" s="3">
        <v>-1.3064133016627E-2</v>
      </c>
      <c r="D10757" s="5">
        <f t="shared" si="337"/>
        <v>2.2822898337299981E-4</v>
      </c>
      <c r="E10757" s="2" t="str">
        <f t="shared" si="338"/>
        <v>하락</v>
      </c>
    </row>
    <row r="10758" spans="1:5">
      <c r="A10758" s="1">
        <v>10756</v>
      </c>
      <c r="B10758" s="3">
        <v>-1.9886322000000001E-2</v>
      </c>
      <c r="C10758" s="3">
        <v>-2.6833631484794201E-2</v>
      </c>
      <c r="D10758" s="5">
        <f t="shared" si="337"/>
        <v>6.9473094847942E-3</v>
      </c>
      <c r="E10758" s="2" t="str">
        <f t="shared" si="338"/>
        <v>하락</v>
      </c>
    </row>
    <row r="10759" spans="1:5">
      <c r="A10759" s="1">
        <v>10757</v>
      </c>
      <c r="B10759" s="3">
        <v>3.0066445000000001E-4</v>
      </c>
      <c r="C10759" s="3">
        <v>0</v>
      </c>
      <c r="D10759" s="5">
        <f t="shared" si="337"/>
        <v>3.0066445000000001E-4</v>
      </c>
      <c r="E10759" s="2" t="str">
        <f t="shared" si="338"/>
        <v>상승</v>
      </c>
    </row>
    <row r="10760" spans="1:5">
      <c r="A10760" s="1">
        <v>10758</v>
      </c>
      <c r="B10760" s="3">
        <v>5.1159739999999995E-4</v>
      </c>
      <c r="C10760" s="3">
        <v>0</v>
      </c>
      <c r="D10760" s="5">
        <f t="shared" si="337"/>
        <v>5.1159739999999995E-4</v>
      </c>
      <c r="E10760" s="2" t="str">
        <f t="shared" si="338"/>
        <v>상승</v>
      </c>
    </row>
    <row r="10761" spans="1:5">
      <c r="A10761" s="1">
        <v>10759</v>
      </c>
      <c r="B10761" s="3">
        <v>7.1382743999999997E-4</v>
      </c>
      <c r="C10761" s="3">
        <v>0</v>
      </c>
      <c r="D10761" s="5">
        <f t="shared" si="337"/>
        <v>7.1382743999999997E-4</v>
      </c>
      <c r="E10761" s="2" t="str">
        <f t="shared" si="338"/>
        <v>상승</v>
      </c>
    </row>
    <row r="10762" spans="1:5">
      <c r="A10762" s="1">
        <v>10760</v>
      </c>
      <c r="B10762" s="3">
        <v>-7.1615714000000002E-4</v>
      </c>
      <c r="C10762" s="3">
        <v>0</v>
      </c>
      <c r="D10762" s="5">
        <f t="shared" si="337"/>
        <v>7.1615714000000002E-4</v>
      </c>
      <c r="E10762" s="2" t="str">
        <f t="shared" si="338"/>
        <v>반대</v>
      </c>
    </row>
    <row r="10763" spans="1:5">
      <c r="A10763" s="1">
        <v>10761</v>
      </c>
      <c r="B10763" s="3">
        <v>1.5078342999999999E-2</v>
      </c>
      <c r="C10763" s="3">
        <v>1.5015015015014999E-2</v>
      </c>
      <c r="D10763" s="5">
        <f t="shared" si="337"/>
        <v>6.3327984984999988E-5</v>
      </c>
      <c r="E10763" s="2" t="str">
        <f t="shared" si="338"/>
        <v>상승</v>
      </c>
    </row>
    <row r="10764" spans="1:5">
      <c r="A10764" s="1">
        <v>10762</v>
      </c>
      <c r="B10764" s="3">
        <v>-2.7139448000000001E-3</v>
      </c>
      <c r="C10764" s="3">
        <v>-6.8201193520886598E-3</v>
      </c>
      <c r="D10764" s="5">
        <f t="shared" si="337"/>
        <v>4.1061745520886601E-3</v>
      </c>
      <c r="E10764" s="2" t="str">
        <f t="shared" si="338"/>
        <v>하락</v>
      </c>
    </row>
    <row r="10765" spans="1:5">
      <c r="A10765" s="1">
        <v>10763</v>
      </c>
      <c r="B10765" s="3">
        <v>7.383756E-3</v>
      </c>
      <c r="C10765" s="3">
        <v>5.8275058275058201E-3</v>
      </c>
      <c r="D10765" s="5">
        <f t="shared" si="337"/>
        <v>1.5562501724941799E-3</v>
      </c>
      <c r="E10765" s="2" t="str">
        <f t="shared" si="338"/>
        <v>상승</v>
      </c>
    </row>
    <row r="10766" spans="1:5">
      <c r="A10766" s="1">
        <v>10764</v>
      </c>
      <c r="B10766" s="3">
        <v>-5.401831E-4</v>
      </c>
      <c r="C10766" s="3">
        <v>-4.2149631190727E-3</v>
      </c>
      <c r="D10766" s="5">
        <f t="shared" si="337"/>
        <v>3.6747800190726999E-3</v>
      </c>
      <c r="E10766" s="2" t="str">
        <f t="shared" si="338"/>
        <v>하락</v>
      </c>
    </row>
    <row r="10767" spans="1:5">
      <c r="A10767" s="1">
        <v>10765</v>
      </c>
      <c r="B10767" s="3">
        <v>-2.6679415999999998E-3</v>
      </c>
      <c r="C10767" s="3">
        <v>-3.8240917782026698E-3</v>
      </c>
      <c r="D10767" s="5">
        <f t="shared" si="337"/>
        <v>1.15615017820267E-3</v>
      </c>
      <c r="E10767" s="2" t="str">
        <f t="shared" si="338"/>
        <v>하락</v>
      </c>
    </row>
    <row r="10768" spans="1:5">
      <c r="A10768" s="1">
        <v>10766</v>
      </c>
      <c r="B10768" s="3">
        <v>3.8500334999999998E-3</v>
      </c>
      <c r="C10768" s="3">
        <v>1.0559662090813E-2</v>
      </c>
      <c r="D10768" s="5">
        <f t="shared" si="337"/>
        <v>6.7096285908130006E-3</v>
      </c>
      <c r="E10768" s="2" t="str">
        <f t="shared" si="338"/>
        <v>상승</v>
      </c>
    </row>
    <row r="10769" spans="1:5">
      <c r="A10769" s="1">
        <v>10767</v>
      </c>
      <c r="B10769" s="3">
        <v>-3.3658985000000002E-3</v>
      </c>
      <c r="C10769" s="3">
        <v>-7.3313782991202298E-3</v>
      </c>
      <c r="D10769" s="5">
        <f t="shared" si="337"/>
        <v>3.9654797991202292E-3</v>
      </c>
      <c r="E10769" s="2" t="str">
        <f t="shared" si="338"/>
        <v>하락</v>
      </c>
    </row>
    <row r="10770" spans="1:5">
      <c r="A10770" s="1">
        <v>10768</v>
      </c>
      <c r="B10770" s="3">
        <v>1.3983076000000001E-3</v>
      </c>
      <c r="C10770" s="3">
        <v>0</v>
      </c>
      <c r="D10770" s="5">
        <f t="shared" si="337"/>
        <v>1.3983076000000001E-3</v>
      </c>
      <c r="E10770" s="2" t="str">
        <f t="shared" si="338"/>
        <v>상승</v>
      </c>
    </row>
    <row r="10771" spans="1:5">
      <c r="A10771" s="1">
        <v>10769</v>
      </c>
      <c r="B10771" s="3">
        <v>1.123714E-3</v>
      </c>
      <c r="C10771" s="3">
        <v>0</v>
      </c>
      <c r="D10771" s="5">
        <f t="shared" si="337"/>
        <v>1.123714E-3</v>
      </c>
      <c r="E10771" s="2" t="str">
        <f t="shared" si="338"/>
        <v>상승</v>
      </c>
    </row>
    <row r="10772" spans="1:5">
      <c r="A10772" s="1">
        <v>10770</v>
      </c>
      <c r="B10772" s="3">
        <v>5.8810269999999998E-4</v>
      </c>
      <c r="C10772" s="3">
        <v>0</v>
      </c>
      <c r="D10772" s="5">
        <f t="shared" si="337"/>
        <v>5.8810269999999998E-4</v>
      </c>
      <c r="E10772" s="2" t="str">
        <f t="shared" si="338"/>
        <v>상승</v>
      </c>
    </row>
    <row r="10773" spans="1:5">
      <c r="A10773" s="1">
        <v>10771</v>
      </c>
      <c r="B10773" s="3">
        <v>-1.1734056E-3</v>
      </c>
      <c r="C10773" s="3">
        <v>1.3774104683195499E-3</v>
      </c>
      <c r="D10773" s="5">
        <f t="shared" si="337"/>
        <v>2.5508160683195497E-3</v>
      </c>
      <c r="E10773" s="2" t="str">
        <f t="shared" si="338"/>
        <v>반대</v>
      </c>
    </row>
    <row r="10774" spans="1:5">
      <c r="A10774" s="1">
        <v>10772</v>
      </c>
      <c r="B10774" s="3">
        <v>2.9045263999999999E-3</v>
      </c>
      <c r="C10774" s="3">
        <v>0</v>
      </c>
      <c r="D10774" s="5">
        <f t="shared" si="337"/>
        <v>2.9045263999999999E-3</v>
      </c>
      <c r="E10774" s="2" t="str">
        <f t="shared" si="338"/>
        <v>상승</v>
      </c>
    </row>
    <row r="10775" spans="1:5">
      <c r="A10775" s="1">
        <v>10773</v>
      </c>
      <c r="B10775" s="3">
        <v>1.3518216E-3</v>
      </c>
      <c r="C10775" s="3">
        <v>-2.1052631578947299E-3</v>
      </c>
      <c r="D10775" s="5">
        <f t="shared" si="337"/>
        <v>3.4570847578947296E-3</v>
      </c>
      <c r="E10775" s="2" t="str">
        <f t="shared" si="338"/>
        <v>반대</v>
      </c>
    </row>
    <row r="10776" spans="1:5">
      <c r="A10776" s="1">
        <v>10774</v>
      </c>
      <c r="B10776" s="3">
        <v>-2.4735918000000001E-3</v>
      </c>
      <c r="C10776" s="3">
        <v>-3.2154340836012801E-3</v>
      </c>
      <c r="D10776" s="5">
        <f t="shared" si="337"/>
        <v>7.4184228360127998E-4</v>
      </c>
      <c r="E10776" s="2" t="str">
        <f t="shared" si="338"/>
        <v>하락</v>
      </c>
    </row>
    <row r="10777" spans="1:5">
      <c r="A10777" s="1">
        <v>10775</v>
      </c>
      <c r="B10777" s="3">
        <v>5.3781740000000003E-3</v>
      </c>
      <c r="C10777" s="3">
        <v>4.8192771084337302E-3</v>
      </c>
      <c r="D10777" s="5">
        <f t="shared" si="337"/>
        <v>5.5889689156627016E-4</v>
      </c>
      <c r="E10777" s="2" t="str">
        <f t="shared" si="338"/>
        <v>상승</v>
      </c>
    </row>
    <row r="10778" spans="1:5">
      <c r="A10778" s="1">
        <v>10776</v>
      </c>
      <c r="B10778" s="3">
        <v>6.1703636000000001E-3</v>
      </c>
      <c r="C10778" s="3">
        <v>0</v>
      </c>
      <c r="D10778" s="5">
        <f t="shared" si="337"/>
        <v>6.1703636000000001E-3</v>
      </c>
      <c r="E10778" s="2" t="str">
        <f t="shared" si="338"/>
        <v>상승</v>
      </c>
    </row>
    <row r="10779" spans="1:5">
      <c r="A10779" s="1">
        <v>10777</v>
      </c>
      <c r="B10779" s="3">
        <v>5.9770183000000003E-3</v>
      </c>
      <c r="C10779" s="3">
        <v>5.5248618784530298E-3</v>
      </c>
      <c r="D10779" s="5">
        <f t="shared" si="337"/>
        <v>4.5215642154697051E-4</v>
      </c>
      <c r="E10779" s="2" t="str">
        <f t="shared" si="338"/>
        <v>상승</v>
      </c>
    </row>
    <row r="10780" spans="1:5">
      <c r="A10780" s="1">
        <v>10778</v>
      </c>
      <c r="B10780" s="3">
        <v>3.6279117E-3</v>
      </c>
      <c r="C10780" s="3">
        <v>2.21238938053097E-3</v>
      </c>
      <c r="D10780" s="5">
        <f t="shared" si="337"/>
        <v>1.41552231946903E-3</v>
      </c>
      <c r="E10780" s="2" t="str">
        <f t="shared" si="338"/>
        <v>상승</v>
      </c>
    </row>
    <row r="10781" spans="1:5">
      <c r="A10781" s="1">
        <v>10779</v>
      </c>
      <c r="B10781" s="3">
        <v>-2.3217126999999999E-3</v>
      </c>
      <c r="C10781" s="3">
        <v>-4.8076923076923002E-3</v>
      </c>
      <c r="D10781" s="5">
        <f t="shared" si="337"/>
        <v>2.4859796076923003E-3</v>
      </c>
      <c r="E10781" s="2" t="str">
        <f t="shared" si="338"/>
        <v>하락</v>
      </c>
    </row>
    <row r="10782" spans="1:5">
      <c r="A10782" s="1">
        <v>10780</v>
      </c>
      <c r="B10782" s="3">
        <v>2.2420682999999999E-3</v>
      </c>
      <c r="C10782" s="3">
        <v>9.3545369504209499E-4</v>
      </c>
      <c r="D10782" s="5">
        <f t="shared" si="337"/>
        <v>1.3066146049579049E-3</v>
      </c>
      <c r="E10782" s="2" t="str">
        <f t="shared" si="338"/>
        <v>상승</v>
      </c>
    </row>
    <row r="10783" spans="1:5">
      <c r="A10783" s="1">
        <v>10781</v>
      </c>
      <c r="B10783" s="3">
        <v>-1.5646232999999999E-3</v>
      </c>
      <c r="C10783" s="3">
        <v>-2.7662517289073298E-3</v>
      </c>
      <c r="D10783" s="5">
        <f t="shared" si="337"/>
        <v>1.2016284289073299E-3</v>
      </c>
      <c r="E10783" s="2" t="str">
        <f t="shared" si="338"/>
        <v>하락</v>
      </c>
    </row>
    <row r="10784" spans="1:5">
      <c r="A10784" s="1">
        <v>10782</v>
      </c>
      <c r="B10784" s="3">
        <v>-3.6004436999999999E-3</v>
      </c>
      <c r="C10784" s="3">
        <v>-3.4762456546929298E-3</v>
      </c>
      <c r="D10784" s="5">
        <f t="shared" si="337"/>
        <v>1.2419804530707E-4</v>
      </c>
      <c r="E10784" s="2" t="str">
        <f t="shared" si="338"/>
        <v>하락</v>
      </c>
    </row>
    <row r="10785" spans="1:5">
      <c r="A10785" s="1">
        <v>10783</v>
      </c>
      <c r="B10785" s="3">
        <v>2.6510660000000001E-3</v>
      </c>
      <c r="C10785" s="3">
        <v>1.0570824524312799E-3</v>
      </c>
      <c r="D10785" s="5">
        <f t="shared" si="337"/>
        <v>1.5939835475687202E-3</v>
      </c>
      <c r="E10785" s="2" t="str">
        <f t="shared" si="338"/>
        <v>상승</v>
      </c>
    </row>
    <row r="10786" spans="1:5">
      <c r="A10786" s="1">
        <v>10784</v>
      </c>
      <c r="B10786" s="3">
        <v>-1.2749599999999999E-3</v>
      </c>
      <c r="C10786" s="3">
        <v>-1.6181229773462699E-3</v>
      </c>
      <c r="D10786" s="5">
        <f t="shared" si="337"/>
        <v>3.4316297734627004E-4</v>
      </c>
      <c r="E10786" s="2" t="str">
        <f t="shared" si="338"/>
        <v>하락</v>
      </c>
    </row>
    <row r="10787" spans="1:5">
      <c r="A10787" s="1">
        <v>10785</v>
      </c>
      <c r="B10787" s="3">
        <v>-1.3717378000000001E-3</v>
      </c>
      <c r="C10787" s="3">
        <v>-3.5682426404995502E-3</v>
      </c>
      <c r="D10787" s="5">
        <f t="shared" si="337"/>
        <v>2.1965048404995503E-3</v>
      </c>
      <c r="E10787" s="2" t="str">
        <f t="shared" si="338"/>
        <v>하락</v>
      </c>
    </row>
    <row r="10788" spans="1:5">
      <c r="A10788" s="1">
        <v>10786</v>
      </c>
      <c r="B10788" s="3">
        <v>-1.0871838000000001E-3</v>
      </c>
      <c r="C10788" s="3">
        <v>-2.7002700270026998E-3</v>
      </c>
      <c r="D10788" s="5">
        <f t="shared" si="337"/>
        <v>1.6130862270026997E-3</v>
      </c>
      <c r="E10788" s="2" t="str">
        <f t="shared" si="338"/>
        <v>하락</v>
      </c>
    </row>
    <row r="10789" spans="1:5">
      <c r="A10789" s="1">
        <v>10787</v>
      </c>
      <c r="B10789" s="3">
        <v>-2.6329244000000002E-3</v>
      </c>
      <c r="C10789" s="3">
        <v>-7.4152542372881297E-3</v>
      </c>
      <c r="D10789" s="5">
        <f t="shared" si="337"/>
        <v>4.7823298372881295E-3</v>
      </c>
      <c r="E10789" s="2" t="str">
        <f t="shared" si="338"/>
        <v>하락</v>
      </c>
    </row>
    <row r="10790" spans="1:5">
      <c r="A10790" s="1">
        <v>10788</v>
      </c>
      <c r="B10790" s="3">
        <v>-8.082199E-3</v>
      </c>
      <c r="C10790" s="3">
        <v>-1.36830102622576E-2</v>
      </c>
      <c r="D10790" s="5">
        <f t="shared" si="337"/>
        <v>5.6008112622576E-3</v>
      </c>
      <c r="E10790" s="2" t="str">
        <f t="shared" si="338"/>
        <v>하락</v>
      </c>
    </row>
    <row r="10791" spans="1:5">
      <c r="A10791" s="1">
        <v>10789</v>
      </c>
      <c r="B10791" s="3">
        <v>1.9943823999999999E-2</v>
      </c>
      <c r="C10791" s="3">
        <v>1.6838166510757702E-2</v>
      </c>
      <c r="D10791" s="5">
        <f t="shared" si="337"/>
        <v>3.1056574892422972E-3</v>
      </c>
      <c r="E10791" s="2" t="str">
        <f t="shared" si="338"/>
        <v>상승</v>
      </c>
    </row>
    <row r="10792" spans="1:5">
      <c r="A10792" s="1">
        <v>10790</v>
      </c>
      <c r="B10792" s="3">
        <v>3.0676852E-4</v>
      </c>
      <c r="C10792" s="3">
        <v>-8.97666068222621E-4</v>
      </c>
      <c r="D10792" s="5">
        <f t="shared" si="337"/>
        <v>1.2044345882226211E-3</v>
      </c>
      <c r="E10792" s="2" t="str">
        <f t="shared" si="338"/>
        <v>반대</v>
      </c>
    </row>
    <row r="10793" spans="1:5">
      <c r="A10793" s="1">
        <v>10791</v>
      </c>
      <c r="B10793" s="3">
        <v>1.4896464999999999E-2</v>
      </c>
      <c r="C10793" s="3">
        <v>1.2802275960170599E-2</v>
      </c>
      <c r="D10793" s="5">
        <f t="shared" si="337"/>
        <v>2.0941890398294E-3</v>
      </c>
      <c r="E10793" s="2" t="str">
        <f t="shared" si="338"/>
        <v>상승</v>
      </c>
    </row>
    <row r="10794" spans="1:5">
      <c r="A10794" s="1">
        <v>10792</v>
      </c>
      <c r="B10794" s="3">
        <v>5.2231249999999999E-4</v>
      </c>
      <c r="C10794" s="3">
        <v>0</v>
      </c>
      <c r="D10794" s="5">
        <f t="shared" si="337"/>
        <v>5.2231249999999999E-4</v>
      </c>
      <c r="E10794" s="2" t="str">
        <f t="shared" si="338"/>
        <v>상승</v>
      </c>
    </row>
    <row r="10795" spans="1:5">
      <c r="A10795" s="1">
        <v>10793</v>
      </c>
      <c r="B10795" s="3">
        <v>-1.0455663E-2</v>
      </c>
      <c r="C10795" s="3">
        <v>-1.78926441351888E-2</v>
      </c>
      <c r="D10795" s="5">
        <f t="shared" si="337"/>
        <v>7.4369811351887999E-3</v>
      </c>
      <c r="E10795" s="2" t="str">
        <f t="shared" si="338"/>
        <v>하락</v>
      </c>
    </row>
    <row r="10796" spans="1:5">
      <c r="A10796" s="1">
        <v>10794</v>
      </c>
      <c r="B10796" s="3">
        <v>-2.0223050999999999E-2</v>
      </c>
      <c r="C10796" s="3">
        <v>-2.4816176470588199E-2</v>
      </c>
      <c r="D10796" s="5">
        <f t="shared" si="337"/>
        <v>4.5931254705882003E-3</v>
      </c>
      <c r="E10796" s="2" t="str">
        <f t="shared" si="338"/>
        <v>하락</v>
      </c>
    </row>
    <row r="10797" spans="1:5">
      <c r="A10797" s="1">
        <v>10795</v>
      </c>
      <c r="B10797" s="3">
        <v>4.2970309999999998E-2</v>
      </c>
      <c r="C10797" s="3">
        <v>4.1237113402061799E-2</v>
      </c>
      <c r="D10797" s="5">
        <f t="shared" si="337"/>
        <v>1.7331965979381983E-3</v>
      </c>
      <c r="E10797" s="2" t="str">
        <f t="shared" si="338"/>
        <v>상승</v>
      </c>
    </row>
    <row r="10798" spans="1:5">
      <c r="A10798" s="1">
        <v>10796</v>
      </c>
      <c r="B10798" s="3">
        <v>4.2452820000000004E-3</v>
      </c>
      <c r="C10798" s="3">
        <v>4.4395116537180902E-3</v>
      </c>
      <c r="D10798" s="5">
        <f t="shared" si="337"/>
        <v>1.9422965371808983E-4</v>
      </c>
      <c r="E10798" s="2" t="str">
        <f t="shared" si="338"/>
        <v>상승</v>
      </c>
    </row>
    <row r="10799" spans="1:5">
      <c r="A10799" s="1">
        <v>10797</v>
      </c>
      <c r="B10799" s="3">
        <v>-4.4378029999999997E-3</v>
      </c>
      <c r="C10799" s="3">
        <v>-7.0838252656434397E-3</v>
      </c>
      <c r="D10799" s="5">
        <f t="shared" si="337"/>
        <v>2.64602226564344E-3</v>
      </c>
      <c r="E10799" s="2" t="str">
        <f t="shared" si="338"/>
        <v>하락</v>
      </c>
    </row>
    <row r="10800" spans="1:5">
      <c r="A10800" s="1">
        <v>10798</v>
      </c>
      <c r="B10800" s="3">
        <v>3.9976350000000003E-3</v>
      </c>
      <c r="C10800" s="3">
        <v>9.6899224806201495E-4</v>
      </c>
      <c r="D10800" s="5">
        <f t="shared" si="337"/>
        <v>3.0286427519379852E-3</v>
      </c>
      <c r="E10800" s="2" t="str">
        <f t="shared" si="338"/>
        <v>상승</v>
      </c>
    </row>
    <row r="10801" spans="1:5">
      <c r="A10801" s="1">
        <v>10799</v>
      </c>
      <c r="B10801" s="3">
        <v>3.0658964E-2</v>
      </c>
      <c r="C10801" s="3">
        <v>3.5454545454545398E-2</v>
      </c>
      <c r="D10801" s="5">
        <f t="shared" si="337"/>
        <v>4.795581454545398E-3</v>
      </c>
      <c r="E10801" s="2" t="str">
        <f t="shared" si="338"/>
        <v>상승</v>
      </c>
    </row>
    <row r="10802" spans="1:5">
      <c r="A10802" s="1">
        <v>10800</v>
      </c>
      <c r="B10802" s="3">
        <v>3.1707075000000002E-3</v>
      </c>
      <c r="C10802" s="3">
        <v>2.6905829596412501E-3</v>
      </c>
      <c r="D10802" s="5">
        <f t="shared" si="337"/>
        <v>4.8012454035875011E-4</v>
      </c>
      <c r="E10802" s="2" t="str">
        <f t="shared" si="338"/>
        <v>상승</v>
      </c>
    </row>
    <row r="10803" spans="1:5">
      <c r="A10803" s="1">
        <v>10801</v>
      </c>
      <c r="B10803" s="3">
        <v>-8.7565945999999999E-4</v>
      </c>
      <c r="C10803" s="3">
        <v>-4.80192076830732E-3</v>
      </c>
      <c r="D10803" s="5">
        <f t="shared" si="337"/>
        <v>3.9262613083073201E-3</v>
      </c>
      <c r="E10803" s="2" t="str">
        <f t="shared" si="338"/>
        <v>하락</v>
      </c>
    </row>
    <row r="10804" spans="1:5">
      <c r="A10804" s="1">
        <v>10802</v>
      </c>
      <c r="B10804" s="3">
        <v>-8.5627240000000007E-3</v>
      </c>
      <c r="C10804" s="3">
        <v>-1.8773466833541901E-2</v>
      </c>
      <c r="D10804" s="5">
        <f t="shared" si="337"/>
        <v>1.0210742833541901E-2</v>
      </c>
      <c r="E10804" s="2" t="str">
        <f t="shared" si="338"/>
        <v>하락</v>
      </c>
    </row>
    <row r="10805" spans="1:5">
      <c r="A10805" s="1">
        <v>10803</v>
      </c>
      <c r="B10805" s="3">
        <v>-1.2188318E-2</v>
      </c>
      <c r="C10805" s="3">
        <v>-1.1080332409972299E-2</v>
      </c>
      <c r="D10805" s="5">
        <f t="shared" si="337"/>
        <v>1.1079855900277009E-3</v>
      </c>
      <c r="E10805" s="2" t="str">
        <f t="shared" si="338"/>
        <v>하락</v>
      </c>
    </row>
    <row r="10806" spans="1:5">
      <c r="A10806" s="1">
        <v>10804</v>
      </c>
      <c r="B10806" s="3">
        <v>4.1640215000000001E-3</v>
      </c>
      <c r="C10806" s="3">
        <v>2.7510316368638201E-3</v>
      </c>
      <c r="D10806" s="5">
        <f t="shared" si="337"/>
        <v>1.4129898631361801E-3</v>
      </c>
      <c r="E10806" s="2" t="str">
        <f t="shared" si="338"/>
        <v>상승</v>
      </c>
    </row>
    <row r="10807" spans="1:5">
      <c r="A10807" s="1">
        <v>10805</v>
      </c>
      <c r="B10807" s="3">
        <v>5.0492614000000003E-4</v>
      </c>
      <c r="C10807" s="3">
        <v>0</v>
      </c>
      <c r="D10807" s="5">
        <f t="shared" si="337"/>
        <v>5.0492614000000003E-4</v>
      </c>
      <c r="E10807" s="2" t="str">
        <f t="shared" si="338"/>
        <v>상승</v>
      </c>
    </row>
    <row r="10808" spans="1:5">
      <c r="A10808" s="1">
        <v>10806</v>
      </c>
      <c r="B10808" s="3">
        <v>-6.3616100000000002E-3</v>
      </c>
      <c r="C10808" s="3">
        <v>-8.0971659919028306E-3</v>
      </c>
      <c r="D10808" s="5">
        <f t="shared" si="337"/>
        <v>1.7355559919028304E-3</v>
      </c>
      <c r="E10808" s="2" t="str">
        <f t="shared" si="338"/>
        <v>하락</v>
      </c>
    </row>
    <row r="10809" spans="1:5">
      <c r="A10809" s="1">
        <v>10807</v>
      </c>
      <c r="B10809" s="3">
        <v>-3.3480408999999999E-3</v>
      </c>
      <c r="C10809" s="3">
        <v>-5.1072522982635298E-3</v>
      </c>
      <c r="D10809" s="5">
        <f t="shared" si="337"/>
        <v>1.7592113982635299E-3</v>
      </c>
      <c r="E10809" s="2" t="str">
        <f t="shared" si="338"/>
        <v>하락</v>
      </c>
    </row>
    <row r="10810" spans="1:5">
      <c r="A10810" s="1">
        <v>10808</v>
      </c>
      <c r="B10810" s="3">
        <v>-5.4931279999999999E-3</v>
      </c>
      <c r="C10810" s="3">
        <v>-9.6322241681260894E-3</v>
      </c>
      <c r="D10810" s="5">
        <f t="shared" si="337"/>
        <v>4.1390961681260895E-3</v>
      </c>
      <c r="E10810" s="2" t="str">
        <f t="shared" si="338"/>
        <v>하락</v>
      </c>
    </row>
    <row r="10811" spans="1:5">
      <c r="A10811" s="1">
        <v>10809</v>
      </c>
      <c r="B10811" s="3">
        <v>-3.1634609999999998E-3</v>
      </c>
      <c r="C10811" s="3">
        <v>-4.5146726862302401E-3</v>
      </c>
      <c r="D10811" s="5">
        <f t="shared" si="337"/>
        <v>1.3512116862302403E-3</v>
      </c>
      <c r="E10811" s="2" t="str">
        <f t="shared" si="338"/>
        <v>하락</v>
      </c>
    </row>
    <row r="10812" spans="1:5">
      <c r="A10812" s="1">
        <v>10810</v>
      </c>
      <c r="B10812" s="3">
        <v>-2.8673652999999999E-3</v>
      </c>
      <c r="C10812" s="3">
        <v>-5.48947849954254E-3</v>
      </c>
      <c r="D10812" s="5">
        <f t="shared" si="337"/>
        <v>2.6221131995425402E-3</v>
      </c>
      <c r="E10812" s="2" t="str">
        <f t="shared" si="338"/>
        <v>하락</v>
      </c>
    </row>
    <row r="10813" spans="1:5">
      <c r="A10813" s="1">
        <v>10811</v>
      </c>
      <c r="B10813" s="3">
        <v>4.9257220000000004E-3</v>
      </c>
      <c r="C10813" s="3">
        <v>4.1265474552957303E-3</v>
      </c>
      <c r="D10813" s="5">
        <f t="shared" si="337"/>
        <v>7.9917454470427012E-4</v>
      </c>
      <c r="E10813" s="2" t="str">
        <f t="shared" si="338"/>
        <v>상승</v>
      </c>
    </row>
    <row r="10814" spans="1:5">
      <c r="A10814" s="1">
        <v>10812</v>
      </c>
      <c r="B10814" s="3">
        <v>1.2234801999999999E-2</v>
      </c>
      <c r="C10814" s="3">
        <v>1.3134851138353699E-2</v>
      </c>
      <c r="D10814" s="5">
        <f t="shared" si="337"/>
        <v>9.0004913835370001E-4</v>
      </c>
      <c r="E10814" s="2" t="str">
        <f t="shared" si="338"/>
        <v>상승</v>
      </c>
    </row>
    <row r="10815" spans="1:5">
      <c r="A10815" s="1">
        <v>10813</v>
      </c>
      <c r="B10815" s="3">
        <v>7.5239816000000005E-4</v>
      </c>
      <c r="C10815" s="3">
        <v>0</v>
      </c>
      <c r="D10815" s="5">
        <f t="shared" si="337"/>
        <v>7.5239816000000005E-4</v>
      </c>
      <c r="E10815" s="2" t="str">
        <f t="shared" si="338"/>
        <v>상승</v>
      </c>
    </row>
    <row r="10816" spans="1:5">
      <c r="A10816" s="1">
        <v>10814</v>
      </c>
      <c r="B10816" s="3">
        <v>-1.1047096599999999E-4</v>
      </c>
      <c r="C10816" s="3">
        <v>-1.2437810945273599E-3</v>
      </c>
      <c r="D10816" s="5">
        <f t="shared" si="337"/>
        <v>1.13331012852736E-3</v>
      </c>
      <c r="E10816" s="2" t="str">
        <f t="shared" si="338"/>
        <v>하락</v>
      </c>
    </row>
    <row r="10817" spans="1:5">
      <c r="A10817" s="1">
        <v>10815</v>
      </c>
      <c r="B10817" s="3">
        <v>-8.4837110000000003E-4</v>
      </c>
      <c r="C10817" s="3">
        <v>0</v>
      </c>
      <c r="D10817" s="5">
        <f t="shared" si="337"/>
        <v>8.4837110000000003E-4</v>
      </c>
      <c r="E10817" s="2" t="str">
        <f t="shared" si="338"/>
        <v>반대</v>
      </c>
    </row>
    <row r="10818" spans="1:5">
      <c r="A10818" s="1">
        <v>10816</v>
      </c>
      <c r="B10818" s="3">
        <v>2.853885E-3</v>
      </c>
      <c r="C10818" s="3">
        <v>2.8929604628736699E-3</v>
      </c>
      <c r="D10818" s="5">
        <f t="shared" si="337"/>
        <v>3.9075462873669909E-5</v>
      </c>
      <c r="E10818" s="2" t="str">
        <f t="shared" si="338"/>
        <v>상승</v>
      </c>
    </row>
    <row r="10819" spans="1:5">
      <c r="A10819" s="1">
        <v>10817</v>
      </c>
      <c r="B10819" s="3">
        <v>-5.9848004000000003E-3</v>
      </c>
      <c r="C10819" s="3">
        <v>-7.8616352201257792E-3</v>
      </c>
      <c r="D10819" s="5">
        <f t="shared" ref="D10819:D10882" si="339">ABS(C10819-B10819)</f>
        <v>1.8768348201257789E-3</v>
      </c>
      <c r="E10819" s="2" t="str">
        <f t="shared" ref="E10819:E10882" si="340">IF(AND(B10819&gt;=0,C10819&gt;=0),"상승",IF(AND(B10819&lt;0,C10819&lt;0),"하락","반대"))</f>
        <v>하락</v>
      </c>
    </row>
    <row r="10820" spans="1:5">
      <c r="A10820" s="1">
        <v>10818</v>
      </c>
      <c r="B10820" s="3">
        <v>2.304932E-3</v>
      </c>
      <c r="C10820" s="3">
        <v>5.7565789473684199E-3</v>
      </c>
      <c r="D10820" s="5">
        <f t="shared" si="339"/>
        <v>3.4516469473684199E-3</v>
      </c>
      <c r="E10820" s="2" t="str">
        <f t="shared" si="340"/>
        <v>상승</v>
      </c>
    </row>
    <row r="10821" spans="1:5">
      <c r="A10821" s="1">
        <v>10819</v>
      </c>
      <c r="B10821" s="3">
        <v>-3.0564138E-4</v>
      </c>
      <c r="C10821" s="3">
        <v>-2.7777777777777701E-3</v>
      </c>
      <c r="D10821" s="5">
        <f t="shared" si="339"/>
        <v>2.4721363977777701E-3</v>
      </c>
      <c r="E10821" s="2" t="str">
        <f t="shared" si="340"/>
        <v>하락</v>
      </c>
    </row>
    <row r="10822" spans="1:5">
      <c r="A10822" s="1">
        <v>10820</v>
      </c>
      <c r="B10822" s="3">
        <v>6.5594759999999998E-3</v>
      </c>
      <c r="C10822" s="3">
        <v>-3.2023289665211001E-2</v>
      </c>
      <c r="D10822" s="5">
        <f t="shared" si="339"/>
        <v>3.8582765665211002E-2</v>
      </c>
      <c r="E10822" s="2" t="str">
        <f t="shared" si="340"/>
        <v>반대</v>
      </c>
    </row>
    <row r="10823" spans="1:5">
      <c r="A10823" s="1">
        <v>10821</v>
      </c>
      <c r="B10823" s="3">
        <v>4.4152166999999999E-2</v>
      </c>
      <c r="C10823" s="3">
        <v>4.7058823529411702E-2</v>
      </c>
      <c r="D10823" s="5">
        <f t="shared" si="339"/>
        <v>2.9066565294117025E-3</v>
      </c>
      <c r="E10823" s="2" t="str">
        <f t="shared" si="340"/>
        <v>상승</v>
      </c>
    </row>
    <row r="10824" spans="1:5">
      <c r="A10824" s="1">
        <v>10822</v>
      </c>
      <c r="B10824" s="3">
        <v>9.6143960000000007E-3</v>
      </c>
      <c r="C10824" s="3">
        <v>1.7525773195876199E-2</v>
      </c>
      <c r="D10824" s="5">
        <f t="shared" si="339"/>
        <v>7.9113771958761979E-3</v>
      </c>
      <c r="E10824" s="2" t="str">
        <f t="shared" si="340"/>
        <v>상승</v>
      </c>
    </row>
    <row r="10825" spans="1:5">
      <c r="A10825" s="1">
        <v>10823</v>
      </c>
      <c r="B10825" s="3">
        <v>4.7188792E-2</v>
      </c>
      <c r="C10825" s="3">
        <v>4.0579710144927499E-2</v>
      </c>
      <c r="D10825" s="5">
        <f t="shared" si="339"/>
        <v>6.6090818550725017E-3</v>
      </c>
      <c r="E10825" s="2" t="str">
        <f t="shared" si="340"/>
        <v>상승</v>
      </c>
    </row>
    <row r="10826" spans="1:5">
      <c r="A10826" s="1">
        <v>10824</v>
      </c>
      <c r="B10826" s="3">
        <v>8.5906749999999999E-5</v>
      </c>
      <c r="C10826" s="3">
        <v>2.5795356835769498E-3</v>
      </c>
      <c r="D10826" s="5">
        <f t="shared" si="339"/>
        <v>2.4936289335769496E-3</v>
      </c>
      <c r="E10826" s="2" t="str">
        <f t="shared" si="340"/>
        <v>상승</v>
      </c>
    </row>
    <row r="10827" spans="1:5">
      <c r="A10827" s="1">
        <v>10825</v>
      </c>
      <c r="B10827" s="3">
        <v>-1.4535912E-3</v>
      </c>
      <c r="C10827" s="3">
        <v>-4.2553191489361703E-3</v>
      </c>
      <c r="D10827" s="5">
        <f t="shared" si="339"/>
        <v>2.8017279489361705E-3</v>
      </c>
      <c r="E10827" s="2" t="str">
        <f t="shared" si="340"/>
        <v>하락</v>
      </c>
    </row>
    <row r="10828" spans="1:5">
      <c r="A10828" s="1">
        <v>10826</v>
      </c>
      <c r="B10828" s="3">
        <v>9.5735639999999997E-3</v>
      </c>
      <c r="C10828" s="3">
        <v>8.8397790055248608E-3</v>
      </c>
      <c r="D10828" s="5">
        <f t="shared" si="339"/>
        <v>7.3378499447513887E-4</v>
      </c>
      <c r="E10828" s="2" t="str">
        <f t="shared" si="340"/>
        <v>상승</v>
      </c>
    </row>
    <row r="10829" spans="1:5">
      <c r="A10829" s="1">
        <v>10827</v>
      </c>
      <c r="B10829" s="3">
        <v>-1.9443616E-2</v>
      </c>
      <c r="C10829" s="3">
        <v>-1.77705977382875E-2</v>
      </c>
      <c r="D10829" s="5">
        <f t="shared" si="339"/>
        <v>1.6730182617125007E-3</v>
      </c>
      <c r="E10829" s="2" t="str">
        <f t="shared" si="340"/>
        <v>하락</v>
      </c>
    </row>
    <row r="10830" spans="1:5">
      <c r="A10830" s="1">
        <v>10828</v>
      </c>
      <c r="B10830" s="3">
        <v>-6.2657665999999996E-4</v>
      </c>
      <c r="C10830" s="3">
        <v>-6.1162079510703304E-3</v>
      </c>
      <c r="D10830" s="5">
        <f t="shared" si="339"/>
        <v>5.4896312910703302E-3</v>
      </c>
      <c r="E10830" s="2" t="str">
        <f t="shared" si="340"/>
        <v>하락</v>
      </c>
    </row>
    <row r="10831" spans="1:5">
      <c r="A10831" s="1">
        <v>10829</v>
      </c>
      <c r="B10831" s="3">
        <v>8.8344189999999996E-3</v>
      </c>
      <c r="C10831" s="3">
        <v>4.1841004184100397E-3</v>
      </c>
      <c r="D10831" s="5">
        <f t="shared" si="339"/>
        <v>4.6503185815899599E-3</v>
      </c>
      <c r="E10831" s="2" t="str">
        <f t="shared" si="340"/>
        <v>상승</v>
      </c>
    </row>
    <row r="10832" spans="1:5">
      <c r="A10832" s="1">
        <v>10830</v>
      </c>
      <c r="B10832" s="3">
        <v>2.1876409000000001E-3</v>
      </c>
      <c r="C10832" s="3">
        <v>0</v>
      </c>
      <c r="D10832" s="5">
        <f t="shared" si="339"/>
        <v>2.1876409000000001E-3</v>
      </c>
      <c r="E10832" s="2" t="str">
        <f t="shared" si="340"/>
        <v>상승</v>
      </c>
    </row>
    <row r="10833" spans="1:5">
      <c r="A10833" s="1">
        <v>10831</v>
      </c>
      <c r="B10833" s="3">
        <v>9.3471590000000007E-3</v>
      </c>
      <c r="C10833" s="3">
        <v>9.7431355181576609E-3</v>
      </c>
      <c r="D10833" s="5">
        <f t="shared" si="339"/>
        <v>3.9597651815766015E-4</v>
      </c>
      <c r="E10833" s="2" t="str">
        <f t="shared" si="340"/>
        <v>상승</v>
      </c>
    </row>
    <row r="10834" spans="1:5">
      <c r="A10834" s="1">
        <v>10832</v>
      </c>
      <c r="B10834" s="3">
        <v>-7.9355569999999993E-3</v>
      </c>
      <c r="C10834" s="3">
        <v>-1.15036976170912E-2</v>
      </c>
      <c r="D10834" s="5">
        <f t="shared" si="339"/>
        <v>3.5681406170912002E-3</v>
      </c>
      <c r="E10834" s="2" t="str">
        <f t="shared" si="340"/>
        <v>하락</v>
      </c>
    </row>
    <row r="10835" spans="1:5">
      <c r="A10835" s="1">
        <v>10833</v>
      </c>
      <c r="B10835" s="3">
        <v>-7.7082575000000002E-3</v>
      </c>
      <c r="C10835" s="3">
        <v>-1.01437024513947E-2</v>
      </c>
      <c r="D10835" s="5">
        <f t="shared" si="339"/>
        <v>2.4354449513947002E-3</v>
      </c>
      <c r="E10835" s="2" t="str">
        <f t="shared" si="340"/>
        <v>하락</v>
      </c>
    </row>
    <row r="10836" spans="1:5">
      <c r="A10836" s="1">
        <v>10834</v>
      </c>
      <c r="B10836" s="3">
        <v>5.2699299999999999E-3</v>
      </c>
      <c r="C10836" s="3">
        <v>4.6565774155995299E-3</v>
      </c>
      <c r="D10836" s="5">
        <f t="shared" si="339"/>
        <v>6.1335258440047002E-4</v>
      </c>
      <c r="E10836" s="2" t="str">
        <f t="shared" si="340"/>
        <v>상승</v>
      </c>
    </row>
    <row r="10837" spans="1:5">
      <c r="A10837" s="1">
        <v>10835</v>
      </c>
      <c r="B10837" s="3">
        <v>1.6845774E-3</v>
      </c>
      <c r="C10837" s="3">
        <v>0</v>
      </c>
      <c r="D10837" s="5">
        <f t="shared" si="339"/>
        <v>1.6845774E-3</v>
      </c>
      <c r="E10837" s="2" t="str">
        <f t="shared" si="340"/>
        <v>상승</v>
      </c>
    </row>
    <row r="10838" spans="1:5">
      <c r="A10838" s="1">
        <v>10836</v>
      </c>
      <c r="B10838" s="3">
        <v>-1.3793802E-3</v>
      </c>
      <c r="C10838" s="3">
        <v>-1.37931034482758E-3</v>
      </c>
      <c r="D10838" s="5">
        <f t="shared" si="339"/>
        <v>6.9855172419967804E-8</v>
      </c>
      <c r="E10838" s="2" t="str">
        <f t="shared" si="340"/>
        <v>하락</v>
      </c>
    </row>
    <row r="10839" spans="1:5">
      <c r="A10839" s="1">
        <v>10837</v>
      </c>
      <c r="B10839" s="3">
        <v>1.1795498999999999E-2</v>
      </c>
      <c r="C10839" s="3">
        <v>1.2784090909090899E-2</v>
      </c>
      <c r="D10839" s="5">
        <f t="shared" si="339"/>
        <v>9.8859190909090025E-4</v>
      </c>
      <c r="E10839" s="2" t="str">
        <f t="shared" si="340"/>
        <v>상승</v>
      </c>
    </row>
    <row r="10840" spans="1:5">
      <c r="A10840" s="1">
        <v>10838</v>
      </c>
      <c r="B10840" s="3">
        <v>-6.3316262999999996E-3</v>
      </c>
      <c r="C10840" s="3">
        <v>-6.8027210884353704E-3</v>
      </c>
      <c r="D10840" s="5">
        <f t="shared" si="339"/>
        <v>4.7109478843537084E-4</v>
      </c>
      <c r="E10840" s="2" t="str">
        <f t="shared" si="340"/>
        <v>하락</v>
      </c>
    </row>
    <row r="10841" spans="1:5">
      <c r="A10841" s="1">
        <v>10839</v>
      </c>
      <c r="B10841" s="3">
        <v>3.3599305999999999E-3</v>
      </c>
      <c r="C10841" s="3">
        <v>2.8901734104046198E-3</v>
      </c>
      <c r="D10841" s="5">
        <f t="shared" si="339"/>
        <v>4.6975718959538009E-4</v>
      </c>
      <c r="E10841" s="2" t="str">
        <f t="shared" si="340"/>
        <v>상승</v>
      </c>
    </row>
    <row r="10842" spans="1:5">
      <c r="A10842" s="1">
        <v>10840</v>
      </c>
      <c r="B10842" s="3">
        <v>3.4778474000000002E-3</v>
      </c>
      <c r="C10842" s="3">
        <v>1.3927576601671301E-3</v>
      </c>
      <c r="D10842" s="5">
        <f t="shared" si="339"/>
        <v>2.0850897398328704E-3</v>
      </c>
      <c r="E10842" s="2" t="str">
        <f t="shared" si="340"/>
        <v>상승</v>
      </c>
    </row>
    <row r="10843" spans="1:5">
      <c r="A10843" s="1">
        <v>10841</v>
      </c>
      <c r="B10843" s="3">
        <v>3.0579469999999999E-4</v>
      </c>
      <c r="C10843" s="3">
        <v>-1.68350168350168E-3</v>
      </c>
      <c r="D10843" s="5">
        <f t="shared" si="339"/>
        <v>1.9892963835016798E-3</v>
      </c>
      <c r="E10843" s="2" t="str">
        <f t="shared" si="340"/>
        <v>반대</v>
      </c>
    </row>
    <row r="10844" spans="1:5">
      <c r="A10844" s="1">
        <v>10842</v>
      </c>
      <c r="B10844" s="3">
        <v>-1.6400340000000001E-3</v>
      </c>
      <c r="C10844" s="3">
        <v>-4.1109969167523099E-3</v>
      </c>
      <c r="D10844" s="5">
        <f t="shared" si="339"/>
        <v>2.4709629167523096E-3</v>
      </c>
      <c r="E10844" s="2" t="str">
        <f t="shared" si="340"/>
        <v>하락</v>
      </c>
    </row>
    <row r="10845" spans="1:5">
      <c r="A10845" s="1">
        <v>10843</v>
      </c>
      <c r="B10845" s="3">
        <v>1.9718940000000001E-3</v>
      </c>
      <c r="C10845" s="3">
        <v>-3.08641975308641E-3</v>
      </c>
      <c r="D10845" s="5">
        <f t="shared" si="339"/>
        <v>5.0583137530864101E-3</v>
      </c>
      <c r="E10845" s="2" t="str">
        <f t="shared" si="340"/>
        <v>반대</v>
      </c>
    </row>
    <row r="10846" spans="1:5">
      <c r="A10846" s="1">
        <v>10844</v>
      </c>
      <c r="B10846" s="3">
        <v>1.6134321E-3</v>
      </c>
      <c r="C10846" s="3">
        <v>-1.09649122807017E-3</v>
      </c>
      <c r="D10846" s="5">
        <f t="shared" si="339"/>
        <v>2.7099233280701699E-3</v>
      </c>
      <c r="E10846" s="2" t="str">
        <f t="shared" si="340"/>
        <v>반대</v>
      </c>
    </row>
    <row r="10847" spans="1:5">
      <c r="A10847" s="1">
        <v>10845</v>
      </c>
      <c r="B10847" s="3">
        <v>1.8907841000000002E-2</v>
      </c>
      <c r="C10847" s="3">
        <v>1.26182965299684E-2</v>
      </c>
      <c r="D10847" s="5">
        <f t="shared" si="339"/>
        <v>6.2895444700316015E-3</v>
      </c>
      <c r="E10847" s="2" t="str">
        <f t="shared" si="340"/>
        <v>상승</v>
      </c>
    </row>
    <row r="10848" spans="1:5">
      <c r="A10848" s="1">
        <v>10846</v>
      </c>
      <c r="B10848" s="3">
        <v>-1.6906509E-3</v>
      </c>
      <c r="C10848" s="3">
        <v>-4.3215211754537601E-3</v>
      </c>
      <c r="D10848" s="5">
        <f t="shared" si="339"/>
        <v>2.6308702754537601E-3</v>
      </c>
      <c r="E10848" s="2" t="str">
        <f t="shared" si="340"/>
        <v>하락</v>
      </c>
    </row>
    <row r="10849" spans="1:5">
      <c r="A10849" s="1">
        <v>10847</v>
      </c>
      <c r="B10849" s="3">
        <v>-1.5166234000000001E-3</v>
      </c>
      <c r="C10849" s="3">
        <v>-1.3966480446927301E-3</v>
      </c>
      <c r="D10849" s="5">
        <f t="shared" si="339"/>
        <v>1.1997535530726996E-4</v>
      </c>
      <c r="E10849" s="2" t="str">
        <f t="shared" si="340"/>
        <v>하락</v>
      </c>
    </row>
    <row r="10850" spans="1:5">
      <c r="A10850" s="1">
        <v>10848</v>
      </c>
      <c r="B10850" s="3">
        <v>8.4867567000000005E-4</v>
      </c>
      <c r="C10850" s="3">
        <v>0</v>
      </c>
      <c r="D10850" s="5">
        <f t="shared" si="339"/>
        <v>8.4867567000000005E-4</v>
      </c>
      <c r="E10850" s="2" t="str">
        <f t="shared" si="340"/>
        <v>상승</v>
      </c>
    </row>
    <row r="10851" spans="1:5">
      <c r="A10851" s="1">
        <v>10849</v>
      </c>
      <c r="B10851" s="3">
        <v>5.2217369999999997E-3</v>
      </c>
      <c r="C10851" s="3">
        <v>3.2948929159802298E-3</v>
      </c>
      <c r="D10851" s="5">
        <f t="shared" si="339"/>
        <v>1.9268440840197699E-3</v>
      </c>
      <c r="E10851" s="2" t="str">
        <f t="shared" si="340"/>
        <v>상승</v>
      </c>
    </row>
    <row r="10852" spans="1:5">
      <c r="A10852" s="1">
        <v>10850</v>
      </c>
      <c r="B10852" s="3">
        <v>-6.1820679999999998E-3</v>
      </c>
      <c r="C10852" s="3">
        <v>-1.02156640181611E-2</v>
      </c>
      <c r="D10852" s="5">
        <f t="shared" si="339"/>
        <v>4.0335960181611006E-3</v>
      </c>
      <c r="E10852" s="2" t="str">
        <f t="shared" si="340"/>
        <v>하락</v>
      </c>
    </row>
    <row r="10853" spans="1:5">
      <c r="A10853" s="1">
        <v>10851</v>
      </c>
      <c r="B10853" s="3">
        <v>-4.5589596000000001E-4</v>
      </c>
      <c r="C10853" s="3">
        <v>-4.8154093097913303E-3</v>
      </c>
      <c r="D10853" s="5">
        <f t="shared" si="339"/>
        <v>4.3595133497913302E-3</v>
      </c>
      <c r="E10853" s="2" t="str">
        <f t="shared" si="340"/>
        <v>하락</v>
      </c>
    </row>
    <row r="10854" spans="1:5">
      <c r="A10854" s="1">
        <v>10852</v>
      </c>
      <c r="B10854" s="3">
        <v>2.3805660999999999E-2</v>
      </c>
      <c r="C10854" s="3">
        <v>2.03045685279187E-2</v>
      </c>
      <c r="D10854" s="5">
        <f t="shared" si="339"/>
        <v>3.5010924720812985E-3</v>
      </c>
      <c r="E10854" s="2" t="str">
        <f t="shared" si="340"/>
        <v>상승</v>
      </c>
    </row>
    <row r="10855" spans="1:5">
      <c r="A10855" s="1">
        <v>10853</v>
      </c>
      <c r="B10855" s="3">
        <v>-1.5251798E-3</v>
      </c>
      <c r="C10855" s="3">
        <v>-1.12359550561797E-3</v>
      </c>
      <c r="D10855" s="5">
        <f t="shared" si="339"/>
        <v>4.0158429438203001E-4</v>
      </c>
      <c r="E10855" s="2" t="str">
        <f t="shared" si="340"/>
        <v>하락</v>
      </c>
    </row>
    <row r="10856" spans="1:5">
      <c r="A10856" s="1">
        <v>10854</v>
      </c>
      <c r="B10856" s="3">
        <v>2.5309629999999998E-3</v>
      </c>
      <c r="C10856" s="3">
        <v>5.1635111876075701E-3</v>
      </c>
      <c r="D10856" s="5">
        <f t="shared" si="339"/>
        <v>2.6325481876075703E-3</v>
      </c>
      <c r="E10856" s="2" t="str">
        <f t="shared" si="340"/>
        <v>상승</v>
      </c>
    </row>
    <row r="10857" spans="1:5">
      <c r="A10857" s="1">
        <v>10855</v>
      </c>
      <c r="B10857" s="3">
        <v>-5.6996102999999996E-3</v>
      </c>
      <c r="C10857" s="3">
        <v>-6.1538461538461504E-3</v>
      </c>
      <c r="D10857" s="5">
        <f t="shared" si="339"/>
        <v>4.5423585384615078E-4</v>
      </c>
      <c r="E10857" s="2" t="str">
        <f t="shared" si="340"/>
        <v>하락</v>
      </c>
    </row>
    <row r="10858" spans="1:5">
      <c r="A10858" s="1">
        <v>10856</v>
      </c>
      <c r="B10858" s="3">
        <v>9.1721609999999999E-3</v>
      </c>
      <c r="C10858" s="3">
        <v>9.7826086956521695E-3</v>
      </c>
      <c r="D10858" s="5">
        <f t="shared" si="339"/>
        <v>6.1044769565216962E-4</v>
      </c>
      <c r="E10858" s="2" t="str">
        <f t="shared" si="340"/>
        <v>상승</v>
      </c>
    </row>
    <row r="10859" spans="1:5">
      <c r="A10859" s="1">
        <v>10857</v>
      </c>
      <c r="B10859" s="3">
        <v>-5.6540369999999998E-3</v>
      </c>
      <c r="C10859" s="3">
        <v>-8.1855388813096806E-3</v>
      </c>
      <c r="D10859" s="5">
        <f t="shared" si="339"/>
        <v>2.5315018813096809E-3</v>
      </c>
      <c r="E10859" s="2" t="str">
        <f t="shared" si="340"/>
        <v>하락</v>
      </c>
    </row>
    <row r="10860" spans="1:5">
      <c r="A10860" s="1">
        <v>10858</v>
      </c>
      <c r="B10860" s="3">
        <v>-4.7234096999999999E-4</v>
      </c>
      <c r="C10860" s="3">
        <v>8.5984522785898497E-4</v>
      </c>
      <c r="D10860" s="5">
        <f t="shared" si="339"/>
        <v>1.332186197858985E-3</v>
      </c>
      <c r="E10860" s="2" t="str">
        <f t="shared" si="340"/>
        <v>반대</v>
      </c>
    </row>
    <row r="10861" spans="1:5">
      <c r="A10861" s="1">
        <v>10859</v>
      </c>
      <c r="B10861" s="3">
        <v>5.0566245000000003E-2</v>
      </c>
      <c r="C10861" s="3">
        <v>4.8104956268221498E-2</v>
      </c>
      <c r="D10861" s="5">
        <f t="shared" si="339"/>
        <v>2.4612887317785048E-3</v>
      </c>
      <c r="E10861" s="2" t="str">
        <f t="shared" si="340"/>
        <v>상승</v>
      </c>
    </row>
    <row r="10862" spans="1:5">
      <c r="A10862" s="1">
        <v>10860</v>
      </c>
      <c r="B10862" s="3">
        <v>2.040345E-2</v>
      </c>
      <c r="C10862" s="3">
        <v>1.94690265486725E-2</v>
      </c>
      <c r="D10862" s="5">
        <f t="shared" si="339"/>
        <v>9.3442345132749988E-4</v>
      </c>
      <c r="E10862" s="2" t="str">
        <f t="shared" si="340"/>
        <v>상승</v>
      </c>
    </row>
    <row r="10863" spans="1:5">
      <c r="A10863" s="1">
        <v>10861</v>
      </c>
      <c r="B10863" s="3">
        <v>-2.6786243999999998E-3</v>
      </c>
      <c r="C10863" s="3">
        <v>-4.3541364296081197E-3</v>
      </c>
      <c r="D10863" s="5">
        <f t="shared" si="339"/>
        <v>1.6755120296081199E-3</v>
      </c>
      <c r="E10863" s="2" t="str">
        <f t="shared" si="340"/>
        <v>하락</v>
      </c>
    </row>
    <row r="10864" spans="1:5">
      <c r="A10864" s="1">
        <v>10862</v>
      </c>
      <c r="B10864" s="3">
        <v>9.6846499999999995E-5</v>
      </c>
      <c r="C10864" s="3">
        <v>-2.0554984583761502E-3</v>
      </c>
      <c r="D10864" s="5">
        <f t="shared" si="339"/>
        <v>2.1523449583761502E-3</v>
      </c>
      <c r="E10864" s="2" t="str">
        <f t="shared" si="340"/>
        <v>반대</v>
      </c>
    </row>
    <row r="10865" spans="1:5">
      <c r="A10865" s="1">
        <v>10863</v>
      </c>
      <c r="B10865" s="3">
        <v>4.6955714999999997E-3</v>
      </c>
      <c r="C10865" s="3">
        <v>2.12539851222104E-3</v>
      </c>
      <c r="D10865" s="5">
        <f t="shared" si="339"/>
        <v>2.5701729877789597E-3</v>
      </c>
      <c r="E10865" s="2" t="str">
        <f t="shared" si="340"/>
        <v>상승</v>
      </c>
    </row>
    <row r="10866" spans="1:5">
      <c r="A10866" s="1">
        <v>10864</v>
      </c>
      <c r="B10866" s="3">
        <v>3.6706197999999998E-3</v>
      </c>
      <c r="C10866" s="3">
        <v>4.1666666666666597E-3</v>
      </c>
      <c r="D10866" s="5">
        <f t="shared" si="339"/>
        <v>4.9604686666665987E-4</v>
      </c>
      <c r="E10866" s="2" t="str">
        <f t="shared" si="340"/>
        <v>상승</v>
      </c>
    </row>
    <row r="10867" spans="1:5">
      <c r="A10867" s="1">
        <v>10865</v>
      </c>
      <c r="B10867" s="3">
        <v>-5.8027794999999998E-3</v>
      </c>
      <c r="C10867" s="3">
        <v>-1.02564102564102E-3</v>
      </c>
      <c r="D10867" s="5">
        <f t="shared" si="339"/>
        <v>4.7771384743589794E-3</v>
      </c>
      <c r="E10867" s="2" t="str">
        <f t="shared" si="340"/>
        <v>하락</v>
      </c>
    </row>
    <row r="10868" spans="1:5">
      <c r="A10868" s="1">
        <v>10866</v>
      </c>
      <c r="B10868" s="3">
        <v>-2.4157865000000001E-2</v>
      </c>
      <c r="C10868" s="3">
        <v>-2.77777777777777E-2</v>
      </c>
      <c r="D10868" s="5">
        <f t="shared" si="339"/>
        <v>3.6199127777776993E-3</v>
      </c>
      <c r="E10868" s="2" t="str">
        <f t="shared" si="340"/>
        <v>하락</v>
      </c>
    </row>
    <row r="10869" spans="1:5">
      <c r="A10869" s="1">
        <v>10867</v>
      </c>
      <c r="B10869" s="3">
        <v>9.5039660000000004E-4</v>
      </c>
      <c r="C10869" s="3">
        <v>-1.7361111111111099E-3</v>
      </c>
      <c r="D10869" s="5">
        <f t="shared" si="339"/>
        <v>2.68650771111111E-3</v>
      </c>
      <c r="E10869" s="2" t="str">
        <f t="shared" si="340"/>
        <v>반대</v>
      </c>
    </row>
    <row r="10870" spans="1:5">
      <c r="A10870" s="1">
        <v>10868</v>
      </c>
      <c r="B10870" s="3">
        <v>-1.7966521E-3</v>
      </c>
      <c r="C10870" s="3">
        <v>-1.4347202295552301E-3</v>
      </c>
      <c r="D10870" s="5">
        <f t="shared" si="339"/>
        <v>3.6193187044476988E-4</v>
      </c>
      <c r="E10870" s="2" t="str">
        <f t="shared" si="340"/>
        <v>하락</v>
      </c>
    </row>
    <row r="10871" spans="1:5">
      <c r="A10871" s="1">
        <v>10869</v>
      </c>
      <c r="B10871" s="3">
        <v>-4.1796486000000004E-3</v>
      </c>
      <c r="C10871" s="3">
        <v>-7.12250712250712E-3</v>
      </c>
      <c r="D10871" s="5">
        <f t="shared" si="339"/>
        <v>2.9428585225071196E-3</v>
      </c>
      <c r="E10871" s="2" t="str">
        <f t="shared" si="340"/>
        <v>하락</v>
      </c>
    </row>
    <row r="10872" spans="1:5">
      <c r="A10872" s="1">
        <v>10870</v>
      </c>
      <c r="B10872" s="3">
        <v>-1.1041554E-3</v>
      </c>
      <c r="C10872" s="3">
        <v>-3.8910505836575798E-3</v>
      </c>
      <c r="D10872" s="5">
        <f t="shared" si="339"/>
        <v>2.7868951836575798E-3</v>
      </c>
      <c r="E10872" s="2" t="str">
        <f t="shared" si="340"/>
        <v>하락</v>
      </c>
    </row>
    <row r="10873" spans="1:5">
      <c r="A10873" s="1">
        <v>10871</v>
      </c>
      <c r="B10873" s="3">
        <v>-1.2203145E-2</v>
      </c>
      <c r="C10873" s="3">
        <v>-1.65413533834586E-2</v>
      </c>
      <c r="D10873" s="5">
        <f t="shared" si="339"/>
        <v>4.3382083834585996E-3</v>
      </c>
      <c r="E10873" s="2" t="str">
        <f t="shared" si="340"/>
        <v>하락</v>
      </c>
    </row>
    <row r="10874" spans="1:5">
      <c r="A10874" s="1">
        <v>10872</v>
      </c>
      <c r="B10874" s="3">
        <v>-4.755254E-4</v>
      </c>
      <c r="C10874" s="3">
        <v>-3.9577836411609502E-3</v>
      </c>
      <c r="D10874" s="5">
        <f t="shared" si="339"/>
        <v>3.4822582411609499E-3</v>
      </c>
      <c r="E10874" s="2" t="str">
        <f t="shared" si="340"/>
        <v>하락</v>
      </c>
    </row>
    <row r="10875" spans="1:5">
      <c r="A10875" s="1">
        <v>10873</v>
      </c>
      <c r="B10875" s="3">
        <v>3.6854068999999999E-3</v>
      </c>
      <c r="C10875" s="3">
        <v>0</v>
      </c>
      <c r="D10875" s="5">
        <f t="shared" si="339"/>
        <v>3.6854068999999999E-3</v>
      </c>
      <c r="E10875" s="2" t="str">
        <f t="shared" si="340"/>
        <v>상승</v>
      </c>
    </row>
    <row r="10876" spans="1:5">
      <c r="A10876" s="1">
        <v>10874</v>
      </c>
      <c r="B10876" s="3">
        <v>4.8016906000000002E-3</v>
      </c>
      <c r="C10876" s="3">
        <v>4.4444444444444401E-3</v>
      </c>
      <c r="D10876" s="5">
        <f t="shared" si="339"/>
        <v>3.5724615555556005E-4</v>
      </c>
      <c r="E10876" s="2" t="str">
        <f t="shared" si="340"/>
        <v>상승</v>
      </c>
    </row>
    <row r="10877" spans="1:5">
      <c r="A10877" s="1">
        <v>10875</v>
      </c>
      <c r="B10877" s="3">
        <v>-6.1807549999999996E-3</v>
      </c>
      <c r="C10877" s="3">
        <v>-1.18460019743336E-2</v>
      </c>
      <c r="D10877" s="5">
        <f t="shared" si="339"/>
        <v>5.6652469743336004E-3</v>
      </c>
      <c r="E10877" s="2" t="str">
        <f t="shared" si="340"/>
        <v>하락</v>
      </c>
    </row>
    <row r="10878" spans="1:5">
      <c r="A10878" s="1">
        <v>10876</v>
      </c>
      <c r="B10878" s="3">
        <v>-3.1729732E-3</v>
      </c>
      <c r="C10878" s="3">
        <v>-9.9150141643059402E-3</v>
      </c>
      <c r="D10878" s="5">
        <f t="shared" si="339"/>
        <v>6.7420409643059401E-3</v>
      </c>
      <c r="E10878" s="2" t="str">
        <f t="shared" si="340"/>
        <v>하락</v>
      </c>
    </row>
    <row r="10879" spans="1:5">
      <c r="A10879" s="1">
        <v>10877</v>
      </c>
      <c r="B10879" s="3">
        <v>1.1548102999999999E-3</v>
      </c>
      <c r="C10879" s="3">
        <v>-1.02880658436214E-3</v>
      </c>
      <c r="D10879" s="5">
        <f t="shared" si="339"/>
        <v>2.1836168843621401E-3</v>
      </c>
      <c r="E10879" s="2" t="str">
        <f t="shared" si="340"/>
        <v>반대</v>
      </c>
    </row>
    <row r="10880" spans="1:5">
      <c r="A10880" s="1">
        <v>10878</v>
      </c>
      <c r="B10880" s="3">
        <v>-5.2014276999999996E-3</v>
      </c>
      <c r="C10880" s="3">
        <v>1.56985871271585E-3</v>
      </c>
      <c r="D10880" s="5">
        <f t="shared" si="339"/>
        <v>6.7712864127158498E-3</v>
      </c>
      <c r="E10880" s="2" t="str">
        <f t="shared" si="340"/>
        <v>반대</v>
      </c>
    </row>
    <row r="10881" spans="1:5">
      <c r="A10881" s="1">
        <v>10879</v>
      </c>
      <c r="B10881" s="3">
        <v>5.6303022000000003E-3</v>
      </c>
      <c r="C10881" s="3">
        <v>4.5146726862302401E-3</v>
      </c>
      <c r="D10881" s="5">
        <f t="shared" si="339"/>
        <v>1.1156295137697602E-3</v>
      </c>
      <c r="E10881" s="2" t="str">
        <f t="shared" si="340"/>
        <v>상승</v>
      </c>
    </row>
    <row r="10882" spans="1:5">
      <c r="A10882" s="1">
        <v>10880</v>
      </c>
      <c r="B10882" s="3">
        <v>4.7474806000000003E-3</v>
      </c>
      <c r="C10882" s="3">
        <v>3.3860045146726801E-3</v>
      </c>
      <c r="D10882" s="5">
        <f t="shared" si="339"/>
        <v>1.3614760853273202E-3</v>
      </c>
      <c r="E10882" s="2" t="str">
        <f t="shared" si="340"/>
        <v>상승</v>
      </c>
    </row>
    <row r="10883" spans="1:5">
      <c r="A10883" s="1">
        <v>10881</v>
      </c>
      <c r="B10883" s="3">
        <v>-6.3614470000000001E-3</v>
      </c>
      <c r="C10883" s="3">
        <v>-6.7415730337078601E-3</v>
      </c>
      <c r="D10883" s="5">
        <f t="shared" ref="D10883:D10946" si="341">ABS(C10883-B10883)</f>
        <v>3.8012603370786002E-4</v>
      </c>
      <c r="E10883" s="2" t="str">
        <f t="shared" ref="E10883:E10946" si="342">IF(AND(B10883&gt;=0,C10883&gt;=0),"상승",IF(AND(B10883&lt;0,C10883&lt;0),"하락","반대"))</f>
        <v>하락</v>
      </c>
    </row>
    <row r="10884" spans="1:5">
      <c r="A10884" s="1">
        <v>10882</v>
      </c>
      <c r="B10884" s="3">
        <v>-3.7010991999999999E-3</v>
      </c>
      <c r="C10884" s="3">
        <v>-6.8399452804377503E-3</v>
      </c>
      <c r="D10884" s="5">
        <f t="shared" si="341"/>
        <v>3.1388460804377505E-3</v>
      </c>
      <c r="E10884" s="2" t="str">
        <f t="shared" si="342"/>
        <v>하락</v>
      </c>
    </row>
    <row r="10885" spans="1:5">
      <c r="A10885" s="1">
        <v>10883</v>
      </c>
      <c r="B10885" s="3">
        <v>-1.8507715000000001E-2</v>
      </c>
      <c r="C10885" s="3">
        <v>-2.41758241758241E-2</v>
      </c>
      <c r="D10885" s="5">
        <f t="shared" si="341"/>
        <v>5.6681091758240994E-3</v>
      </c>
      <c r="E10885" s="2" t="str">
        <f t="shared" si="342"/>
        <v>하락</v>
      </c>
    </row>
    <row r="10886" spans="1:5">
      <c r="A10886" s="1">
        <v>10884</v>
      </c>
      <c r="B10886" s="3">
        <v>1.5813411E-3</v>
      </c>
      <c r="C10886" s="3">
        <v>0</v>
      </c>
      <c r="D10886" s="5">
        <f t="shared" si="341"/>
        <v>1.5813411E-3</v>
      </c>
      <c r="E10886" s="2" t="str">
        <f t="shared" si="342"/>
        <v>상승</v>
      </c>
    </row>
    <row r="10887" spans="1:5">
      <c r="A10887" s="1">
        <v>10885</v>
      </c>
      <c r="B10887" s="3">
        <v>7.6721625999999997E-4</v>
      </c>
      <c r="C10887" s="3">
        <v>0</v>
      </c>
      <c r="D10887" s="5">
        <f t="shared" si="341"/>
        <v>7.6721625999999997E-4</v>
      </c>
      <c r="E10887" s="2" t="str">
        <f t="shared" si="342"/>
        <v>상승</v>
      </c>
    </row>
    <row r="10888" spans="1:5">
      <c r="A10888" s="1">
        <v>10886</v>
      </c>
      <c r="B10888" s="3">
        <v>1.3887610000000001E-3</v>
      </c>
      <c r="C10888" s="3">
        <v>-8.5984522785898497E-4</v>
      </c>
      <c r="D10888" s="5">
        <f t="shared" si="341"/>
        <v>2.2486062278589849E-3</v>
      </c>
      <c r="E10888" s="2" t="str">
        <f t="shared" si="342"/>
        <v>반대</v>
      </c>
    </row>
    <row r="10889" spans="1:5">
      <c r="A10889" s="1">
        <v>10887</v>
      </c>
      <c r="B10889" s="3">
        <v>-1.3471113E-2</v>
      </c>
      <c r="C10889" s="3">
        <v>-1.4953271028037301E-2</v>
      </c>
      <c r="D10889" s="5">
        <f t="shared" si="341"/>
        <v>1.4821580280373007E-3</v>
      </c>
      <c r="E10889" s="2" t="str">
        <f t="shared" si="342"/>
        <v>하락</v>
      </c>
    </row>
    <row r="10890" spans="1:5">
      <c r="A10890" s="1">
        <v>10888</v>
      </c>
      <c r="B10890" s="3">
        <v>3.9240819999999997E-3</v>
      </c>
      <c r="C10890" s="3">
        <v>0</v>
      </c>
      <c r="D10890" s="5">
        <f t="shared" si="341"/>
        <v>3.9240819999999997E-3</v>
      </c>
      <c r="E10890" s="2" t="str">
        <f t="shared" si="342"/>
        <v>상승</v>
      </c>
    </row>
    <row r="10891" spans="1:5">
      <c r="A10891" s="1">
        <v>10889</v>
      </c>
      <c r="B10891" s="3">
        <v>-4.5140972E-4</v>
      </c>
      <c r="C10891" s="3">
        <v>-2.8248587570621399E-3</v>
      </c>
      <c r="D10891" s="5">
        <f t="shared" si="341"/>
        <v>2.3734490370621399E-3</v>
      </c>
      <c r="E10891" s="2" t="str">
        <f t="shared" si="342"/>
        <v>하락</v>
      </c>
    </row>
    <row r="10892" spans="1:5">
      <c r="A10892" s="1">
        <v>10890</v>
      </c>
      <c r="B10892" s="3">
        <v>2.6658749999999998E-3</v>
      </c>
      <c r="C10892" s="3">
        <v>1.81653042688465E-3</v>
      </c>
      <c r="D10892" s="5">
        <f t="shared" si="341"/>
        <v>8.4934457311534981E-4</v>
      </c>
      <c r="E10892" s="2" t="str">
        <f t="shared" si="342"/>
        <v>상승</v>
      </c>
    </row>
    <row r="10893" spans="1:5">
      <c r="A10893" s="1">
        <v>10891</v>
      </c>
      <c r="B10893" s="3">
        <v>-1.6040800999999999E-3</v>
      </c>
      <c r="C10893" s="3">
        <v>-1.0548523206751E-3</v>
      </c>
      <c r="D10893" s="5">
        <f t="shared" si="341"/>
        <v>5.4922777932489997E-4</v>
      </c>
      <c r="E10893" s="2" t="str">
        <f t="shared" si="342"/>
        <v>하락</v>
      </c>
    </row>
    <row r="10894" spans="1:5">
      <c r="A10894" s="1">
        <v>10892</v>
      </c>
      <c r="B10894" s="3">
        <v>-2.7861589999999999E-3</v>
      </c>
      <c r="C10894" s="3">
        <v>-6.0816681146828797E-3</v>
      </c>
      <c r="D10894" s="5">
        <f t="shared" si="341"/>
        <v>3.2955091146828798E-3</v>
      </c>
      <c r="E10894" s="2" t="str">
        <f t="shared" si="342"/>
        <v>하락</v>
      </c>
    </row>
    <row r="10895" spans="1:5">
      <c r="A10895" s="1">
        <v>10893</v>
      </c>
      <c r="B10895" s="3">
        <v>-1.9946154000000001E-3</v>
      </c>
      <c r="C10895" s="3">
        <v>0</v>
      </c>
      <c r="D10895" s="5">
        <f t="shared" si="341"/>
        <v>1.9946154000000001E-3</v>
      </c>
      <c r="E10895" s="2" t="str">
        <f t="shared" si="342"/>
        <v>반대</v>
      </c>
    </row>
    <row r="10896" spans="1:5">
      <c r="A10896" s="1">
        <v>10894</v>
      </c>
      <c r="B10896" s="3">
        <v>-7.1694463999999996E-3</v>
      </c>
      <c r="C10896" s="3">
        <v>-1.7595307917888499E-2</v>
      </c>
      <c r="D10896" s="5">
        <f t="shared" si="341"/>
        <v>1.0425861517888499E-2</v>
      </c>
      <c r="E10896" s="2" t="str">
        <f t="shared" si="342"/>
        <v>하락</v>
      </c>
    </row>
    <row r="10897" spans="1:5">
      <c r="A10897" s="1">
        <v>10895</v>
      </c>
      <c r="B10897" s="3">
        <v>2.5285268000000002E-4</v>
      </c>
      <c r="C10897" s="3">
        <v>-1.24843945068664E-3</v>
      </c>
      <c r="D10897" s="5">
        <f t="shared" si="341"/>
        <v>1.5012921306866399E-3</v>
      </c>
      <c r="E10897" s="2" t="str">
        <f t="shared" si="342"/>
        <v>반대</v>
      </c>
    </row>
    <row r="10898" spans="1:5">
      <c r="A10898" s="1">
        <v>10896</v>
      </c>
      <c r="B10898" s="3">
        <v>-1.1407677E-3</v>
      </c>
      <c r="C10898" s="3">
        <v>-1.71086398631308E-3</v>
      </c>
      <c r="D10898" s="5">
        <f t="shared" si="341"/>
        <v>5.7009628631307999E-4</v>
      </c>
      <c r="E10898" s="2" t="str">
        <f t="shared" si="342"/>
        <v>하락</v>
      </c>
    </row>
    <row r="10899" spans="1:5">
      <c r="A10899" s="1">
        <v>10897</v>
      </c>
      <c r="B10899" s="3">
        <v>3.7307771999999999E-3</v>
      </c>
      <c r="C10899" s="3">
        <v>0</v>
      </c>
      <c r="D10899" s="5">
        <f t="shared" si="341"/>
        <v>3.7307771999999999E-3</v>
      </c>
      <c r="E10899" s="2" t="str">
        <f t="shared" si="342"/>
        <v>상승</v>
      </c>
    </row>
    <row r="10900" spans="1:5">
      <c r="A10900" s="1">
        <v>10898</v>
      </c>
      <c r="B10900" s="3">
        <v>4.6712735999999999E-4</v>
      </c>
      <c r="C10900" s="3">
        <v>-1.41242937853107E-3</v>
      </c>
      <c r="D10900" s="5">
        <f t="shared" si="341"/>
        <v>1.87955673853107E-3</v>
      </c>
      <c r="E10900" s="2" t="str">
        <f t="shared" si="342"/>
        <v>반대</v>
      </c>
    </row>
    <row r="10901" spans="1:5">
      <c r="A10901" s="1">
        <v>10899</v>
      </c>
      <c r="B10901" s="3">
        <v>-1.0459482000000001E-2</v>
      </c>
      <c r="C10901" s="3">
        <v>-1.1659192825112101E-2</v>
      </c>
      <c r="D10901" s="5">
        <f t="shared" si="341"/>
        <v>1.1997108251120998E-3</v>
      </c>
      <c r="E10901" s="2" t="str">
        <f t="shared" si="342"/>
        <v>하락</v>
      </c>
    </row>
    <row r="10902" spans="1:5">
      <c r="A10902" s="1">
        <v>10900</v>
      </c>
      <c r="B10902" s="3">
        <v>4.1957944999999998E-3</v>
      </c>
      <c r="C10902" s="3">
        <v>2.8089887640449398E-3</v>
      </c>
      <c r="D10902" s="5">
        <f t="shared" si="341"/>
        <v>1.38680573595506E-3</v>
      </c>
      <c r="E10902" s="2" t="str">
        <f t="shared" si="342"/>
        <v>상승</v>
      </c>
    </row>
    <row r="10903" spans="1:5">
      <c r="A10903" s="1">
        <v>10901</v>
      </c>
      <c r="B10903" s="3">
        <v>4.4392754E-4</v>
      </c>
      <c r="C10903" s="3">
        <v>1.0214504596526999E-3</v>
      </c>
      <c r="D10903" s="5">
        <f t="shared" si="341"/>
        <v>5.7752291965269993E-4</v>
      </c>
      <c r="E10903" s="2" t="str">
        <f t="shared" si="342"/>
        <v>상승</v>
      </c>
    </row>
    <row r="10904" spans="1:5">
      <c r="A10904" s="1">
        <v>10902</v>
      </c>
      <c r="B10904" s="3">
        <v>3.286261E-3</v>
      </c>
      <c r="C10904" s="3">
        <v>3.4052213393870601E-3</v>
      </c>
      <c r="D10904" s="5">
        <f t="shared" si="341"/>
        <v>1.1896033938706011E-4</v>
      </c>
      <c r="E10904" s="2" t="str">
        <f t="shared" si="342"/>
        <v>상승</v>
      </c>
    </row>
    <row r="10905" spans="1:5">
      <c r="A10905" s="1">
        <v>10903</v>
      </c>
      <c r="B10905" s="3">
        <v>2.5298618999999999E-3</v>
      </c>
      <c r="C10905" s="3">
        <v>-1.0438413361169099E-3</v>
      </c>
      <c r="D10905" s="5">
        <f t="shared" si="341"/>
        <v>3.57370323611691E-3</v>
      </c>
      <c r="E10905" s="2" t="str">
        <f t="shared" si="342"/>
        <v>반대</v>
      </c>
    </row>
    <row r="10906" spans="1:5">
      <c r="A10906" s="1">
        <v>10904</v>
      </c>
      <c r="B10906" s="3">
        <v>-9.8615449999999993E-3</v>
      </c>
      <c r="C10906" s="3">
        <v>-5.5020632737276401E-3</v>
      </c>
      <c r="D10906" s="5">
        <f t="shared" si="341"/>
        <v>4.3594817262723592E-3</v>
      </c>
      <c r="E10906" s="2" t="str">
        <f t="shared" si="342"/>
        <v>하락</v>
      </c>
    </row>
    <row r="10907" spans="1:5">
      <c r="A10907" s="1">
        <v>10905</v>
      </c>
      <c r="B10907" s="3">
        <v>1.1292297999999999E-2</v>
      </c>
      <c r="C10907" s="3">
        <v>8.2872928176795507E-3</v>
      </c>
      <c r="D10907" s="5">
        <f t="shared" si="341"/>
        <v>3.0050051823204485E-3</v>
      </c>
      <c r="E10907" s="2" t="str">
        <f t="shared" si="342"/>
        <v>상승</v>
      </c>
    </row>
    <row r="10908" spans="1:5">
      <c r="A10908" s="1">
        <v>10906</v>
      </c>
      <c r="B10908" s="3">
        <v>-1.3442895E-3</v>
      </c>
      <c r="C10908" s="3">
        <v>-2.3228803716608499E-3</v>
      </c>
      <c r="D10908" s="5">
        <f t="shared" si="341"/>
        <v>9.7859087166084994E-4</v>
      </c>
      <c r="E10908" s="2" t="str">
        <f t="shared" si="342"/>
        <v>하락</v>
      </c>
    </row>
    <row r="10909" spans="1:5">
      <c r="A10909" s="1">
        <v>10907</v>
      </c>
      <c r="B10909" s="3">
        <v>5.9549785000000003E-3</v>
      </c>
      <c r="C10909" s="3">
        <v>5.4945054945054897E-3</v>
      </c>
      <c r="D10909" s="5">
        <f t="shared" si="341"/>
        <v>4.6047300549451053E-4</v>
      </c>
      <c r="E10909" s="2" t="str">
        <f t="shared" si="342"/>
        <v>상승</v>
      </c>
    </row>
    <row r="10910" spans="1:5">
      <c r="A10910" s="1">
        <v>10908</v>
      </c>
      <c r="B10910" s="3">
        <v>-1.5493127E-3</v>
      </c>
      <c r="C10910" s="3">
        <v>1.53609831029185E-3</v>
      </c>
      <c r="D10910" s="5">
        <f t="shared" si="341"/>
        <v>3.08541101029185E-3</v>
      </c>
      <c r="E10910" s="2" t="str">
        <f t="shared" si="342"/>
        <v>반대</v>
      </c>
    </row>
    <row r="10911" spans="1:5">
      <c r="A10911" s="1">
        <v>10909</v>
      </c>
      <c r="B10911" s="3">
        <v>2.53214E-3</v>
      </c>
      <c r="C10911" s="3">
        <v>2.9455081001472701E-3</v>
      </c>
      <c r="D10911" s="5">
        <f t="shared" si="341"/>
        <v>4.1336810014727015E-4</v>
      </c>
      <c r="E10911" s="2" t="str">
        <f t="shared" si="342"/>
        <v>상승</v>
      </c>
    </row>
    <row r="10912" spans="1:5">
      <c r="A10912" s="1">
        <v>10910</v>
      </c>
      <c r="B10912" s="3">
        <v>3.1738439999999997E-5</v>
      </c>
      <c r="C10912" s="3">
        <v>-1.1668611435239199E-3</v>
      </c>
      <c r="D10912" s="5">
        <f t="shared" si="341"/>
        <v>1.19859958352392E-3</v>
      </c>
      <c r="E10912" s="2" t="str">
        <f t="shared" si="342"/>
        <v>반대</v>
      </c>
    </row>
    <row r="10913" spans="1:5">
      <c r="A10913" s="1">
        <v>10911</v>
      </c>
      <c r="B10913" s="3">
        <v>-1.017354E-3</v>
      </c>
      <c r="C10913" s="3">
        <v>-1.52905198776758E-3</v>
      </c>
      <c r="D10913" s="5">
        <f t="shared" si="341"/>
        <v>5.1169798776757995E-4</v>
      </c>
      <c r="E10913" s="2" t="str">
        <f t="shared" si="342"/>
        <v>하락</v>
      </c>
    </row>
    <row r="10914" spans="1:5">
      <c r="A10914" s="1">
        <v>10912</v>
      </c>
      <c r="B10914" s="3">
        <v>3.1319986999999998E-3</v>
      </c>
      <c r="C10914" s="3">
        <v>4.4247787610619399E-3</v>
      </c>
      <c r="D10914" s="5">
        <f t="shared" si="341"/>
        <v>1.2927800610619401E-3</v>
      </c>
      <c r="E10914" s="2" t="str">
        <f t="shared" si="342"/>
        <v>상승</v>
      </c>
    </row>
    <row r="10915" spans="1:5">
      <c r="A10915" s="1">
        <v>10913</v>
      </c>
      <c r="B10915" s="3">
        <v>4.9499156999999998E-3</v>
      </c>
      <c r="C10915" s="3">
        <v>4.2857142857142799E-3</v>
      </c>
      <c r="D10915" s="5">
        <f t="shared" si="341"/>
        <v>6.6420141428571999E-4</v>
      </c>
      <c r="E10915" s="2" t="str">
        <f t="shared" si="342"/>
        <v>상승</v>
      </c>
    </row>
    <row r="10916" spans="1:5">
      <c r="A10916" s="1">
        <v>10914</v>
      </c>
      <c r="B10916" s="3">
        <v>-8.7040634000000005E-4</v>
      </c>
      <c r="C10916" s="3">
        <v>-4.5126353790613701E-3</v>
      </c>
      <c r="D10916" s="5">
        <f t="shared" si="341"/>
        <v>3.6422290390613699E-3</v>
      </c>
      <c r="E10916" s="2" t="str">
        <f t="shared" si="342"/>
        <v>하락</v>
      </c>
    </row>
    <row r="10917" spans="1:5">
      <c r="A10917" s="1">
        <v>10915</v>
      </c>
      <c r="B10917" s="3">
        <v>4.5735627999999998E-4</v>
      </c>
      <c r="C10917" s="3">
        <v>-8.5984522785898497E-4</v>
      </c>
      <c r="D10917" s="5">
        <f t="shared" si="341"/>
        <v>1.3172015078589849E-3</v>
      </c>
      <c r="E10917" s="2" t="str">
        <f t="shared" si="342"/>
        <v>반대</v>
      </c>
    </row>
    <row r="10918" spans="1:5">
      <c r="A10918" s="1">
        <v>10916</v>
      </c>
      <c r="B10918" s="3">
        <v>-2.2370685000000001E-2</v>
      </c>
      <c r="C10918" s="3">
        <v>-2.8011204481792701E-2</v>
      </c>
      <c r="D10918" s="5">
        <f t="shared" si="341"/>
        <v>5.6405194817926996E-3</v>
      </c>
      <c r="E10918" s="2" t="str">
        <f t="shared" si="342"/>
        <v>하락</v>
      </c>
    </row>
    <row r="10919" spans="1:5">
      <c r="A10919" s="1">
        <v>10917</v>
      </c>
      <c r="B10919" s="3">
        <v>4.7633587000000003E-3</v>
      </c>
      <c r="C10919" s="3">
        <v>4.1084634346754299E-3</v>
      </c>
      <c r="D10919" s="5">
        <f t="shared" si="341"/>
        <v>6.5489526532457043E-4</v>
      </c>
      <c r="E10919" s="2" t="str">
        <f t="shared" si="342"/>
        <v>상승</v>
      </c>
    </row>
    <row r="10920" spans="1:5">
      <c r="A10920" s="1">
        <v>10918</v>
      </c>
      <c r="B10920" s="3">
        <v>-9.7129075000000002E-4</v>
      </c>
      <c r="C10920" s="3">
        <v>-6.3357972544878498E-3</v>
      </c>
      <c r="D10920" s="5">
        <f t="shared" si="341"/>
        <v>5.3645065044878497E-3</v>
      </c>
      <c r="E10920" s="2" t="str">
        <f t="shared" si="342"/>
        <v>하락</v>
      </c>
    </row>
    <row r="10921" spans="1:5">
      <c r="A10921" s="1">
        <v>10919</v>
      </c>
      <c r="B10921" s="3">
        <v>-6.7497347000000001E-3</v>
      </c>
      <c r="C10921" s="3">
        <v>-8.6655112651646393E-3</v>
      </c>
      <c r="D10921" s="5">
        <f t="shared" si="341"/>
        <v>1.9157765651646392E-3</v>
      </c>
      <c r="E10921" s="2" t="str">
        <f t="shared" si="342"/>
        <v>하락</v>
      </c>
    </row>
    <row r="10922" spans="1:5">
      <c r="A10922" s="1">
        <v>10920</v>
      </c>
      <c r="B10922" s="3">
        <v>-5.2321755000000005E-4</v>
      </c>
      <c r="C10922" s="3">
        <v>-2.5773195876288599E-3</v>
      </c>
      <c r="D10922" s="5">
        <f t="shared" si="341"/>
        <v>2.0541020376288596E-3</v>
      </c>
      <c r="E10922" s="2" t="str">
        <f t="shared" si="342"/>
        <v>하락</v>
      </c>
    </row>
    <row r="10923" spans="1:5">
      <c r="A10923" s="1">
        <v>10921</v>
      </c>
      <c r="B10923" s="3">
        <v>1.9204557E-3</v>
      </c>
      <c r="C10923" s="3">
        <v>0</v>
      </c>
      <c r="D10923" s="5">
        <f t="shared" si="341"/>
        <v>1.9204557E-3</v>
      </c>
      <c r="E10923" s="2" t="str">
        <f t="shared" si="342"/>
        <v>상승</v>
      </c>
    </row>
    <row r="10924" spans="1:5">
      <c r="A10924" s="1">
        <v>10922</v>
      </c>
      <c r="B10924" s="3">
        <v>3.3458979999999999E-3</v>
      </c>
      <c r="C10924" s="3">
        <v>0</v>
      </c>
      <c r="D10924" s="5">
        <f t="shared" si="341"/>
        <v>3.3458979999999999E-3</v>
      </c>
      <c r="E10924" s="2" t="str">
        <f t="shared" si="342"/>
        <v>상승</v>
      </c>
    </row>
    <row r="10925" spans="1:5">
      <c r="A10925" s="1">
        <v>10923</v>
      </c>
      <c r="B10925" s="3">
        <v>6.5051709999999997E-3</v>
      </c>
      <c r="C10925" s="3">
        <v>4.3227665706051799E-3</v>
      </c>
      <c r="D10925" s="5">
        <f t="shared" si="341"/>
        <v>2.1824044293948198E-3</v>
      </c>
      <c r="E10925" s="2" t="str">
        <f t="shared" si="342"/>
        <v>상승</v>
      </c>
    </row>
    <row r="10926" spans="1:5">
      <c r="A10926" s="1">
        <v>10924</v>
      </c>
      <c r="B10926" s="3">
        <v>3.1469035999999999E-2</v>
      </c>
      <c r="C10926" s="3">
        <v>3.6396724294813401E-2</v>
      </c>
      <c r="D10926" s="5">
        <f t="shared" si="341"/>
        <v>4.9276882948134024E-3</v>
      </c>
      <c r="E10926" s="2" t="str">
        <f t="shared" si="342"/>
        <v>상승</v>
      </c>
    </row>
    <row r="10927" spans="1:5">
      <c r="A10927" s="1">
        <v>10925</v>
      </c>
      <c r="B10927" s="3">
        <v>-6.1794999999999999E-6</v>
      </c>
      <c r="C10927" s="3">
        <v>-1.7196904557179699E-3</v>
      </c>
      <c r="D10927" s="5">
        <f t="shared" si="341"/>
        <v>1.7135109557179699E-3</v>
      </c>
      <c r="E10927" s="2" t="str">
        <f t="shared" si="342"/>
        <v>하락</v>
      </c>
    </row>
    <row r="10928" spans="1:5">
      <c r="A10928" s="1">
        <v>10926</v>
      </c>
      <c r="B10928" s="3">
        <v>-3.3037635000000001E-3</v>
      </c>
      <c r="C10928" s="3">
        <v>-5.7388809182209403E-3</v>
      </c>
      <c r="D10928" s="5">
        <f t="shared" si="341"/>
        <v>2.4351174182209402E-3</v>
      </c>
      <c r="E10928" s="2" t="str">
        <f t="shared" si="342"/>
        <v>하락</v>
      </c>
    </row>
    <row r="10929" spans="1:5">
      <c r="A10929" s="1">
        <v>10927</v>
      </c>
      <c r="B10929" s="3">
        <v>-4.4120143999999998E-4</v>
      </c>
      <c r="C10929" s="3">
        <v>-1.0548523206751E-3</v>
      </c>
      <c r="D10929" s="5">
        <f t="shared" si="341"/>
        <v>6.1365088067509999E-4</v>
      </c>
      <c r="E10929" s="2" t="str">
        <f t="shared" si="342"/>
        <v>하락</v>
      </c>
    </row>
    <row r="10930" spans="1:5">
      <c r="A10930" s="1">
        <v>10928</v>
      </c>
      <c r="B10930" s="3">
        <v>-4.5022204999999998E-4</v>
      </c>
      <c r="C10930" s="3">
        <v>-1.4144271570014099E-3</v>
      </c>
      <c r="D10930" s="5">
        <f t="shared" si="341"/>
        <v>9.6420510700141E-4</v>
      </c>
      <c r="E10930" s="2" t="str">
        <f t="shared" si="342"/>
        <v>하락</v>
      </c>
    </row>
    <row r="10931" spans="1:5">
      <c r="A10931" s="1">
        <v>10929</v>
      </c>
      <c r="B10931" s="3">
        <v>-1.1921276999999999E-2</v>
      </c>
      <c r="C10931" s="3">
        <v>-1.3407821229050199E-2</v>
      </c>
      <c r="D10931" s="5">
        <f t="shared" si="341"/>
        <v>1.4865442290502E-3</v>
      </c>
      <c r="E10931" s="2" t="str">
        <f t="shared" si="342"/>
        <v>하락</v>
      </c>
    </row>
    <row r="10932" spans="1:5">
      <c r="A10932" s="1">
        <v>10930</v>
      </c>
      <c r="B10932" s="3">
        <v>2.9773335000000001E-3</v>
      </c>
      <c r="C10932" s="3">
        <v>-2.1097046413502099E-3</v>
      </c>
      <c r="D10932" s="5">
        <f t="shared" si="341"/>
        <v>5.0870381413502096E-3</v>
      </c>
      <c r="E10932" s="2" t="str">
        <f t="shared" si="342"/>
        <v>반대</v>
      </c>
    </row>
    <row r="10933" spans="1:5">
      <c r="A10933" s="1">
        <v>10931</v>
      </c>
      <c r="B10933" s="3">
        <v>-6.5459595000000002E-3</v>
      </c>
      <c r="C10933" s="3">
        <v>-1.36268343815513E-2</v>
      </c>
      <c r="D10933" s="5">
        <f t="shared" si="341"/>
        <v>7.0808748815512999E-3</v>
      </c>
      <c r="E10933" s="2" t="str">
        <f t="shared" si="342"/>
        <v>하락</v>
      </c>
    </row>
    <row r="10934" spans="1:5">
      <c r="A10934" s="1">
        <v>10932</v>
      </c>
      <c r="B10934" s="3">
        <v>1.1906860999999999E-2</v>
      </c>
      <c r="C10934" s="3">
        <v>1.5075376884422099E-2</v>
      </c>
      <c r="D10934" s="5">
        <f t="shared" si="341"/>
        <v>3.1685158844221E-3</v>
      </c>
      <c r="E10934" s="2" t="str">
        <f t="shared" si="342"/>
        <v>상승</v>
      </c>
    </row>
    <row r="10935" spans="1:5">
      <c r="A10935" s="1">
        <v>10933</v>
      </c>
      <c r="B10935" s="3">
        <v>-1.8872531E-3</v>
      </c>
      <c r="C10935" s="3">
        <v>-1.12866817155756E-3</v>
      </c>
      <c r="D10935" s="5">
        <f t="shared" si="341"/>
        <v>7.5858492844243998E-4</v>
      </c>
      <c r="E10935" s="2" t="str">
        <f t="shared" si="342"/>
        <v>하락</v>
      </c>
    </row>
    <row r="10936" spans="1:5">
      <c r="A10936" s="1">
        <v>10934</v>
      </c>
      <c r="B10936" s="3">
        <v>1.3517728999999999E-2</v>
      </c>
      <c r="C10936" s="3">
        <v>1.1994002998500701E-2</v>
      </c>
      <c r="D10936" s="5">
        <f t="shared" si="341"/>
        <v>1.5237260014992985E-3</v>
      </c>
      <c r="E10936" s="2" t="str">
        <f t="shared" si="342"/>
        <v>상승</v>
      </c>
    </row>
    <row r="10937" spans="1:5">
      <c r="A10937" s="1">
        <v>10935</v>
      </c>
      <c r="B10937" s="3">
        <v>2.0668618E-3</v>
      </c>
      <c r="C10937" s="3">
        <v>1.3245033112582699E-3</v>
      </c>
      <c r="D10937" s="5">
        <f t="shared" si="341"/>
        <v>7.4235848874173007E-4</v>
      </c>
      <c r="E10937" s="2" t="str">
        <f t="shared" si="342"/>
        <v>상승</v>
      </c>
    </row>
    <row r="10938" spans="1:5">
      <c r="A10938" s="1">
        <v>10936</v>
      </c>
      <c r="B10938" s="3">
        <v>-1.5266639E-3</v>
      </c>
      <c r="C10938" s="3">
        <v>-5.5555555555555497E-3</v>
      </c>
      <c r="D10938" s="5">
        <f t="shared" si="341"/>
        <v>4.0288916555555497E-3</v>
      </c>
      <c r="E10938" s="2" t="str">
        <f t="shared" si="342"/>
        <v>하락</v>
      </c>
    </row>
    <row r="10939" spans="1:5">
      <c r="A10939" s="1">
        <v>10937</v>
      </c>
      <c r="B10939" s="3">
        <v>-4.358794E-3</v>
      </c>
      <c r="C10939" s="3">
        <v>-6.1601642710472203E-3</v>
      </c>
      <c r="D10939" s="5">
        <f t="shared" si="341"/>
        <v>1.8013702710472203E-3</v>
      </c>
      <c r="E10939" s="2" t="str">
        <f t="shared" si="342"/>
        <v>하락</v>
      </c>
    </row>
    <row r="10940" spans="1:5">
      <c r="A10940" s="1">
        <v>10938</v>
      </c>
      <c r="B10940" s="3">
        <v>-4.6835304000000001E-3</v>
      </c>
      <c r="C10940" s="3">
        <v>-5.4869684499314099E-3</v>
      </c>
      <c r="D10940" s="5">
        <f t="shared" si="341"/>
        <v>8.0343804993140977E-4</v>
      </c>
      <c r="E10940" s="2" t="str">
        <f t="shared" si="342"/>
        <v>하락</v>
      </c>
    </row>
    <row r="10941" spans="1:5">
      <c r="A10941" s="1">
        <v>10939</v>
      </c>
      <c r="B10941" s="3">
        <v>-1.6239338E-3</v>
      </c>
      <c r="C10941" s="3">
        <v>-3.5242290748898602E-3</v>
      </c>
      <c r="D10941" s="5">
        <f t="shared" si="341"/>
        <v>1.9002952748898602E-3</v>
      </c>
      <c r="E10941" s="2" t="str">
        <f t="shared" si="342"/>
        <v>하락</v>
      </c>
    </row>
    <row r="10942" spans="1:5">
      <c r="A10942" s="1">
        <v>10940</v>
      </c>
      <c r="B10942" s="3">
        <v>-2.1319210000000002E-3</v>
      </c>
      <c r="C10942" s="3">
        <v>-3.5587188612099599E-3</v>
      </c>
      <c r="D10942" s="5">
        <f t="shared" si="341"/>
        <v>1.4267978612099597E-3</v>
      </c>
      <c r="E10942" s="2" t="str">
        <f t="shared" si="342"/>
        <v>하락</v>
      </c>
    </row>
    <row r="10943" spans="1:5">
      <c r="A10943" s="1">
        <v>10941</v>
      </c>
      <c r="B10943" s="3">
        <v>-1.9063883E-2</v>
      </c>
      <c r="C10943" s="3">
        <v>-2.2759601706970101E-2</v>
      </c>
      <c r="D10943" s="5">
        <f t="shared" si="341"/>
        <v>3.6957187069701011E-3</v>
      </c>
      <c r="E10943" s="2" t="str">
        <f t="shared" si="342"/>
        <v>하락</v>
      </c>
    </row>
    <row r="10944" spans="1:5">
      <c r="A10944" s="1">
        <v>10942</v>
      </c>
      <c r="B10944" s="3">
        <v>-3.0217373000000001E-3</v>
      </c>
      <c r="C10944" s="3">
        <v>-5.9031877213695299E-3</v>
      </c>
      <c r="D10944" s="5">
        <f t="shared" si="341"/>
        <v>2.8814504213695298E-3</v>
      </c>
      <c r="E10944" s="2" t="str">
        <f t="shared" si="342"/>
        <v>하락</v>
      </c>
    </row>
    <row r="10945" spans="1:5">
      <c r="A10945" s="1">
        <v>10943</v>
      </c>
      <c r="B10945" s="3">
        <v>-1.294945E-3</v>
      </c>
      <c r="C10945" s="3">
        <v>-2.20750551876379E-3</v>
      </c>
      <c r="D10945" s="5">
        <f t="shared" si="341"/>
        <v>9.1256051876378993E-4</v>
      </c>
      <c r="E10945" s="2" t="str">
        <f t="shared" si="342"/>
        <v>하락</v>
      </c>
    </row>
    <row r="10946" spans="1:5">
      <c r="A10946" s="1">
        <v>10944</v>
      </c>
      <c r="B10946" s="3">
        <v>3.0634955E-3</v>
      </c>
      <c r="C10946" s="3">
        <v>0</v>
      </c>
      <c r="D10946" s="5">
        <f t="shared" si="341"/>
        <v>3.0634955E-3</v>
      </c>
      <c r="E10946" s="2" t="str">
        <f t="shared" si="342"/>
        <v>상승</v>
      </c>
    </row>
    <row r="10947" spans="1:5">
      <c r="A10947" s="1">
        <v>10945</v>
      </c>
      <c r="B10947" s="3">
        <v>1.6128243E-3</v>
      </c>
      <c r="C10947" s="3">
        <v>1.0526315789473599E-3</v>
      </c>
      <c r="D10947" s="5">
        <f t="shared" ref="D10947:D11010" si="343">ABS(C10947-B10947)</f>
        <v>5.6019272105264006E-4</v>
      </c>
      <c r="E10947" s="2" t="str">
        <f t="shared" ref="E10947:E11010" si="344">IF(AND(B10947&gt;=0,C10947&gt;=0),"상승",IF(AND(B10947&lt;0,C10947&lt;0),"하락","반대"))</f>
        <v>상승</v>
      </c>
    </row>
    <row r="10948" spans="1:5">
      <c r="A10948" s="1">
        <v>10946</v>
      </c>
      <c r="B10948" s="3">
        <v>1.01592E-2</v>
      </c>
      <c r="C10948" s="3">
        <v>1.42977291841883E-2</v>
      </c>
      <c r="D10948" s="5">
        <f t="shared" si="343"/>
        <v>4.1385291841883002E-3</v>
      </c>
      <c r="E10948" s="2" t="str">
        <f t="shared" si="344"/>
        <v>상승</v>
      </c>
    </row>
    <row r="10949" spans="1:5">
      <c r="A10949" s="1">
        <v>10947</v>
      </c>
      <c r="B10949" s="3">
        <v>-3.1461363000000002E-4</v>
      </c>
      <c r="C10949" s="3">
        <v>-3.2206119162640902E-3</v>
      </c>
      <c r="D10949" s="5">
        <f t="shared" si="343"/>
        <v>2.90599828626409E-3</v>
      </c>
      <c r="E10949" s="2" t="str">
        <f t="shared" si="344"/>
        <v>하락</v>
      </c>
    </row>
    <row r="10950" spans="1:5">
      <c r="A10950" s="1">
        <v>10948</v>
      </c>
      <c r="B10950" s="3">
        <v>-6.9007594000000004E-3</v>
      </c>
      <c r="C10950" s="3">
        <v>-1.15942028985507E-2</v>
      </c>
      <c r="D10950" s="5">
        <f t="shared" si="343"/>
        <v>4.6934434985507001E-3</v>
      </c>
      <c r="E10950" s="2" t="str">
        <f t="shared" si="344"/>
        <v>하락</v>
      </c>
    </row>
    <row r="10951" spans="1:5">
      <c r="A10951" s="1">
        <v>10949</v>
      </c>
      <c r="B10951" s="3">
        <v>2.2694642000000001E-4</v>
      </c>
      <c r="C10951" s="3">
        <v>1.6181229773462699E-3</v>
      </c>
      <c r="D10951" s="5">
        <f t="shared" si="343"/>
        <v>1.3911765573462699E-3</v>
      </c>
      <c r="E10951" s="2" t="str">
        <f t="shared" si="344"/>
        <v>상승</v>
      </c>
    </row>
    <row r="10952" spans="1:5">
      <c r="A10952" s="1">
        <v>10950</v>
      </c>
      <c r="B10952" s="3">
        <v>-8.2010590000000001E-3</v>
      </c>
      <c r="C10952" s="3">
        <v>-5.9473237043330502E-3</v>
      </c>
      <c r="D10952" s="5">
        <f t="shared" si="343"/>
        <v>2.2537352956669499E-3</v>
      </c>
      <c r="E10952" s="2" t="str">
        <f t="shared" si="344"/>
        <v>하락</v>
      </c>
    </row>
    <row r="10953" spans="1:5">
      <c r="A10953" s="1">
        <v>10951</v>
      </c>
      <c r="B10953" s="3">
        <v>-2.7317547000000001E-3</v>
      </c>
      <c r="C10953" s="3">
        <v>-4.9220672682526601E-3</v>
      </c>
      <c r="D10953" s="5">
        <f t="shared" si="343"/>
        <v>2.19031256825266E-3</v>
      </c>
      <c r="E10953" s="2" t="str">
        <f t="shared" si="344"/>
        <v>하락</v>
      </c>
    </row>
    <row r="10954" spans="1:5">
      <c r="A10954" s="1">
        <v>10952</v>
      </c>
      <c r="B10954" s="3">
        <v>5.0543334000000002E-2</v>
      </c>
      <c r="C10954" s="3">
        <v>5.8383233532934099E-2</v>
      </c>
      <c r="D10954" s="5">
        <f t="shared" si="343"/>
        <v>7.839899532934097E-3</v>
      </c>
      <c r="E10954" s="2" t="str">
        <f t="shared" si="344"/>
        <v>상승</v>
      </c>
    </row>
    <row r="10955" spans="1:5">
      <c r="A10955" s="1">
        <v>10953</v>
      </c>
      <c r="B10955" s="3">
        <v>-1.2705039000000001E-4</v>
      </c>
      <c r="C10955" s="3">
        <v>-1.3888888888888801E-3</v>
      </c>
      <c r="D10955" s="5">
        <f t="shared" si="343"/>
        <v>1.26183849888888E-3</v>
      </c>
      <c r="E10955" s="2" t="str">
        <f t="shared" si="344"/>
        <v>하락</v>
      </c>
    </row>
    <row r="10956" spans="1:5">
      <c r="A10956" s="1">
        <v>10954</v>
      </c>
      <c r="B10956" s="3">
        <v>2.3013109999999999E-4</v>
      </c>
      <c r="C10956" s="3">
        <v>0</v>
      </c>
      <c r="D10956" s="5">
        <f t="shared" si="343"/>
        <v>2.3013109999999999E-4</v>
      </c>
      <c r="E10956" s="2" t="str">
        <f t="shared" si="344"/>
        <v>상승</v>
      </c>
    </row>
    <row r="10957" spans="1:5">
      <c r="A10957" s="1">
        <v>10955</v>
      </c>
      <c r="B10957" s="3">
        <v>2.0137532000000001E-3</v>
      </c>
      <c r="C10957" s="3">
        <v>1.78094390026714E-3</v>
      </c>
      <c r="D10957" s="5">
        <f t="shared" si="343"/>
        <v>2.3280929973286011E-4</v>
      </c>
      <c r="E10957" s="2" t="str">
        <f t="shared" si="344"/>
        <v>상승</v>
      </c>
    </row>
    <row r="10958" spans="1:5">
      <c r="A10958" s="1">
        <v>10956</v>
      </c>
      <c r="B10958" s="3">
        <v>2.4685874000000001E-3</v>
      </c>
      <c r="C10958" s="3">
        <v>-8.8339222614840902E-4</v>
      </c>
      <c r="D10958" s="5">
        <f t="shared" si="343"/>
        <v>3.3519796261484089E-3</v>
      </c>
      <c r="E10958" s="2" t="str">
        <f t="shared" si="344"/>
        <v>반대</v>
      </c>
    </row>
    <row r="10959" spans="1:5">
      <c r="A10959" s="1">
        <v>10957</v>
      </c>
      <c r="B10959" s="3">
        <v>1.1794068000000001E-3</v>
      </c>
      <c r="C10959" s="3">
        <v>2.2396416573348199E-3</v>
      </c>
      <c r="D10959" s="5">
        <f t="shared" si="343"/>
        <v>1.0602348573348198E-3</v>
      </c>
      <c r="E10959" s="2" t="str">
        <f t="shared" si="344"/>
        <v>상승</v>
      </c>
    </row>
    <row r="10960" spans="1:5">
      <c r="A10960" s="1">
        <v>10958</v>
      </c>
      <c r="B10960" s="3">
        <v>3.4402290000000002E-2</v>
      </c>
      <c r="C10960" s="3">
        <v>3.7037037037037E-2</v>
      </c>
      <c r="D10960" s="5">
        <f t="shared" si="343"/>
        <v>2.6347470370369983E-3</v>
      </c>
      <c r="E10960" s="2" t="str">
        <f t="shared" si="344"/>
        <v>상승</v>
      </c>
    </row>
    <row r="10961" spans="1:5">
      <c r="A10961" s="1">
        <v>10959</v>
      </c>
      <c r="B10961" s="3">
        <v>6.3721122999999998E-3</v>
      </c>
      <c r="C10961" s="3">
        <v>7.4074074074073999E-3</v>
      </c>
      <c r="D10961" s="5">
        <f t="shared" si="343"/>
        <v>1.0352951074074001E-3</v>
      </c>
      <c r="E10961" s="2" t="str">
        <f t="shared" si="344"/>
        <v>상승</v>
      </c>
    </row>
    <row r="10962" spans="1:5">
      <c r="A10962" s="1">
        <v>10960</v>
      </c>
      <c r="B10962" s="3">
        <v>8.8003830000000002E-3</v>
      </c>
      <c r="C10962" s="3">
        <v>1.1764705882352899E-2</v>
      </c>
      <c r="D10962" s="5">
        <f t="shared" si="343"/>
        <v>2.9643228823528992E-3</v>
      </c>
      <c r="E10962" s="2" t="str">
        <f t="shared" si="344"/>
        <v>상승</v>
      </c>
    </row>
    <row r="10963" spans="1:5">
      <c r="A10963" s="1">
        <v>10961</v>
      </c>
      <c r="B10963" s="3">
        <v>-1.1137683999999999E-3</v>
      </c>
      <c r="C10963" s="3">
        <v>1.3908205841446401E-3</v>
      </c>
      <c r="D10963" s="5">
        <f t="shared" si="343"/>
        <v>2.5045889841446402E-3</v>
      </c>
      <c r="E10963" s="2" t="str">
        <f t="shared" si="344"/>
        <v>반대</v>
      </c>
    </row>
    <row r="10964" spans="1:5">
      <c r="A10964" s="1">
        <v>10962</v>
      </c>
      <c r="B10964" s="3">
        <v>7.4865310000000003E-3</v>
      </c>
      <c r="C10964" s="3">
        <v>8.8300220750551807E-3</v>
      </c>
      <c r="D10964" s="5">
        <f t="shared" si="343"/>
        <v>1.3434910750551804E-3</v>
      </c>
      <c r="E10964" s="2" t="str">
        <f t="shared" si="344"/>
        <v>상승</v>
      </c>
    </row>
    <row r="10965" spans="1:5">
      <c r="A10965" s="1">
        <v>10963</v>
      </c>
      <c r="B10965" s="3">
        <v>1.5455596E-4</v>
      </c>
      <c r="C10965" s="3">
        <v>-1.7241379310344799E-3</v>
      </c>
      <c r="D10965" s="5">
        <f t="shared" si="343"/>
        <v>1.87869389103448E-3</v>
      </c>
      <c r="E10965" s="2" t="str">
        <f t="shared" si="344"/>
        <v>반대</v>
      </c>
    </row>
    <row r="10966" spans="1:5">
      <c r="A10966" s="1">
        <v>10964</v>
      </c>
      <c r="B10966" s="3">
        <v>3.3418005E-3</v>
      </c>
      <c r="C10966" s="3">
        <v>-6.3291139240506302E-3</v>
      </c>
      <c r="D10966" s="5">
        <f t="shared" si="343"/>
        <v>9.6709144240506306E-3</v>
      </c>
      <c r="E10966" s="2" t="str">
        <f t="shared" si="344"/>
        <v>반대</v>
      </c>
    </row>
    <row r="10967" spans="1:5">
      <c r="A10967" s="1">
        <v>10965</v>
      </c>
      <c r="B10967" s="3">
        <v>1.6609015000000001E-2</v>
      </c>
      <c r="C10967" s="3">
        <v>1.27388535031847E-2</v>
      </c>
      <c r="D10967" s="5">
        <f t="shared" si="343"/>
        <v>3.8701614968153011E-3</v>
      </c>
      <c r="E10967" s="2" t="str">
        <f t="shared" si="344"/>
        <v>상승</v>
      </c>
    </row>
    <row r="10968" spans="1:5">
      <c r="A10968" s="1">
        <v>10966</v>
      </c>
      <c r="B10968" s="3">
        <v>4.2607304999999996E-3</v>
      </c>
      <c r="C10968" s="3">
        <v>6.9930069930069904E-3</v>
      </c>
      <c r="D10968" s="5">
        <f t="shared" si="343"/>
        <v>2.7322764930069908E-3</v>
      </c>
      <c r="E10968" s="2" t="str">
        <f t="shared" si="344"/>
        <v>상승</v>
      </c>
    </row>
    <row r="10969" spans="1:5">
      <c r="A10969" s="1">
        <v>10967</v>
      </c>
      <c r="B10969" s="3">
        <v>4.1943149999999997E-3</v>
      </c>
      <c r="C10969" s="3">
        <v>4.8939641109298502E-3</v>
      </c>
      <c r="D10969" s="5">
        <f t="shared" si="343"/>
        <v>6.9964911092985048E-4</v>
      </c>
      <c r="E10969" s="2" t="str">
        <f t="shared" si="344"/>
        <v>상승</v>
      </c>
    </row>
    <row r="10970" spans="1:5">
      <c r="A10970" s="1">
        <v>10968</v>
      </c>
      <c r="B10970" s="3">
        <v>-2.0007048000000001E-4</v>
      </c>
      <c r="C10970" s="3">
        <v>-3.3936651583710399E-3</v>
      </c>
      <c r="D10970" s="5">
        <f t="shared" si="343"/>
        <v>3.19359467837104E-3</v>
      </c>
      <c r="E10970" s="2" t="str">
        <f t="shared" si="344"/>
        <v>하락</v>
      </c>
    </row>
    <row r="10971" spans="1:5">
      <c r="A10971" s="1">
        <v>10969</v>
      </c>
      <c r="B10971" s="3">
        <v>3.0150250000000002E-3</v>
      </c>
      <c r="C10971" s="3">
        <v>2.3068050749711598E-3</v>
      </c>
      <c r="D10971" s="5">
        <f t="shared" si="343"/>
        <v>7.0821992502884037E-4</v>
      </c>
      <c r="E10971" s="2" t="str">
        <f t="shared" si="344"/>
        <v>상승</v>
      </c>
    </row>
    <row r="10972" spans="1:5">
      <c r="A10972" s="1">
        <v>10970</v>
      </c>
      <c r="B10972" s="3">
        <v>-4.5884118000000002E-4</v>
      </c>
      <c r="C10972" s="3">
        <v>8.5910652920962198E-4</v>
      </c>
      <c r="D10972" s="5">
        <f t="shared" si="343"/>
        <v>1.3179477092096219E-3</v>
      </c>
      <c r="E10972" s="2" t="str">
        <f t="shared" si="344"/>
        <v>반대</v>
      </c>
    </row>
    <row r="10973" spans="1:5">
      <c r="A10973" s="1">
        <v>10971</v>
      </c>
      <c r="B10973" s="3">
        <v>-1.9323634E-3</v>
      </c>
      <c r="C10973" s="3">
        <v>-4.12796697626418E-3</v>
      </c>
      <c r="D10973" s="5">
        <f t="shared" si="343"/>
        <v>2.19560357626418E-3</v>
      </c>
      <c r="E10973" s="2" t="str">
        <f t="shared" si="344"/>
        <v>하락</v>
      </c>
    </row>
    <row r="10974" spans="1:5">
      <c r="A10974" s="1">
        <v>10972</v>
      </c>
      <c r="B10974" s="3">
        <v>4.4521194999999999E-4</v>
      </c>
      <c r="C10974" s="3">
        <v>-1.89753320683111E-3</v>
      </c>
      <c r="D10974" s="5">
        <f t="shared" si="343"/>
        <v>2.34274515683111E-3</v>
      </c>
      <c r="E10974" s="2" t="str">
        <f t="shared" si="344"/>
        <v>반대</v>
      </c>
    </row>
    <row r="10975" spans="1:5">
      <c r="A10975" s="1">
        <v>10973</v>
      </c>
      <c r="B10975" s="3">
        <v>-2.1363236E-4</v>
      </c>
      <c r="C10975" s="3">
        <v>0</v>
      </c>
      <c r="D10975" s="5">
        <f t="shared" si="343"/>
        <v>2.1363236E-4</v>
      </c>
      <c r="E10975" s="2" t="str">
        <f t="shared" si="344"/>
        <v>반대</v>
      </c>
    </row>
    <row r="10976" spans="1:5">
      <c r="A10976" s="1">
        <v>10974</v>
      </c>
      <c r="B10976" s="3">
        <v>2.3019984000000001E-3</v>
      </c>
      <c r="C10976" s="3">
        <v>2.38663484486873E-3</v>
      </c>
      <c r="D10976" s="5">
        <f t="shared" si="343"/>
        <v>8.4636444868729874E-5</v>
      </c>
      <c r="E10976" s="2" t="str">
        <f t="shared" si="344"/>
        <v>상승</v>
      </c>
    </row>
    <row r="10977" spans="1:5">
      <c r="A10977" s="1">
        <v>10975</v>
      </c>
      <c r="B10977" s="3">
        <v>-1.2039929E-2</v>
      </c>
      <c r="C10977" s="3">
        <v>-1.5511892450879E-2</v>
      </c>
      <c r="D10977" s="5">
        <f t="shared" si="343"/>
        <v>3.4719634508790006E-3</v>
      </c>
      <c r="E10977" s="2" t="str">
        <f t="shared" si="344"/>
        <v>하락</v>
      </c>
    </row>
    <row r="10978" spans="1:5">
      <c r="A10978" s="1">
        <v>10976</v>
      </c>
      <c r="B10978" s="3">
        <v>2.5362074000000001E-3</v>
      </c>
      <c r="C10978" s="3">
        <v>0</v>
      </c>
      <c r="D10978" s="5">
        <f t="shared" si="343"/>
        <v>2.5362074000000001E-3</v>
      </c>
      <c r="E10978" s="2" t="str">
        <f t="shared" si="344"/>
        <v>상승</v>
      </c>
    </row>
    <row r="10979" spans="1:5">
      <c r="A10979" s="1">
        <v>10977</v>
      </c>
      <c r="B10979" s="3">
        <v>6.6715352999999998E-3</v>
      </c>
      <c r="C10979" s="3">
        <v>-1.15606936416184E-3</v>
      </c>
      <c r="D10979" s="5">
        <f t="shared" si="343"/>
        <v>7.8276046641618403E-3</v>
      </c>
      <c r="E10979" s="2" t="str">
        <f t="shared" si="344"/>
        <v>반대</v>
      </c>
    </row>
    <row r="10980" spans="1:5">
      <c r="A10980" s="1">
        <v>10978</v>
      </c>
      <c r="B10980" s="3">
        <v>-3.6912872000000002E-3</v>
      </c>
      <c r="C10980" s="3">
        <v>-6.9565217391304298E-3</v>
      </c>
      <c r="D10980" s="5">
        <f t="shared" si="343"/>
        <v>3.2652345391304296E-3</v>
      </c>
      <c r="E10980" s="2" t="str">
        <f t="shared" si="344"/>
        <v>하락</v>
      </c>
    </row>
    <row r="10981" spans="1:5">
      <c r="A10981" s="1">
        <v>10979</v>
      </c>
      <c r="B10981" s="3">
        <v>-3.0965800000000002E-2</v>
      </c>
      <c r="C10981" s="3">
        <v>-3.8343558282208499E-2</v>
      </c>
      <c r="D10981" s="5">
        <f t="shared" si="343"/>
        <v>7.3777582822084978E-3</v>
      </c>
      <c r="E10981" s="2" t="str">
        <f t="shared" si="344"/>
        <v>하락</v>
      </c>
    </row>
    <row r="10982" spans="1:5">
      <c r="A10982" s="1">
        <v>10980</v>
      </c>
      <c r="B10982" s="3">
        <v>-3.3186548000000001E-3</v>
      </c>
      <c r="C10982" s="3">
        <v>-4.1958041958041897E-3</v>
      </c>
      <c r="D10982" s="5">
        <f t="shared" si="343"/>
        <v>8.7714939580418958E-4</v>
      </c>
      <c r="E10982" s="2" t="str">
        <f t="shared" si="344"/>
        <v>하락</v>
      </c>
    </row>
    <row r="10983" spans="1:5">
      <c r="A10983" s="1">
        <v>10981</v>
      </c>
      <c r="B10983" s="3">
        <v>2.3533040000000001E-3</v>
      </c>
      <c r="C10983" s="3">
        <v>3.1578947368421E-3</v>
      </c>
      <c r="D10983" s="5">
        <f t="shared" si="343"/>
        <v>8.0459073684209991E-4</v>
      </c>
      <c r="E10983" s="2" t="str">
        <f t="shared" si="344"/>
        <v>상승</v>
      </c>
    </row>
    <row r="10984" spans="1:5">
      <c r="A10984" s="1">
        <v>10982</v>
      </c>
      <c r="B10984" s="3">
        <v>2.4231806999999998E-3</v>
      </c>
      <c r="C10984" s="3">
        <v>0</v>
      </c>
      <c r="D10984" s="5">
        <f t="shared" si="343"/>
        <v>2.4231806999999998E-3</v>
      </c>
      <c r="E10984" s="2" t="str">
        <f t="shared" si="344"/>
        <v>상승</v>
      </c>
    </row>
    <row r="10985" spans="1:5">
      <c r="A10985" s="1">
        <v>10983</v>
      </c>
      <c r="B10985" s="3">
        <v>9.6530870000000003E-4</v>
      </c>
      <c r="C10985" s="3">
        <v>1.37931034482758E-3</v>
      </c>
      <c r="D10985" s="5">
        <f t="shared" si="343"/>
        <v>4.1400164482758E-4</v>
      </c>
      <c r="E10985" s="2" t="str">
        <f t="shared" si="344"/>
        <v>상승</v>
      </c>
    </row>
    <row r="10986" spans="1:5">
      <c r="A10986" s="1">
        <v>10984</v>
      </c>
      <c r="B10986" s="3">
        <v>-6.299217E-4</v>
      </c>
      <c r="C10986" s="3">
        <v>-3.0832476875642298E-3</v>
      </c>
      <c r="D10986" s="5">
        <f t="shared" si="343"/>
        <v>2.4533259875642297E-3</v>
      </c>
      <c r="E10986" s="2" t="str">
        <f t="shared" si="344"/>
        <v>하락</v>
      </c>
    </row>
    <row r="10987" spans="1:5">
      <c r="A10987" s="1">
        <v>10985</v>
      </c>
      <c r="B10987" s="3">
        <v>3.1221460000000001E-3</v>
      </c>
      <c r="C10987" s="3">
        <v>2.7855153203342601E-3</v>
      </c>
      <c r="D10987" s="5">
        <f t="shared" si="343"/>
        <v>3.3663067966574001E-4</v>
      </c>
      <c r="E10987" s="2" t="str">
        <f t="shared" si="344"/>
        <v>상승</v>
      </c>
    </row>
    <row r="10988" spans="1:5">
      <c r="A10988" s="1">
        <v>10986</v>
      </c>
      <c r="B10988" s="3">
        <v>-1.896287E-3</v>
      </c>
      <c r="C10988" s="3">
        <v>-6.9735006973500697E-3</v>
      </c>
      <c r="D10988" s="5">
        <f t="shared" si="343"/>
        <v>5.0772136973500697E-3</v>
      </c>
      <c r="E10988" s="2" t="str">
        <f t="shared" si="344"/>
        <v>하락</v>
      </c>
    </row>
    <row r="10989" spans="1:5">
      <c r="A10989" s="1">
        <v>10987</v>
      </c>
      <c r="B10989" s="3">
        <v>-4.4987800000000002E-4</v>
      </c>
      <c r="C10989" s="3">
        <v>-9.2936802973977604E-4</v>
      </c>
      <c r="D10989" s="5">
        <f t="shared" si="343"/>
        <v>4.7949002973977602E-4</v>
      </c>
      <c r="E10989" s="2" t="str">
        <f t="shared" si="344"/>
        <v>하락</v>
      </c>
    </row>
    <row r="10990" spans="1:5">
      <c r="A10990" s="1">
        <v>10988</v>
      </c>
      <c r="B10990" s="3">
        <v>-4.0919896999999997E-3</v>
      </c>
      <c r="C10990" s="3">
        <v>-5.1546391752577301E-3</v>
      </c>
      <c r="D10990" s="5">
        <f t="shared" si="343"/>
        <v>1.0626494752577305E-3</v>
      </c>
      <c r="E10990" s="2" t="str">
        <f t="shared" si="344"/>
        <v>하락</v>
      </c>
    </row>
    <row r="10991" spans="1:5">
      <c r="A10991" s="1">
        <v>10989</v>
      </c>
      <c r="B10991" s="3">
        <v>3.2391999999999997E-2</v>
      </c>
      <c r="C10991" s="3">
        <v>3.3576642335766398E-2</v>
      </c>
      <c r="D10991" s="5">
        <f t="shared" si="343"/>
        <v>1.1846423357664004E-3</v>
      </c>
      <c r="E10991" s="2" t="str">
        <f t="shared" si="344"/>
        <v>상승</v>
      </c>
    </row>
    <row r="10992" spans="1:5">
      <c r="A10992" s="1">
        <v>10990</v>
      </c>
      <c r="B10992" s="3">
        <v>-7.1146754000000001E-3</v>
      </c>
      <c r="C10992" s="3">
        <v>-8.6355785837651106E-3</v>
      </c>
      <c r="D10992" s="5">
        <f t="shared" si="343"/>
        <v>1.5209031837651104E-3</v>
      </c>
      <c r="E10992" s="2" t="str">
        <f t="shared" si="344"/>
        <v>하락</v>
      </c>
    </row>
    <row r="10993" spans="1:5">
      <c r="A10993" s="1">
        <v>10991</v>
      </c>
      <c r="B10993" s="3">
        <v>1.217798E-2</v>
      </c>
      <c r="C10993" s="3">
        <v>1.2500000000000001E-2</v>
      </c>
      <c r="D10993" s="5">
        <f t="shared" si="343"/>
        <v>3.2202000000000099E-4</v>
      </c>
      <c r="E10993" s="2" t="str">
        <f t="shared" si="344"/>
        <v>상승</v>
      </c>
    </row>
    <row r="10994" spans="1:5">
      <c r="A10994" s="1">
        <v>10992</v>
      </c>
      <c r="B10994" s="3">
        <v>-7.4917949999999999E-3</v>
      </c>
      <c r="C10994" s="3">
        <v>-8.9020771513353102E-3</v>
      </c>
      <c r="D10994" s="5">
        <f t="shared" si="343"/>
        <v>1.4102821513353103E-3</v>
      </c>
      <c r="E10994" s="2" t="str">
        <f t="shared" si="344"/>
        <v>하락</v>
      </c>
    </row>
    <row r="10995" spans="1:5">
      <c r="A10995" s="1">
        <v>10993</v>
      </c>
      <c r="B10995" s="3">
        <v>1.3953188E-3</v>
      </c>
      <c r="C10995" s="3">
        <v>3.83141762452107E-3</v>
      </c>
      <c r="D10995" s="5">
        <f t="shared" si="343"/>
        <v>2.4360988245210697E-3</v>
      </c>
      <c r="E10995" s="2" t="str">
        <f t="shared" si="344"/>
        <v>상승</v>
      </c>
    </row>
    <row r="10996" spans="1:5">
      <c r="A10996" s="1">
        <v>10994</v>
      </c>
      <c r="B10996" s="3">
        <v>-1.3993046E-2</v>
      </c>
      <c r="C10996" s="3">
        <v>-1.4430014430014401E-2</v>
      </c>
      <c r="D10996" s="5">
        <f t="shared" si="343"/>
        <v>4.3696843001440021E-4</v>
      </c>
      <c r="E10996" s="2" t="str">
        <f t="shared" si="344"/>
        <v>하락</v>
      </c>
    </row>
    <row r="10997" spans="1:5">
      <c r="A10997" s="1">
        <v>10995</v>
      </c>
      <c r="B10997" s="3">
        <v>8.2174450000000003E-3</v>
      </c>
      <c r="C10997" s="3">
        <v>6.4829821717990203E-3</v>
      </c>
      <c r="D10997" s="5">
        <f t="shared" si="343"/>
        <v>1.73446282820098E-3</v>
      </c>
      <c r="E10997" s="2" t="str">
        <f t="shared" si="344"/>
        <v>상승</v>
      </c>
    </row>
    <row r="10998" spans="1:5">
      <c r="A10998" s="1">
        <v>10996</v>
      </c>
      <c r="B10998" s="3">
        <v>1.6411118000000001E-3</v>
      </c>
      <c r="C10998" s="3">
        <v>8.3542188805346695E-4</v>
      </c>
      <c r="D10998" s="5">
        <f t="shared" si="343"/>
        <v>8.056899119465331E-4</v>
      </c>
      <c r="E10998" s="2" t="str">
        <f t="shared" si="344"/>
        <v>상승</v>
      </c>
    </row>
    <row r="10999" spans="1:5">
      <c r="A10999" s="1">
        <v>10997</v>
      </c>
      <c r="B10999" s="3">
        <v>-2.9403011999999999E-2</v>
      </c>
      <c r="C10999" s="3">
        <v>-3.0057803468208001E-2</v>
      </c>
      <c r="D10999" s="5">
        <f t="shared" si="343"/>
        <v>6.5479146820800194E-4</v>
      </c>
      <c r="E10999" s="2" t="str">
        <f t="shared" si="344"/>
        <v>하락</v>
      </c>
    </row>
    <row r="11000" spans="1:5">
      <c r="A11000" s="1">
        <v>10998</v>
      </c>
      <c r="B11000" s="3">
        <v>-6.1561599999999999E-3</v>
      </c>
      <c r="C11000" s="3">
        <v>-1.16429495472186E-2</v>
      </c>
      <c r="D11000" s="5">
        <f t="shared" si="343"/>
        <v>5.4867895472186E-3</v>
      </c>
      <c r="E11000" s="2" t="str">
        <f t="shared" si="344"/>
        <v>하락</v>
      </c>
    </row>
    <row r="11001" spans="1:5">
      <c r="A11001" s="1">
        <v>10999</v>
      </c>
      <c r="B11001" s="3">
        <v>-1.0652750000000001E-3</v>
      </c>
      <c r="C11001" s="3">
        <v>-4.7543581616481699E-3</v>
      </c>
      <c r="D11001" s="5">
        <f t="shared" si="343"/>
        <v>3.6890831616481698E-3</v>
      </c>
      <c r="E11001" s="2" t="str">
        <f t="shared" si="344"/>
        <v>하락</v>
      </c>
    </row>
    <row r="11002" spans="1:5">
      <c r="A11002" s="1">
        <v>11000</v>
      </c>
      <c r="B11002" s="3">
        <v>-9.9293785000000006E-3</v>
      </c>
      <c r="C11002" s="3">
        <v>-1.4492753623188401E-2</v>
      </c>
      <c r="D11002" s="5">
        <f t="shared" si="343"/>
        <v>4.5633751231884002E-3</v>
      </c>
      <c r="E11002" s="2" t="str">
        <f t="shared" si="344"/>
        <v>하락</v>
      </c>
    </row>
    <row r="11003" spans="1:5">
      <c r="A11003" s="1">
        <v>11001</v>
      </c>
      <c r="B11003" s="3">
        <v>1.4129604E-2</v>
      </c>
      <c r="C11003" s="3">
        <v>1.27388535031847E-2</v>
      </c>
      <c r="D11003" s="5">
        <f t="shared" si="343"/>
        <v>1.3907504968153003E-3</v>
      </c>
      <c r="E11003" s="2" t="str">
        <f t="shared" si="344"/>
        <v>상승</v>
      </c>
    </row>
    <row r="11004" spans="1:5">
      <c r="A11004" s="1">
        <v>11002</v>
      </c>
      <c r="B11004" s="3">
        <v>3.7779086000000002E-3</v>
      </c>
      <c r="C11004" s="3">
        <v>1.4265335235377999E-3</v>
      </c>
      <c r="D11004" s="5">
        <f t="shared" si="343"/>
        <v>2.3513750764622005E-3</v>
      </c>
      <c r="E11004" s="2" t="str">
        <f t="shared" si="344"/>
        <v>상승</v>
      </c>
    </row>
    <row r="11005" spans="1:5">
      <c r="A11005" s="1">
        <v>11003</v>
      </c>
      <c r="B11005" s="3">
        <v>5.9140699999999996E-3</v>
      </c>
      <c r="C11005" s="3">
        <v>7.2840790842872002E-3</v>
      </c>
      <c r="D11005" s="5">
        <f t="shared" si="343"/>
        <v>1.3700090842872006E-3</v>
      </c>
      <c r="E11005" s="2" t="str">
        <f t="shared" si="344"/>
        <v>상승</v>
      </c>
    </row>
    <row r="11006" spans="1:5">
      <c r="A11006" s="1">
        <v>11004</v>
      </c>
      <c r="B11006" s="3">
        <v>3.3699445999999999E-3</v>
      </c>
      <c r="C11006" s="3">
        <v>1.3623978201634801E-3</v>
      </c>
      <c r="D11006" s="5">
        <f t="shared" si="343"/>
        <v>2.0075467798365198E-3</v>
      </c>
      <c r="E11006" s="2" t="str">
        <f t="shared" si="344"/>
        <v>상승</v>
      </c>
    </row>
    <row r="11007" spans="1:5">
      <c r="A11007" s="1">
        <v>11005</v>
      </c>
      <c r="B11007" s="3">
        <v>1.22315325E-2</v>
      </c>
      <c r="C11007" s="3">
        <v>1.6055045871559599E-2</v>
      </c>
      <c r="D11007" s="5">
        <f t="shared" si="343"/>
        <v>3.8235133715595997E-3</v>
      </c>
      <c r="E11007" s="2" t="str">
        <f t="shared" si="344"/>
        <v>상승</v>
      </c>
    </row>
    <row r="11008" spans="1:5">
      <c r="A11008" s="1">
        <v>11006</v>
      </c>
      <c r="B11008" s="3">
        <v>1.2721674E-3</v>
      </c>
      <c r="C11008" s="3">
        <v>0</v>
      </c>
      <c r="D11008" s="5">
        <f t="shared" si="343"/>
        <v>1.2721674E-3</v>
      </c>
      <c r="E11008" s="2" t="str">
        <f t="shared" si="344"/>
        <v>상승</v>
      </c>
    </row>
    <row r="11009" spans="1:5">
      <c r="A11009" s="1">
        <v>11007</v>
      </c>
      <c r="B11009" s="3">
        <v>1.4942403E-2</v>
      </c>
      <c r="C11009" s="3">
        <v>1.5706806282722498E-2</v>
      </c>
      <c r="D11009" s="5">
        <f t="shared" si="343"/>
        <v>7.6440328272249849E-4</v>
      </c>
      <c r="E11009" s="2" t="str">
        <f t="shared" si="344"/>
        <v>상승</v>
      </c>
    </row>
    <row r="11010" spans="1:5">
      <c r="A11010" s="1">
        <v>11008</v>
      </c>
      <c r="B11010" s="3">
        <v>-5.9236590000000004E-3</v>
      </c>
      <c r="C11010" s="3">
        <v>-1.0183299389002001E-2</v>
      </c>
      <c r="D11010" s="5">
        <f t="shared" si="343"/>
        <v>4.2596403890020002E-3</v>
      </c>
      <c r="E11010" s="2" t="str">
        <f t="shared" si="344"/>
        <v>하락</v>
      </c>
    </row>
    <row r="11011" spans="1:5">
      <c r="A11011" s="1">
        <v>11009</v>
      </c>
      <c r="B11011" s="3">
        <v>-6.8411670000000004E-4</v>
      </c>
      <c r="C11011" s="3">
        <v>-3.2813781788351101E-3</v>
      </c>
      <c r="D11011" s="5">
        <f t="shared" ref="D11011:D11074" si="345">ABS(C11011-B11011)</f>
        <v>2.59726147883511E-3</v>
      </c>
      <c r="E11011" s="2" t="str">
        <f t="shared" ref="E11011:E11074" si="346">IF(AND(B11011&gt;=0,C11011&gt;=0),"상승",IF(AND(B11011&lt;0,C11011&lt;0),"하락","반대"))</f>
        <v>하락</v>
      </c>
    </row>
    <row r="11012" spans="1:5">
      <c r="A11012" s="1">
        <v>11010</v>
      </c>
      <c r="B11012" s="3">
        <v>-7.1919360000000003E-3</v>
      </c>
      <c r="C11012" s="3">
        <v>-8.8365243004418208E-3</v>
      </c>
      <c r="D11012" s="5">
        <f t="shared" si="345"/>
        <v>1.6445883004418205E-3</v>
      </c>
      <c r="E11012" s="2" t="str">
        <f t="shared" si="346"/>
        <v>하락</v>
      </c>
    </row>
    <row r="11013" spans="1:5">
      <c r="A11013" s="1">
        <v>11011</v>
      </c>
      <c r="B11013" s="3">
        <v>1.1021429000000001E-3</v>
      </c>
      <c r="C11013" s="3">
        <v>3.3707865168539301E-3</v>
      </c>
      <c r="D11013" s="5">
        <f t="shared" si="345"/>
        <v>2.2686436168539298E-3</v>
      </c>
      <c r="E11013" s="2" t="str">
        <f t="shared" si="346"/>
        <v>상승</v>
      </c>
    </row>
    <row r="11014" spans="1:5">
      <c r="A11014" s="1">
        <v>11012</v>
      </c>
      <c r="B11014" s="3">
        <v>3.550035E-3</v>
      </c>
      <c r="C11014" s="3">
        <v>0</v>
      </c>
      <c r="D11014" s="5">
        <f t="shared" si="345"/>
        <v>3.550035E-3</v>
      </c>
      <c r="E11014" s="2" t="str">
        <f t="shared" si="346"/>
        <v>상승</v>
      </c>
    </row>
    <row r="11015" spans="1:5">
      <c r="A11015" s="1">
        <v>11013</v>
      </c>
      <c r="B11015" s="3">
        <v>-1.4173482E-3</v>
      </c>
      <c r="C11015" s="3">
        <v>-1.05374077976817E-3</v>
      </c>
      <c r="D11015" s="5">
        <f t="shared" si="345"/>
        <v>3.6360742023182997E-4</v>
      </c>
      <c r="E11015" s="2" t="str">
        <f t="shared" si="346"/>
        <v>하락</v>
      </c>
    </row>
    <row r="11016" spans="1:5">
      <c r="A11016" s="1">
        <v>11014</v>
      </c>
      <c r="B11016" s="3">
        <v>-1.0133990999999999E-3</v>
      </c>
      <c r="C11016" s="3">
        <v>6.6518847006651798E-3</v>
      </c>
      <c r="D11016" s="5">
        <f t="shared" si="345"/>
        <v>7.6652838006651802E-3</v>
      </c>
      <c r="E11016" s="2" t="str">
        <f t="shared" si="346"/>
        <v>반대</v>
      </c>
    </row>
    <row r="11017" spans="1:5">
      <c r="A11017" s="1">
        <v>11015</v>
      </c>
      <c r="B11017" s="3">
        <v>2.3962324E-3</v>
      </c>
      <c r="C11017" s="3">
        <v>0</v>
      </c>
      <c r="D11017" s="5">
        <f t="shared" si="345"/>
        <v>2.3962324E-3</v>
      </c>
      <c r="E11017" s="2" t="str">
        <f t="shared" si="346"/>
        <v>상승</v>
      </c>
    </row>
    <row r="11018" spans="1:5">
      <c r="A11018" s="1">
        <v>11016</v>
      </c>
      <c r="B11018" s="3">
        <v>8.7811815000000005E-4</v>
      </c>
      <c r="C11018" s="3">
        <v>-8.6880973066898301E-4</v>
      </c>
      <c r="D11018" s="5">
        <f t="shared" si="345"/>
        <v>1.7469278806689832E-3</v>
      </c>
      <c r="E11018" s="2" t="str">
        <f t="shared" si="346"/>
        <v>반대</v>
      </c>
    </row>
    <row r="11019" spans="1:5">
      <c r="A11019" s="1">
        <v>11017</v>
      </c>
      <c r="B11019" s="3">
        <v>2.2942484000000002E-3</v>
      </c>
      <c r="C11019" s="3">
        <v>1.02986611740473E-3</v>
      </c>
      <c r="D11019" s="5">
        <f t="shared" si="345"/>
        <v>1.2643822825952702E-3</v>
      </c>
      <c r="E11019" s="2" t="str">
        <f t="shared" si="346"/>
        <v>상승</v>
      </c>
    </row>
    <row r="11020" spans="1:5">
      <c r="A11020" s="1">
        <v>11018</v>
      </c>
      <c r="B11020" s="3">
        <v>1.7510293E-3</v>
      </c>
      <c r="C11020" s="3">
        <v>4.6728971962616802E-3</v>
      </c>
      <c r="D11020" s="5">
        <f t="shared" si="345"/>
        <v>2.9218678962616802E-3</v>
      </c>
      <c r="E11020" s="2" t="str">
        <f t="shared" si="346"/>
        <v>상승</v>
      </c>
    </row>
    <row r="11021" spans="1:5">
      <c r="A11021" s="1">
        <v>11019</v>
      </c>
      <c r="B11021" s="3">
        <v>1.4955398E-3</v>
      </c>
      <c r="C11021" s="3">
        <v>-1.3888888888888801E-3</v>
      </c>
      <c r="D11021" s="5">
        <f t="shared" si="345"/>
        <v>2.88442868888888E-3</v>
      </c>
      <c r="E11021" s="2" t="str">
        <f t="shared" si="346"/>
        <v>반대</v>
      </c>
    </row>
    <row r="11022" spans="1:5">
      <c r="A11022" s="1">
        <v>11020</v>
      </c>
      <c r="B11022" s="3">
        <v>-1.9054326000000001E-3</v>
      </c>
      <c r="C11022" s="3">
        <v>-6.2827225130890002E-3</v>
      </c>
      <c r="D11022" s="5">
        <f t="shared" si="345"/>
        <v>4.3772899130889997E-3</v>
      </c>
      <c r="E11022" s="2" t="str">
        <f t="shared" si="346"/>
        <v>하락</v>
      </c>
    </row>
    <row r="11023" spans="1:5">
      <c r="A11023" s="1">
        <v>11021</v>
      </c>
      <c r="B11023" s="3">
        <v>-1.1988636999999999E-3</v>
      </c>
      <c r="C11023" s="3">
        <v>-2.2497187851518502E-3</v>
      </c>
      <c r="D11023" s="5">
        <f t="shared" si="345"/>
        <v>1.0508550851518503E-3</v>
      </c>
      <c r="E11023" s="2" t="str">
        <f t="shared" si="346"/>
        <v>하락</v>
      </c>
    </row>
    <row r="11024" spans="1:5">
      <c r="A11024" s="1">
        <v>11022</v>
      </c>
      <c r="B11024" s="3">
        <v>-1.0836006999999999E-3</v>
      </c>
      <c r="C11024" s="3">
        <v>-1.78890876565295E-3</v>
      </c>
      <c r="D11024" s="5">
        <f t="shared" si="345"/>
        <v>7.0530806565295007E-4</v>
      </c>
      <c r="E11024" s="2" t="str">
        <f t="shared" si="346"/>
        <v>하락</v>
      </c>
    </row>
    <row r="11025" spans="1:5">
      <c r="A11025" s="1">
        <v>11023</v>
      </c>
      <c r="B11025" s="3">
        <v>2.470257E-3</v>
      </c>
      <c r="C11025" s="3">
        <v>-1.3774104683195499E-3</v>
      </c>
      <c r="D11025" s="5">
        <f t="shared" si="345"/>
        <v>3.8476674683195497E-3</v>
      </c>
      <c r="E11025" s="2" t="str">
        <f t="shared" si="346"/>
        <v>반대</v>
      </c>
    </row>
    <row r="11026" spans="1:5">
      <c r="A11026" s="1">
        <v>11024</v>
      </c>
      <c r="B11026" s="3">
        <v>-2.0485857000000001E-4</v>
      </c>
      <c r="C11026" s="3">
        <v>1.6380016380016301E-3</v>
      </c>
      <c r="D11026" s="5">
        <f t="shared" si="345"/>
        <v>1.84286020800163E-3</v>
      </c>
      <c r="E11026" s="2" t="str">
        <f t="shared" si="346"/>
        <v>반대</v>
      </c>
    </row>
    <row r="11027" spans="1:5">
      <c r="A11027" s="1">
        <v>11025</v>
      </c>
      <c r="B11027" s="3">
        <v>-5.9285676000000002E-3</v>
      </c>
      <c r="C11027" s="3">
        <v>-9.4562647754137096E-3</v>
      </c>
      <c r="D11027" s="5">
        <f t="shared" si="345"/>
        <v>3.5276971754137094E-3</v>
      </c>
      <c r="E11027" s="2" t="str">
        <f t="shared" si="346"/>
        <v>하락</v>
      </c>
    </row>
    <row r="11028" spans="1:5">
      <c r="A11028" s="1">
        <v>11026</v>
      </c>
      <c r="B11028" s="3">
        <v>4.6849023E-3</v>
      </c>
      <c r="C11028" s="3">
        <v>0</v>
      </c>
      <c r="D11028" s="5">
        <f t="shared" si="345"/>
        <v>4.6849023E-3</v>
      </c>
      <c r="E11028" s="2" t="str">
        <f t="shared" si="346"/>
        <v>상승</v>
      </c>
    </row>
    <row r="11029" spans="1:5">
      <c r="A11029" s="1">
        <v>11027</v>
      </c>
      <c r="B11029" s="3">
        <v>-5.189908E-3</v>
      </c>
      <c r="C11029" s="3">
        <v>-8.5910652920962206E-3</v>
      </c>
      <c r="D11029" s="5">
        <f t="shared" si="345"/>
        <v>3.4011572920962206E-3</v>
      </c>
      <c r="E11029" s="2" t="str">
        <f t="shared" si="346"/>
        <v>하락</v>
      </c>
    </row>
    <row r="11030" spans="1:5">
      <c r="A11030" s="1">
        <v>11028</v>
      </c>
      <c r="B11030" s="3">
        <v>-3.3589344E-2</v>
      </c>
      <c r="C11030" s="3">
        <v>-5.2805280528052799E-2</v>
      </c>
      <c r="D11030" s="5">
        <f t="shared" si="345"/>
        <v>1.9215936528052799E-2</v>
      </c>
      <c r="E11030" s="2" t="str">
        <f t="shared" si="346"/>
        <v>하락</v>
      </c>
    </row>
    <row r="11031" spans="1:5">
      <c r="A11031" s="1">
        <v>11029</v>
      </c>
      <c r="B11031" s="3">
        <v>1.8197362E-3</v>
      </c>
      <c r="C11031" s="3">
        <v>0</v>
      </c>
      <c r="D11031" s="5">
        <f t="shared" si="345"/>
        <v>1.8197362E-3</v>
      </c>
      <c r="E11031" s="2" t="str">
        <f t="shared" si="346"/>
        <v>상승</v>
      </c>
    </row>
    <row r="11032" spans="1:5">
      <c r="A11032" s="1">
        <v>11030</v>
      </c>
      <c r="B11032" s="3">
        <v>-1.9430051000000001E-3</v>
      </c>
      <c r="C11032" s="3">
        <v>-5.6625141562853896E-3</v>
      </c>
      <c r="D11032" s="5">
        <f t="shared" si="345"/>
        <v>3.7195090562853897E-3</v>
      </c>
      <c r="E11032" s="2" t="str">
        <f t="shared" si="346"/>
        <v>하락</v>
      </c>
    </row>
    <row r="11033" spans="1:5">
      <c r="A11033" s="1">
        <v>11031</v>
      </c>
      <c r="B11033" s="3">
        <v>3.8084739999999999E-2</v>
      </c>
      <c r="C11033" s="3">
        <v>2.9654036243821999E-2</v>
      </c>
      <c r="D11033" s="5">
        <f t="shared" si="345"/>
        <v>8.4307037561779999E-3</v>
      </c>
      <c r="E11033" s="2" t="str">
        <f t="shared" si="346"/>
        <v>상승</v>
      </c>
    </row>
    <row r="11034" spans="1:5">
      <c r="A11034" s="1">
        <v>11032</v>
      </c>
      <c r="B11034" s="3">
        <v>5.1860906999999998E-3</v>
      </c>
      <c r="C11034" s="3">
        <v>3.40136054421768E-3</v>
      </c>
      <c r="D11034" s="5">
        <f t="shared" si="345"/>
        <v>1.7847301557823198E-3</v>
      </c>
      <c r="E11034" s="2" t="str">
        <f t="shared" si="346"/>
        <v>상승</v>
      </c>
    </row>
    <row r="11035" spans="1:5">
      <c r="A11035" s="1">
        <v>11033</v>
      </c>
      <c r="B11035" s="3">
        <v>-1.1209188000000001E-3</v>
      </c>
      <c r="C11035" s="3">
        <v>1.04931794333683E-3</v>
      </c>
      <c r="D11035" s="5">
        <f t="shared" si="345"/>
        <v>2.1702367433368303E-3</v>
      </c>
      <c r="E11035" s="2" t="str">
        <f t="shared" si="346"/>
        <v>반대</v>
      </c>
    </row>
    <row r="11036" spans="1:5">
      <c r="A11036" s="1">
        <v>11034</v>
      </c>
      <c r="B11036" s="3">
        <v>2.1097379999999999E-3</v>
      </c>
      <c r="C11036" s="3">
        <v>0</v>
      </c>
      <c r="D11036" s="5">
        <f t="shared" si="345"/>
        <v>2.1097379999999999E-3</v>
      </c>
      <c r="E11036" s="2" t="str">
        <f t="shared" si="346"/>
        <v>상승</v>
      </c>
    </row>
    <row r="11037" spans="1:5">
      <c r="A11037" s="1">
        <v>11035</v>
      </c>
      <c r="B11037" s="3">
        <v>6.3151470000000001E-3</v>
      </c>
      <c r="C11037" s="3">
        <v>4.6992481203007499E-3</v>
      </c>
      <c r="D11037" s="5">
        <f t="shared" si="345"/>
        <v>1.6158988796992502E-3</v>
      </c>
      <c r="E11037" s="2" t="str">
        <f t="shared" si="346"/>
        <v>상승</v>
      </c>
    </row>
    <row r="11038" spans="1:5">
      <c r="A11038" s="1">
        <v>11036</v>
      </c>
      <c r="B11038" s="3">
        <v>8.3693109999999999E-4</v>
      </c>
      <c r="C11038" s="3">
        <v>0</v>
      </c>
      <c r="D11038" s="5">
        <f t="shared" si="345"/>
        <v>8.3693109999999999E-4</v>
      </c>
      <c r="E11038" s="2" t="str">
        <f t="shared" si="346"/>
        <v>상승</v>
      </c>
    </row>
    <row r="11039" spans="1:5">
      <c r="A11039" s="1">
        <v>11037</v>
      </c>
      <c r="B11039" s="3">
        <v>4.1466932999999996E-3</v>
      </c>
      <c r="C11039" s="3">
        <v>-2.8449502133712601E-3</v>
      </c>
      <c r="D11039" s="5">
        <f t="shared" si="345"/>
        <v>6.9916435133712592E-3</v>
      </c>
      <c r="E11039" s="2" t="str">
        <f t="shared" si="346"/>
        <v>반대</v>
      </c>
    </row>
    <row r="11040" spans="1:5">
      <c r="A11040" s="1">
        <v>11038</v>
      </c>
      <c r="B11040" s="3">
        <v>-1.898779E-3</v>
      </c>
      <c r="C11040" s="3">
        <v>-2.3094688221708998E-3</v>
      </c>
      <c r="D11040" s="5">
        <f t="shared" si="345"/>
        <v>4.1068982217089983E-4</v>
      </c>
      <c r="E11040" s="2" t="str">
        <f t="shared" si="346"/>
        <v>하락</v>
      </c>
    </row>
    <row r="11041" spans="1:5">
      <c r="A11041" s="1">
        <v>11039</v>
      </c>
      <c r="B11041" s="3">
        <v>-4.3457134999999998E-4</v>
      </c>
      <c r="C11041" s="3">
        <v>-1.35869565217391E-3</v>
      </c>
      <c r="D11041" s="5">
        <f t="shared" si="345"/>
        <v>9.2412430217390993E-4</v>
      </c>
      <c r="E11041" s="2" t="str">
        <f t="shared" si="346"/>
        <v>하락</v>
      </c>
    </row>
    <row r="11042" spans="1:5">
      <c r="A11042" s="1">
        <v>11040</v>
      </c>
      <c r="B11042" s="3">
        <v>4.2681000000000004E-3</v>
      </c>
      <c r="C11042" s="3">
        <v>6.3157894736842104E-3</v>
      </c>
      <c r="D11042" s="5">
        <f t="shared" si="345"/>
        <v>2.04768947368421E-3</v>
      </c>
      <c r="E11042" s="2" t="str">
        <f t="shared" si="346"/>
        <v>상승</v>
      </c>
    </row>
    <row r="11043" spans="1:5">
      <c r="A11043" s="1">
        <v>11041</v>
      </c>
      <c r="B11043" s="3">
        <v>-2.1808652999999998E-3</v>
      </c>
      <c r="C11043" s="3">
        <v>-3.8095238095238E-3</v>
      </c>
      <c r="D11043" s="5">
        <f t="shared" si="345"/>
        <v>1.6286585095238002E-3</v>
      </c>
      <c r="E11043" s="2" t="str">
        <f t="shared" si="346"/>
        <v>하락</v>
      </c>
    </row>
    <row r="11044" spans="1:5">
      <c r="A11044" s="1">
        <v>11042</v>
      </c>
      <c r="B11044" s="3">
        <v>9.4544629999999998E-3</v>
      </c>
      <c r="C11044" s="3">
        <v>1.01954120645709E-2</v>
      </c>
      <c r="D11044" s="5">
        <f t="shared" si="345"/>
        <v>7.4094906457090014E-4</v>
      </c>
      <c r="E11044" s="2" t="str">
        <f t="shared" si="346"/>
        <v>상승</v>
      </c>
    </row>
    <row r="11045" spans="1:5">
      <c r="A11045" s="1">
        <v>11043</v>
      </c>
      <c r="B11045" s="3">
        <v>-1.5842452E-3</v>
      </c>
      <c r="C11045" s="3">
        <v>-4.2796005706134E-3</v>
      </c>
      <c r="D11045" s="5">
        <f t="shared" si="345"/>
        <v>2.6953553706134002E-3</v>
      </c>
      <c r="E11045" s="2" t="str">
        <f t="shared" si="346"/>
        <v>하락</v>
      </c>
    </row>
    <row r="11046" spans="1:5">
      <c r="A11046" s="1">
        <v>11044</v>
      </c>
      <c r="B11046" s="3">
        <v>9.7056489999999994E-5</v>
      </c>
      <c r="C11046" s="3">
        <v>-8.2644628099173497E-4</v>
      </c>
      <c r="D11046" s="5">
        <f t="shared" si="345"/>
        <v>9.2350277099173496E-4</v>
      </c>
      <c r="E11046" s="2" t="str">
        <f t="shared" si="346"/>
        <v>반대</v>
      </c>
    </row>
    <row r="11047" spans="1:5">
      <c r="A11047" s="1">
        <v>11045</v>
      </c>
      <c r="B11047" s="3">
        <v>1.9185846999999999E-3</v>
      </c>
      <c r="C11047" s="3">
        <v>5.6603773584905596E-3</v>
      </c>
      <c r="D11047" s="5">
        <f t="shared" si="345"/>
        <v>3.7417926584905597E-3</v>
      </c>
      <c r="E11047" s="2" t="str">
        <f t="shared" si="346"/>
        <v>상승</v>
      </c>
    </row>
    <row r="11048" spans="1:5">
      <c r="A11048" s="1">
        <v>11046</v>
      </c>
      <c r="B11048" s="3">
        <v>6.4722885999999999E-3</v>
      </c>
      <c r="C11048" s="3">
        <v>9.3240093240093205E-3</v>
      </c>
      <c r="D11048" s="5">
        <f t="shared" si="345"/>
        <v>2.8517207240093207E-3</v>
      </c>
      <c r="E11048" s="2" t="str">
        <f t="shared" si="346"/>
        <v>상승</v>
      </c>
    </row>
    <row r="11049" spans="1:5">
      <c r="A11049" s="1">
        <v>11047</v>
      </c>
      <c r="B11049" s="3">
        <v>1.022721E-2</v>
      </c>
      <c r="C11049" s="3">
        <v>8.8365243004418208E-3</v>
      </c>
      <c r="D11049" s="5">
        <f t="shared" si="345"/>
        <v>1.3906856995581796E-3</v>
      </c>
      <c r="E11049" s="2" t="str">
        <f t="shared" si="346"/>
        <v>상승</v>
      </c>
    </row>
    <row r="11050" spans="1:5">
      <c r="A11050" s="1">
        <v>11048</v>
      </c>
      <c r="B11050" s="3">
        <v>-2.1622055000000001E-3</v>
      </c>
      <c r="C11050" s="3">
        <v>-2.7855153203342601E-3</v>
      </c>
      <c r="D11050" s="5">
        <f t="shared" si="345"/>
        <v>6.2330982033426E-4</v>
      </c>
      <c r="E11050" s="2" t="str">
        <f t="shared" si="346"/>
        <v>하락</v>
      </c>
    </row>
    <row r="11051" spans="1:5">
      <c r="A11051" s="1">
        <v>11049</v>
      </c>
      <c r="B11051" s="3">
        <v>1.0127165E-2</v>
      </c>
      <c r="C11051" s="3">
        <v>1.3727560718057001E-2</v>
      </c>
      <c r="D11051" s="5">
        <f t="shared" si="345"/>
        <v>3.6003957180570003E-3</v>
      </c>
      <c r="E11051" s="2" t="str">
        <f t="shared" si="346"/>
        <v>상승</v>
      </c>
    </row>
    <row r="11052" spans="1:5">
      <c r="A11052" s="1">
        <v>11050</v>
      </c>
      <c r="B11052" s="3">
        <v>7.9013716000000001E-4</v>
      </c>
      <c r="C11052" s="3">
        <v>-1.0526315789473599E-3</v>
      </c>
      <c r="D11052" s="5">
        <f t="shared" si="345"/>
        <v>1.84276873894736E-3</v>
      </c>
      <c r="E11052" s="2" t="str">
        <f t="shared" si="346"/>
        <v>반대</v>
      </c>
    </row>
    <row r="11053" spans="1:5">
      <c r="A11053" s="1">
        <v>11051</v>
      </c>
      <c r="B11053" s="3">
        <v>-3.9163929999999998E-3</v>
      </c>
      <c r="C11053" s="3">
        <v>-5.4274084124830303E-3</v>
      </c>
      <c r="D11053" s="5">
        <f t="shared" si="345"/>
        <v>1.5110154124830305E-3</v>
      </c>
      <c r="E11053" s="2" t="str">
        <f t="shared" si="346"/>
        <v>하락</v>
      </c>
    </row>
    <row r="11054" spans="1:5">
      <c r="A11054" s="1">
        <v>11052</v>
      </c>
      <c r="B11054" s="3">
        <v>-3.823524E-4</v>
      </c>
      <c r="C11054" s="3">
        <v>-5.2410901467505201E-3</v>
      </c>
      <c r="D11054" s="5">
        <f t="shared" si="345"/>
        <v>4.8587377467505201E-3</v>
      </c>
      <c r="E11054" s="2" t="str">
        <f t="shared" si="346"/>
        <v>하락</v>
      </c>
    </row>
    <row r="11055" spans="1:5">
      <c r="A11055" s="1">
        <v>11053</v>
      </c>
      <c r="B11055" s="3">
        <v>-1.6533757999999999E-2</v>
      </c>
      <c r="C11055" s="3">
        <v>-1.9519519519519499E-2</v>
      </c>
      <c r="D11055" s="5">
        <f t="shared" si="345"/>
        <v>2.9857615195195003E-3</v>
      </c>
      <c r="E11055" s="2" t="str">
        <f t="shared" si="346"/>
        <v>하락</v>
      </c>
    </row>
    <row r="11056" spans="1:5">
      <c r="A11056" s="1">
        <v>11054</v>
      </c>
      <c r="B11056" s="3">
        <v>-6.9355149999999997E-3</v>
      </c>
      <c r="C11056" s="3">
        <v>-8.2758620689655105E-3</v>
      </c>
      <c r="D11056" s="5">
        <f t="shared" si="345"/>
        <v>1.3403470689655108E-3</v>
      </c>
      <c r="E11056" s="2" t="str">
        <f t="shared" si="346"/>
        <v>하락</v>
      </c>
    </row>
    <row r="11057" spans="1:5">
      <c r="A11057" s="1">
        <v>11055</v>
      </c>
      <c r="B11057" s="3">
        <v>-8.3346690000000003E-4</v>
      </c>
      <c r="C11057" s="3">
        <v>-1.78890876565295E-3</v>
      </c>
      <c r="D11057" s="5">
        <f t="shared" si="345"/>
        <v>9.5544186565294995E-4</v>
      </c>
      <c r="E11057" s="2" t="str">
        <f t="shared" si="346"/>
        <v>하락</v>
      </c>
    </row>
    <row r="11058" spans="1:5">
      <c r="A11058" s="1">
        <v>11056</v>
      </c>
      <c r="B11058" s="3">
        <v>5.4538035000000005E-4</v>
      </c>
      <c r="C11058" s="3">
        <v>0</v>
      </c>
      <c r="D11058" s="5">
        <f t="shared" si="345"/>
        <v>5.4538035000000005E-4</v>
      </c>
      <c r="E11058" s="2" t="str">
        <f t="shared" si="346"/>
        <v>상승</v>
      </c>
    </row>
    <row r="11059" spans="1:5">
      <c r="A11059" s="1">
        <v>11057</v>
      </c>
      <c r="B11059" s="3">
        <v>-1.4248538000000001E-3</v>
      </c>
      <c r="C11059" s="3">
        <v>-2.11193241816261E-3</v>
      </c>
      <c r="D11059" s="5">
        <f t="shared" si="345"/>
        <v>6.870786181626099E-4</v>
      </c>
      <c r="E11059" s="2" t="str">
        <f t="shared" si="346"/>
        <v>하락</v>
      </c>
    </row>
    <row r="11060" spans="1:5">
      <c r="A11060" s="1">
        <v>11058</v>
      </c>
      <c r="B11060" s="3">
        <v>5.3029110000000004E-3</v>
      </c>
      <c r="C11060" s="3">
        <v>2.60416666666666E-3</v>
      </c>
      <c r="D11060" s="5">
        <f t="shared" si="345"/>
        <v>2.6987443333333404E-3</v>
      </c>
      <c r="E11060" s="2" t="str">
        <f t="shared" si="346"/>
        <v>상승</v>
      </c>
    </row>
    <row r="11061" spans="1:5">
      <c r="A11061" s="1">
        <v>11059</v>
      </c>
      <c r="B11061" s="3">
        <v>6.4914609999999996E-3</v>
      </c>
      <c r="C11061" s="3">
        <v>7.4404761904761901E-3</v>
      </c>
      <c r="D11061" s="5">
        <f t="shared" si="345"/>
        <v>9.4901519047619048E-4</v>
      </c>
      <c r="E11061" s="2" t="str">
        <f t="shared" si="346"/>
        <v>상승</v>
      </c>
    </row>
    <row r="11062" spans="1:5">
      <c r="A11062" s="1">
        <v>11060</v>
      </c>
      <c r="B11062" s="3">
        <v>9.6920900000000004E-3</v>
      </c>
      <c r="C11062" s="3">
        <v>1.2102874432677701E-2</v>
      </c>
      <c r="D11062" s="5">
        <f t="shared" si="345"/>
        <v>2.4107844326777001E-3</v>
      </c>
      <c r="E11062" s="2" t="str">
        <f t="shared" si="346"/>
        <v>상승</v>
      </c>
    </row>
    <row r="11063" spans="1:5">
      <c r="A11063" s="1">
        <v>11061</v>
      </c>
      <c r="B11063" s="3">
        <v>3.1959893999999999E-3</v>
      </c>
      <c r="C11063" s="3">
        <v>1.53846153846153E-3</v>
      </c>
      <c r="D11063" s="5">
        <f t="shared" si="345"/>
        <v>1.6575278615384699E-3</v>
      </c>
      <c r="E11063" s="2" t="str">
        <f t="shared" si="346"/>
        <v>상승</v>
      </c>
    </row>
    <row r="11064" spans="1:5">
      <c r="A11064" s="1">
        <v>11062</v>
      </c>
      <c r="B11064" s="3">
        <v>-4.9392050000000003E-3</v>
      </c>
      <c r="C11064" s="3">
        <v>-6.150061500615E-3</v>
      </c>
      <c r="D11064" s="5">
        <f t="shared" si="345"/>
        <v>1.2108565006149997E-3</v>
      </c>
      <c r="E11064" s="2" t="str">
        <f t="shared" si="346"/>
        <v>하락</v>
      </c>
    </row>
    <row r="11065" spans="1:5">
      <c r="A11065" s="1">
        <v>11063</v>
      </c>
      <c r="B11065" s="3">
        <v>7.6270679999999999E-4</v>
      </c>
      <c r="C11065" s="3">
        <v>0</v>
      </c>
      <c r="D11065" s="5">
        <f t="shared" si="345"/>
        <v>7.6270679999999999E-4</v>
      </c>
      <c r="E11065" s="2" t="str">
        <f t="shared" si="346"/>
        <v>상승</v>
      </c>
    </row>
    <row r="11066" spans="1:5">
      <c r="A11066" s="1">
        <v>11064</v>
      </c>
      <c r="B11066" s="3">
        <v>-2.9034400000000002E-3</v>
      </c>
      <c r="C11066" s="3">
        <v>-6.7294751009421196E-3</v>
      </c>
      <c r="D11066" s="5">
        <f t="shared" si="345"/>
        <v>3.8260351009421194E-3</v>
      </c>
      <c r="E11066" s="2" t="str">
        <f t="shared" si="346"/>
        <v>하락</v>
      </c>
    </row>
    <row r="11067" spans="1:5">
      <c r="A11067" s="1">
        <v>11065</v>
      </c>
      <c r="B11067" s="3">
        <v>-1.9781442999999999E-3</v>
      </c>
      <c r="C11067" s="3">
        <v>-4.4977511244377799E-3</v>
      </c>
      <c r="D11067" s="5">
        <f t="shared" si="345"/>
        <v>2.51960682443778E-3</v>
      </c>
      <c r="E11067" s="2" t="str">
        <f t="shared" si="346"/>
        <v>하락</v>
      </c>
    </row>
    <row r="11068" spans="1:5">
      <c r="A11068" s="1">
        <v>11066</v>
      </c>
      <c r="B11068" s="3">
        <v>-9.4154259999999993E-3</v>
      </c>
      <c r="C11068" s="3">
        <v>-9.6952908587257594E-3</v>
      </c>
      <c r="D11068" s="5">
        <f t="shared" si="345"/>
        <v>2.798648587257601E-4</v>
      </c>
      <c r="E11068" s="2" t="str">
        <f t="shared" si="346"/>
        <v>하락</v>
      </c>
    </row>
    <row r="11069" spans="1:5">
      <c r="A11069" s="1">
        <v>11067</v>
      </c>
      <c r="B11069" s="3">
        <v>-1.1842669E-2</v>
      </c>
      <c r="C11069" s="3">
        <v>-1.77215189873417E-2</v>
      </c>
      <c r="D11069" s="5">
        <f t="shared" si="345"/>
        <v>5.8788499873416999E-3</v>
      </c>
      <c r="E11069" s="2" t="str">
        <f t="shared" si="346"/>
        <v>하락</v>
      </c>
    </row>
    <row r="11070" spans="1:5">
      <c r="A11070" s="1">
        <v>11068</v>
      </c>
      <c r="B11070" s="3">
        <v>1.1021621999999999E-3</v>
      </c>
      <c r="C11070" s="3">
        <v>-1.37551581843191E-3</v>
      </c>
      <c r="D11070" s="5">
        <f t="shared" si="345"/>
        <v>2.4776780184319102E-3</v>
      </c>
      <c r="E11070" s="2" t="str">
        <f t="shared" si="346"/>
        <v>반대</v>
      </c>
    </row>
    <row r="11071" spans="1:5">
      <c r="A11071" s="1">
        <v>11069</v>
      </c>
      <c r="B11071" s="3">
        <v>1.6283512E-2</v>
      </c>
      <c r="C11071" s="3">
        <v>1.38408304498269E-2</v>
      </c>
      <c r="D11071" s="5">
        <f t="shared" si="345"/>
        <v>2.4426815501731002E-3</v>
      </c>
      <c r="E11071" s="2" t="str">
        <f t="shared" si="346"/>
        <v>상승</v>
      </c>
    </row>
    <row r="11072" spans="1:5">
      <c r="A11072" s="1">
        <v>11070</v>
      </c>
      <c r="B11072" s="3">
        <v>-5.3982613999999998E-3</v>
      </c>
      <c r="C11072" s="3">
        <v>-8.6956521739130401E-3</v>
      </c>
      <c r="D11072" s="5">
        <f t="shared" si="345"/>
        <v>3.2973907739130403E-3</v>
      </c>
      <c r="E11072" s="2" t="str">
        <f t="shared" si="346"/>
        <v>하락</v>
      </c>
    </row>
    <row r="11073" spans="1:5">
      <c r="A11073" s="1">
        <v>11071</v>
      </c>
      <c r="B11073" s="3">
        <v>5.630871E-3</v>
      </c>
      <c r="C11073" s="3">
        <v>5.2910052910052898E-3</v>
      </c>
      <c r="D11073" s="5">
        <f t="shared" si="345"/>
        <v>3.3986570899471012E-4</v>
      </c>
      <c r="E11073" s="2" t="str">
        <f t="shared" si="346"/>
        <v>상승</v>
      </c>
    </row>
    <row r="11074" spans="1:5">
      <c r="A11074" s="1">
        <v>11072</v>
      </c>
      <c r="B11074" s="3">
        <v>-9.8913809999999994E-3</v>
      </c>
      <c r="C11074" s="3">
        <v>-7.3637702503681797E-3</v>
      </c>
      <c r="D11074" s="5">
        <f t="shared" si="345"/>
        <v>2.5276107496318197E-3</v>
      </c>
      <c r="E11074" s="2" t="str">
        <f t="shared" si="346"/>
        <v>하락</v>
      </c>
    </row>
    <row r="11075" spans="1:5">
      <c r="A11075" s="1">
        <v>11073</v>
      </c>
      <c r="B11075" s="3">
        <v>-1.1516438E-2</v>
      </c>
      <c r="C11075" s="3">
        <v>-1.22116689280868E-2</v>
      </c>
      <c r="D11075" s="5">
        <f t="shared" ref="D11075:D11138" si="347">ABS(C11075-B11075)</f>
        <v>6.9523092808679993E-4</v>
      </c>
      <c r="E11075" s="2" t="str">
        <f t="shared" ref="E11075:E11138" si="348">IF(AND(B11075&gt;=0,C11075&gt;=0),"상승",IF(AND(B11075&lt;0,C11075&lt;0),"하락","반대"))</f>
        <v>하락</v>
      </c>
    </row>
    <row r="11076" spans="1:5">
      <c r="A11076" s="1">
        <v>11074</v>
      </c>
      <c r="B11076" s="3">
        <v>1.1813557000000001E-2</v>
      </c>
      <c r="C11076" s="3">
        <v>1.2797074954296101E-2</v>
      </c>
      <c r="D11076" s="5">
        <f t="shared" si="347"/>
        <v>9.835179542961002E-4</v>
      </c>
      <c r="E11076" s="2" t="str">
        <f t="shared" si="348"/>
        <v>상승</v>
      </c>
    </row>
    <row r="11077" spans="1:5">
      <c r="A11077" s="1">
        <v>11075</v>
      </c>
      <c r="B11077" s="3">
        <v>1.5391248E-2</v>
      </c>
      <c r="C11077" s="3">
        <v>1.5060240963855401E-2</v>
      </c>
      <c r="D11077" s="5">
        <f t="shared" si="347"/>
        <v>3.3100703614459895E-4</v>
      </c>
      <c r="E11077" s="2" t="str">
        <f t="shared" si="348"/>
        <v>상승</v>
      </c>
    </row>
    <row r="11078" spans="1:5">
      <c r="A11078" s="1">
        <v>11076</v>
      </c>
      <c r="B11078" s="3">
        <v>2.6894554E-3</v>
      </c>
      <c r="C11078" s="3">
        <v>1.7777777777777701E-3</v>
      </c>
      <c r="D11078" s="5">
        <f t="shared" si="347"/>
        <v>9.1167762222222996E-4</v>
      </c>
      <c r="E11078" s="2" t="str">
        <f t="shared" si="348"/>
        <v>상승</v>
      </c>
    </row>
    <row r="11079" spans="1:5">
      <c r="A11079" s="1">
        <v>11077</v>
      </c>
      <c r="B11079" s="3">
        <v>4.1091119999999998E-3</v>
      </c>
      <c r="C11079" s="3">
        <v>1.3623978201634801E-3</v>
      </c>
      <c r="D11079" s="5">
        <f t="shared" si="347"/>
        <v>2.7467141798365197E-3</v>
      </c>
      <c r="E11079" s="2" t="str">
        <f t="shared" si="348"/>
        <v>상승</v>
      </c>
    </row>
    <row r="11080" spans="1:5">
      <c r="A11080" s="1">
        <v>11078</v>
      </c>
      <c r="B11080" s="3">
        <v>1.8790874999999999E-3</v>
      </c>
      <c r="C11080" s="3">
        <v>0</v>
      </c>
      <c r="D11080" s="5">
        <f t="shared" si="347"/>
        <v>1.8790874999999999E-3</v>
      </c>
      <c r="E11080" s="2" t="str">
        <f t="shared" si="348"/>
        <v>상승</v>
      </c>
    </row>
    <row r="11081" spans="1:5">
      <c r="A11081" s="1">
        <v>11079</v>
      </c>
      <c r="B11081" s="3">
        <v>7.0019409999999996E-5</v>
      </c>
      <c r="C11081" s="3">
        <v>-1.2360939431396701E-3</v>
      </c>
      <c r="D11081" s="5">
        <f t="shared" si="347"/>
        <v>1.3061133531396701E-3</v>
      </c>
      <c r="E11081" s="2" t="str">
        <f t="shared" si="348"/>
        <v>반대</v>
      </c>
    </row>
    <row r="11082" spans="1:5">
      <c r="A11082" s="1">
        <v>11080</v>
      </c>
      <c r="B11082" s="3">
        <v>-1.4948392E-3</v>
      </c>
      <c r="C11082" s="3">
        <v>-6.1855670103092703E-3</v>
      </c>
      <c r="D11082" s="5">
        <f t="shared" si="347"/>
        <v>4.6907278103092698E-3</v>
      </c>
      <c r="E11082" s="2" t="str">
        <f t="shared" si="348"/>
        <v>하락</v>
      </c>
    </row>
    <row r="11083" spans="1:5">
      <c r="A11083" s="1">
        <v>11081</v>
      </c>
      <c r="B11083" s="3">
        <v>6.6080390000000004E-4</v>
      </c>
      <c r="C11083" s="3">
        <v>-2.5940337224383899E-3</v>
      </c>
      <c r="D11083" s="5">
        <f t="shared" si="347"/>
        <v>3.2548376224383899E-3</v>
      </c>
      <c r="E11083" s="2" t="str">
        <f t="shared" si="348"/>
        <v>반대</v>
      </c>
    </row>
    <row r="11084" spans="1:5">
      <c r="A11084" s="1">
        <v>11082</v>
      </c>
      <c r="B11084" s="3">
        <v>1.3196480999999999E-3</v>
      </c>
      <c r="C11084" s="3">
        <v>-1.48367952522255E-3</v>
      </c>
      <c r="D11084" s="5">
        <f t="shared" si="347"/>
        <v>2.8033276252225499E-3</v>
      </c>
      <c r="E11084" s="2" t="str">
        <f t="shared" si="348"/>
        <v>반대</v>
      </c>
    </row>
    <row r="11085" spans="1:5">
      <c r="A11085" s="1">
        <v>11083</v>
      </c>
      <c r="B11085" s="3">
        <v>8.8554580000000001E-4</v>
      </c>
      <c r="C11085" s="3">
        <v>0</v>
      </c>
      <c r="D11085" s="5">
        <f t="shared" si="347"/>
        <v>8.8554580000000001E-4</v>
      </c>
      <c r="E11085" s="2" t="str">
        <f t="shared" si="348"/>
        <v>상승</v>
      </c>
    </row>
    <row r="11086" spans="1:5">
      <c r="A11086" s="1">
        <v>11084</v>
      </c>
      <c r="B11086" s="3">
        <v>-3.8040389999999999E-3</v>
      </c>
      <c r="C11086" s="3">
        <v>-4.7003525264394802E-3</v>
      </c>
      <c r="D11086" s="5">
        <f t="shared" si="347"/>
        <v>8.9631352643948026E-4</v>
      </c>
      <c r="E11086" s="2" t="str">
        <f t="shared" si="348"/>
        <v>하락</v>
      </c>
    </row>
    <row r="11087" spans="1:5">
      <c r="A11087" s="1">
        <v>11085</v>
      </c>
      <c r="B11087" s="3">
        <v>-1.6970035000000001E-2</v>
      </c>
      <c r="C11087" s="3">
        <v>-1.9659239842725999E-2</v>
      </c>
      <c r="D11087" s="5">
        <f t="shared" si="347"/>
        <v>2.6892048427259972E-3</v>
      </c>
      <c r="E11087" s="2" t="str">
        <f t="shared" si="348"/>
        <v>하락</v>
      </c>
    </row>
    <row r="11088" spans="1:5">
      <c r="A11088" s="1">
        <v>11086</v>
      </c>
      <c r="B11088" s="3">
        <v>1.3917298E-2</v>
      </c>
      <c r="C11088" s="3">
        <v>1.47540983606557E-2</v>
      </c>
      <c r="D11088" s="5">
        <f t="shared" si="347"/>
        <v>8.3680036065570014E-4</v>
      </c>
      <c r="E11088" s="2" t="str">
        <f t="shared" si="348"/>
        <v>상승</v>
      </c>
    </row>
    <row r="11089" spans="1:5">
      <c r="A11089" s="1">
        <v>11087</v>
      </c>
      <c r="B11089" s="3">
        <v>-1.2933522000000001E-3</v>
      </c>
      <c r="C11089" s="3">
        <v>-6.35324015247776E-3</v>
      </c>
      <c r="D11089" s="5">
        <f t="shared" si="347"/>
        <v>5.0598879524777597E-3</v>
      </c>
      <c r="E11089" s="2" t="str">
        <f t="shared" si="348"/>
        <v>하락</v>
      </c>
    </row>
    <row r="11090" spans="1:5">
      <c r="A11090" s="1">
        <v>11088</v>
      </c>
      <c r="B11090" s="3">
        <v>1.3131694E-3</v>
      </c>
      <c r="C11090" s="3">
        <v>-8.5251491901108204E-4</v>
      </c>
      <c r="D11090" s="5">
        <f t="shared" si="347"/>
        <v>2.1656843190110821E-3</v>
      </c>
      <c r="E11090" s="2" t="str">
        <f t="shared" si="348"/>
        <v>반대</v>
      </c>
    </row>
    <row r="11091" spans="1:5">
      <c r="A11091" s="1">
        <v>11089</v>
      </c>
      <c r="B11091" s="3">
        <v>3.0016830000000002E-3</v>
      </c>
      <c r="C11091" s="3">
        <v>9.7370983446932796E-4</v>
      </c>
      <c r="D11091" s="5">
        <f t="shared" si="347"/>
        <v>2.0279731655306723E-3</v>
      </c>
      <c r="E11091" s="2" t="str">
        <f t="shared" si="348"/>
        <v>상승</v>
      </c>
    </row>
    <row r="11092" spans="1:5">
      <c r="A11092" s="1">
        <v>11090</v>
      </c>
      <c r="B11092" s="3">
        <v>1.4239624999999999E-3</v>
      </c>
      <c r="C11092" s="3">
        <v>1.28700128700128E-3</v>
      </c>
      <c r="D11092" s="5">
        <f t="shared" si="347"/>
        <v>1.369612129987199E-4</v>
      </c>
      <c r="E11092" s="2" t="str">
        <f t="shared" si="348"/>
        <v>상승</v>
      </c>
    </row>
    <row r="11093" spans="1:5">
      <c r="A11093" s="1">
        <v>11091</v>
      </c>
      <c r="B11093" s="3">
        <v>4.7628213999999997E-3</v>
      </c>
      <c r="C11093" s="3">
        <v>6.3291139240506302E-3</v>
      </c>
      <c r="D11093" s="5">
        <f t="shared" si="347"/>
        <v>1.5662925240506305E-3</v>
      </c>
      <c r="E11093" s="2" t="str">
        <f t="shared" si="348"/>
        <v>상승</v>
      </c>
    </row>
    <row r="11094" spans="1:5">
      <c r="A11094" s="1">
        <v>11092</v>
      </c>
      <c r="B11094" s="3">
        <v>-5.1125203000000001E-4</v>
      </c>
      <c r="C11094" s="3">
        <v>-1.7196904557179699E-3</v>
      </c>
      <c r="D11094" s="5">
        <f t="shared" si="347"/>
        <v>1.20843842571797E-3</v>
      </c>
      <c r="E11094" s="2" t="str">
        <f t="shared" si="348"/>
        <v>하락</v>
      </c>
    </row>
    <row r="11095" spans="1:5">
      <c r="A11095" s="1">
        <v>11093</v>
      </c>
      <c r="B11095" s="3">
        <v>6.8318327000000002E-3</v>
      </c>
      <c r="C11095" s="3">
        <v>6.2578222778473004E-3</v>
      </c>
      <c r="D11095" s="5">
        <f t="shared" si="347"/>
        <v>5.7401042215269975E-4</v>
      </c>
      <c r="E11095" s="2" t="str">
        <f t="shared" si="348"/>
        <v>상승</v>
      </c>
    </row>
    <row r="11096" spans="1:5">
      <c r="A11096" s="1">
        <v>11094</v>
      </c>
      <c r="B11096" s="3">
        <v>1.4268285E-2</v>
      </c>
      <c r="C11096" s="3">
        <v>1.3819095477386901E-2</v>
      </c>
      <c r="D11096" s="5">
        <f t="shared" si="347"/>
        <v>4.4918952261309951E-4</v>
      </c>
      <c r="E11096" s="2" t="str">
        <f t="shared" si="348"/>
        <v>상승</v>
      </c>
    </row>
    <row r="11097" spans="1:5">
      <c r="A11097" s="1">
        <v>11095</v>
      </c>
      <c r="B11097" s="3">
        <v>1.5566227E-2</v>
      </c>
      <c r="C11097" s="3">
        <v>1.35542168674698E-2</v>
      </c>
      <c r="D11097" s="5">
        <f t="shared" si="347"/>
        <v>2.0120101325302002E-3</v>
      </c>
      <c r="E11097" s="2" t="str">
        <f t="shared" si="348"/>
        <v>상승</v>
      </c>
    </row>
    <row r="11098" spans="1:5">
      <c r="A11098" s="1">
        <v>11096</v>
      </c>
      <c r="B11098" s="3">
        <v>1.0197372999999999E-2</v>
      </c>
      <c r="C11098" s="3">
        <v>8.9955022488755598E-3</v>
      </c>
      <c r="D11098" s="5">
        <f t="shared" si="347"/>
        <v>1.2018707511244394E-3</v>
      </c>
      <c r="E11098" s="2" t="str">
        <f t="shared" si="348"/>
        <v>상승</v>
      </c>
    </row>
    <row r="11099" spans="1:5">
      <c r="A11099" s="1">
        <v>11097</v>
      </c>
      <c r="B11099" s="3">
        <v>8.9534982999999997E-4</v>
      </c>
      <c r="C11099" s="3">
        <v>1.10619469026548E-3</v>
      </c>
      <c r="D11099" s="5">
        <f t="shared" si="347"/>
        <v>2.1084486026548002E-4</v>
      </c>
      <c r="E11099" s="2" t="str">
        <f t="shared" si="348"/>
        <v>상승</v>
      </c>
    </row>
    <row r="11100" spans="1:5">
      <c r="A11100" s="1">
        <v>11098</v>
      </c>
      <c r="B11100" s="3">
        <v>2.5728983000000002E-3</v>
      </c>
      <c r="C11100" s="3">
        <v>1.49253731343283E-3</v>
      </c>
      <c r="D11100" s="5">
        <f t="shared" si="347"/>
        <v>1.0803609865671702E-3</v>
      </c>
      <c r="E11100" s="2" t="str">
        <f t="shared" si="348"/>
        <v>상승</v>
      </c>
    </row>
    <row r="11101" spans="1:5">
      <c r="A11101" s="1">
        <v>11099</v>
      </c>
      <c r="B11101" s="3">
        <v>-3.3466227000000001E-4</v>
      </c>
      <c r="C11101" s="3">
        <v>-2.9197080291970801E-3</v>
      </c>
      <c r="D11101" s="5">
        <f t="shared" si="347"/>
        <v>2.58504575919708E-3</v>
      </c>
      <c r="E11101" s="2" t="str">
        <f t="shared" si="348"/>
        <v>하락</v>
      </c>
    </row>
    <row r="11102" spans="1:5">
      <c r="A11102" s="1">
        <v>11100</v>
      </c>
      <c r="B11102" s="3">
        <v>1.4686606E-2</v>
      </c>
      <c r="C11102" s="3">
        <v>1.25628140703517E-2</v>
      </c>
      <c r="D11102" s="5">
        <f t="shared" si="347"/>
        <v>2.1237919296482992E-3</v>
      </c>
      <c r="E11102" s="2" t="str">
        <f t="shared" si="348"/>
        <v>상승</v>
      </c>
    </row>
    <row r="11103" spans="1:5">
      <c r="A11103" s="1">
        <v>11101</v>
      </c>
      <c r="B11103" s="3">
        <v>7.1555212999999996E-4</v>
      </c>
      <c r="C11103" s="3">
        <v>-1.6460905349794199E-3</v>
      </c>
      <c r="D11103" s="5">
        <f t="shared" si="347"/>
        <v>2.3616426649794198E-3</v>
      </c>
      <c r="E11103" s="2" t="str">
        <f t="shared" si="348"/>
        <v>반대</v>
      </c>
    </row>
    <row r="11104" spans="1:5">
      <c r="A11104" s="1">
        <v>11102</v>
      </c>
      <c r="B11104" s="3">
        <v>1.4779524E-2</v>
      </c>
      <c r="C11104" s="3">
        <v>1.16896918172157E-2</v>
      </c>
      <c r="D11104" s="5">
        <f t="shared" si="347"/>
        <v>3.0898321827843005E-3</v>
      </c>
      <c r="E11104" s="2" t="str">
        <f t="shared" si="348"/>
        <v>상승</v>
      </c>
    </row>
    <row r="11105" spans="1:5">
      <c r="A11105" s="1">
        <v>11103</v>
      </c>
      <c r="B11105" s="3">
        <v>-7.5988970000000005E-4</v>
      </c>
      <c r="C11105" s="3">
        <v>-4.3029259896729703E-3</v>
      </c>
      <c r="D11105" s="5">
        <f t="shared" si="347"/>
        <v>3.5430362896729703E-3</v>
      </c>
      <c r="E11105" s="2" t="str">
        <f t="shared" si="348"/>
        <v>하락</v>
      </c>
    </row>
    <row r="11106" spans="1:5">
      <c r="A11106" s="1">
        <v>11104</v>
      </c>
      <c r="B11106" s="3">
        <v>5.3774299999999999E-3</v>
      </c>
      <c r="C11106" s="3">
        <v>1.8248175182481699E-3</v>
      </c>
      <c r="D11106" s="5">
        <f t="shared" si="347"/>
        <v>3.55261248175183E-3</v>
      </c>
      <c r="E11106" s="2" t="str">
        <f t="shared" si="348"/>
        <v>상승</v>
      </c>
    </row>
    <row r="11107" spans="1:5">
      <c r="A11107" s="1">
        <v>11105</v>
      </c>
      <c r="B11107" s="3">
        <v>8.463613E-3</v>
      </c>
      <c r="C11107" s="3">
        <v>8.58369098712446E-3</v>
      </c>
      <c r="D11107" s="5">
        <f t="shared" si="347"/>
        <v>1.2007798712445998E-4</v>
      </c>
      <c r="E11107" s="2" t="str">
        <f t="shared" si="348"/>
        <v>상승</v>
      </c>
    </row>
    <row r="11108" spans="1:5">
      <c r="A11108" s="1">
        <v>11106</v>
      </c>
      <c r="B11108" s="3">
        <v>-3.5108226999999998E-5</v>
      </c>
      <c r="C11108" s="3">
        <v>-4.0950040950040898E-3</v>
      </c>
      <c r="D11108" s="5">
        <f t="shared" si="347"/>
        <v>4.0598958680040896E-3</v>
      </c>
      <c r="E11108" s="2" t="str">
        <f t="shared" si="348"/>
        <v>하락</v>
      </c>
    </row>
    <row r="11109" spans="1:5">
      <c r="A11109" s="1">
        <v>11107</v>
      </c>
      <c r="B11109" s="3">
        <v>-1.1628563499999999E-2</v>
      </c>
      <c r="C11109" s="3">
        <v>-1.35983263598326E-2</v>
      </c>
      <c r="D11109" s="5">
        <f t="shared" si="347"/>
        <v>1.9697628598326009E-3</v>
      </c>
      <c r="E11109" s="2" t="str">
        <f t="shared" si="348"/>
        <v>하락</v>
      </c>
    </row>
    <row r="11110" spans="1:5">
      <c r="A11110" s="1">
        <v>11108</v>
      </c>
      <c r="B11110" s="3">
        <v>3.6965930000000002E-3</v>
      </c>
      <c r="C11110" s="3">
        <v>2.6905829596412501E-3</v>
      </c>
      <c r="D11110" s="5">
        <f t="shared" si="347"/>
        <v>1.0060100403587501E-3</v>
      </c>
      <c r="E11110" s="2" t="str">
        <f t="shared" si="348"/>
        <v>상승</v>
      </c>
    </row>
    <row r="11111" spans="1:5">
      <c r="A11111" s="1">
        <v>11109</v>
      </c>
      <c r="B11111" s="3">
        <v>-1.3905008999999999E-3</v>
      </c>
      <c r="C11111" s="3">
        <v>-7.1174377224199198E-3</v>
      </c>
      <c r="D11111" s="5">
        <f t="shared" si="347"/>
        <v>5.7269368224199197E-3</v>
      </c>
      <c r="E11111" s="2" t="str">
        <f t="shared" si="348"/>
        <v>하락</v>
      </c>
    </row>
    <row r="11112" spans="1:5">
      <c r="A11112" s="1">
        <v>11110</v>
      </c>
      <c r="B11112" s="3">
        <v>-3.1015095999999999E-2</v>
      </c>
      <c r="C11112" s="3">
        <v>-3.3333333333333298E-2</v>
      </c>
      <c r="D11112" s="5">
        <f t="shared" si="347"/>
        <v>2.3182373333332992E-3</v>
      </c>
      <c r="E11112" s="2" t="str">
        <f t="shared" si="348"/>
        <v>하락</v>
      </c>
    </row>
    <row r="11113" spans="1:5">
      <c r="A11113" s="1">
        <v>11111</v>
      </c>
      <c r="B11113" s="3">
        <v>-4.1596847999999997E-3</v>
      </c>
      <c r="C11113" s="3">
        <v>-7.2551390568319201E-3</v>
      </c>
      <c r="D11113" s="5">
        <f t="shared" si="347"/>
        <v>3.0954542568319204E-3</v>
      </c>
      <c r="E11113" s="2" t="str">
        <f t="shared" si="348"/>
        <v>하락</v>
      </c>
    </row>
    <row r="11114" spans="1:5">
      <c r="A11114" s="1">
        <v>11112</v>
      </c>
      <c r="B11114" s="3">
        <v>9.0642440000000008E-3</v>
      </c>
      <c r="C11114" s="3">
        <v>1.1347517730496399E-2</v>
      </c>
      <c r="D11114" s="5">
        <f t="shared" si="347"/>
        <v>2.2832737304963983E-3</v>
      </c>
      <c r="E11114" s="2" t="str">
        <f t="shared" si="348"/>
        <v>상승</v>
      </c>
    </row>
    <row r="11115" spans="1:5">
      <c r="A11115" s="1">
        <v>11113</v>
      </c>
      <c r="B11115" s="3">
        <v>8.8718800000000004E-3</v>
      </c>
      <c r="C11115" s="3">
        <v>6.8728522336769697E-3</v>
      </c>
      <c r="D11115" s="5">
        <f t="shared" si="347"/>
        <v>1.9990277663230306E-3</v>
      </c>
      <c r="E11115" s="2" t="str">
        <f t="shared" si="348"/>
        <v>상승</v>
      </c>
    </row>
    <row r="11116" spans="1:5">
      <c r="A11116" s="1">
        <v>11114</v>
      </c>
      <c r="B11116" s="3">
        <v>-1.1421077999999999E-2</v>
      </c>
      <c r="C11116" s="3">
        <v>-1.7341040462427699E-2</v>
      </c>
      <c r="D11116" s="5">
        <f t="shared" si="347"/>
        <v>5.9199624624276994E-3</v>
      </c>
      <c r="E11116" s="2" t="str">
        <f t="shared" si="348"/>
        <v>하락</v>
      </c>
    </row>
    <row r="11117" spans="1:5">
      <c r="A11117" s="1">
        <v>11115</v>
      </c>
      <c r="B11117" s="3">
        <v>-2.5923129000000001E-3</v>
      </c>
      <c r="C11117" s="3">
        <v>-5.6818181818181802E-3</v>
      </c>
      <c r="D11117" s="5">
        <f t="shared" si="347"/>
        <v>3.0895052818181801E-3</v>
      </c>
      <c r="E11117" s="2" t="str">
        <f t="shared" si="348"/>
        <v>하락</v>
      </c>
    </row>
    <row r="11118" spans="1:5">
      <c r="A11118" s="1">
        <v>11116</v>
      </c>
      <c r="B11118" s="3">
        <v>-4.8192753000000001E-3</v>
      </c>
      <c r="C11118" s="3">
        <v>-9.3167701863354005E-3</v>
      </c>
      <c r="D11118" s="5">
        <f t="shared" si="347"/>
        <v>4.4974948863354004E-3</v>
      </c>
      <c r="E11118" s="2" t="str">
        <f t="shared" si="348"/>
        <v>하락</v>
      </c>
    </row>
    <row r="11119" spans="1:5">
      <c r="A11119" s="1">
        <v>11117</v>
      </c>
      <c r="B11119" s="3">
        <v>-3.7203203000000002E-3</v>
      </c>
      <c r="C11119" s="3">
        <v>-2.97619047619047E-3</v>
      </c>
      <c r="D11119" s="5">
        <f t="shared" si="347"/>
        <v>7.441298238095302E-4</v>
      </c>
      <c r="E11119" s="2" t="str">
        <f t="shared" si="348"/>
        <v>하락</v>
      </c>
    </row>
    <row r="11120" spans="1:5">
      <c r="A11120" s="1">
        <v>11118</v>
      </c>
      <c r="B11120" s="3">
        <v>-1.5923914E-3</v>
      </c>
      <c r="C11120" s="3">
        <v>-2.7662517289073298E-3</v>
      </c>
      <c r="D11120" s="5">
        <f t="shared" si="347"/>
        <v>1.1738603289073299E-3</v>
      </c>
      <c r="E11120" s="2" t="str">
        <f t="shared" si="348"/>
        <v>하락</v>
      </c>
    </row>
    <row r="11121" spans="1:5">
      <c r="A11121" s="1">
        <v>11119</v>
      </c>
      <c r="B11121" s="3">
        <v>2.9102684999999999E-3</v>
      </c>
      <c r="C11121" s="3">
        <v>-1.63934426229508E-3</v>
      </c>
      <c r="D11121" s="5">
        <f t="shared" si="347"/>
        <v>4.5496127622950801E-3</v>
      </c>
      <c r="E11121" s="2" t="str">
        <f t="shared" si="348"/>
        <v>반대</v>
      </c>
    </row>
    <row r="11122" spans="1:5">
      <c r="A11122" s="1">
        <v>11120</v>
      </c>
      <c r="B11122" s="3">
        <v>-1.6006547999999999E-2</v>
      </c>
      <c r="C11122" s="3">
        <v>-2.0864381520119199E-2</v>
      </c>
      <c r="D11122" s="5">
        <f t="shared" si="347"/>
        <v>4.8578335201192001E-3</v>
      </c>
      <c r="E11122" s="2" t="str">
        <f t="shared" si="348"/>
        <v>하락</v>
      </c>
    </row>
    <row r="11123" spans="1:5">
      <c r="A11123" s="1">
        <v>11121</v>
      </c>
      <c r="B11123" s="3">
        <v>-8.0660190000000007E-3</v>
      </c>
      <c r="C11123" s="3">
        <v>-8.7847730600292794E-3</v>
      </c>
      <c r="D11123" s="5">
        <f t="shared" si="347"/>
        <v>7.1875406002927869E-4</v>
      </c>
      <c r="E11123" s="2" t="str">
        <f t="shared" si="348"/>
        <v>하락</v>
      </c>
    </row>
    <row r="11124" spans="1:5">
      <c r="A11124" s="1">
        <v>11122</v>
      </c>
      <c r="B11124" s="3">
        <v>-5.6250992999999996E-4</v>
      </c>
      <c r="C11124" s="3">
        <v>-2.7932960893854702E-3</v>
      </c>
      <c r="D11124" s="5">
        <f t="shared" si="347"/>
        <v>2.2307861593854703E-3</v>
      </c>
      <c r="E11124" s="2" t="str">
        <f t="shared" si="348"/>
        <v>하락</v>
      </c>
    </row>
    <row r="11125" spans="1:5">
      <c r="A11125" s="1">
        <v>11123</v>
      </c>
      <c r="B11125" s="3">
        <v>1.1864095999999999E-2</v>
      </c>
      <c r="C11125" s="3">
        <v>8.2644628099173504E-3</v>
      </c>
      <c r="D11125" s="5">
        <f t="shared" si="347"/>
        <v>3.5996331900826489E-3</v>
      </c>
      <c r="E11125" s="2" t="str">
        <f t="shared" si="348"/>
        <v>상승</v>
      </c>
    </row>
    <row r="11126" spans="1:5">
      <c r="A11126" s="1">
        <v>11124</v>
      </c>
      <c r="B11126" s="3">
        <v>-1.5914970999999999E-3</v>
      </c>
      <c r="C11126" s="3">
        <v>-6.1255742725880502E-3</v>
      </c>
      <c r="D11126" s="5">
        <f t="shared" si="347"/>
        <v>4.5340771725880507E-3</v>
      </c>
      <c r="E11126" s="2" t="str">
        <f t="shared" si="348"/>
        <v>하락</v>
      </c>
    </row>
    <row r="11127" spans="1:5">
      <c r="A11127" s="1">
        <v>11125</v>
      </c>
      <c r="B11127" s="3">
        <v>-7.8018295000000003E-4</v>
      </c>
      <c r="C11127" s="3">
        <v>-8.8417329796640104E-4</v>
      </c>
      <c r="D11127" s="5">
        <f t="shared" si="347"/>
        <v>1.0399034796640101E-4</v>
      </c>
      <c r="E11127" s="2" t="str">
        <f t="shared" si="348"/>
        <v>하락</v>
      </c>
    </row>
    <row r="11128" spans="1:5">
      <c r="A11128" s="1">
        <v>11126</v>
      </c>
      <c r="B11128" s="3">
        <v>-5.8859209999999997E-3</v>
      </c>
      <c r="C11128" s="3">
        <v>-1.1650485436893201E-2</v>
      </c>
      <c r="D11128" s="5">
        <f t="shared" si="347"/>
        <v>5.7645644368932011E-3</v>
      </c>
      <c r="E11128" s="2" t="str">
        <f t="shared" si="348"/>
        <v>하락</v>
      </c>
    </row>
    <row r="11129" spans="1:5">
      <c r="A11129" s="1">
        <v>11127</v>
      </c>
      <c r="B11129" s="3">
        <v>-1.0103391000000001E-3</v>
      </c>
      <c r="C11129" s="3">
        <v>-5.2576235541535203E-3</v>
      </c>
      <c r="D11129" s="5">
        <f t="shared" si="347"/>
        <v>4.24728445415352E-3</v>
      </c>
      <c r="E11129" s="2" t="str">
        <f t="shared" si="348"/>
        <v>하락</v>
      </c>
    </row>
    <row r="11130" spans="1:5">
      <c r="A11130" s="1">
        <v>11128</v>
      </c>
      <c r="B11130" s="3">
        <v>5.0298977E-3</v>
      </c>
      <c r="C11130" s="3">
        <v>7.1556350626117999E-3</v>
      </c>
      <c r="D11130" s="5">
        <f t="shared" si="347"/>
        <v>2.1257373626117999E-3</v>
      </c>
      <c r="E11130" s="2" t="str">
        <f t="shared" si="348"/>
        <v>상승</v>
      </c>
    </row>
    <row r="11131" spans="1:5">
      <c r="A11131" s="1">
        <v>11129</v>
      </c>
      <c r="B11131" s="3">
        <v>6.4796506999999998E-3</v>
      </c>
      <c r="C11131" s="3">
        <v>5.8207217694994104E-3</v>
      </c>
      <c r="D11131" s="5">
        <f t="shared" si="347"/>
        <v>6.5892893050058937E-4</v>
      </c>
      <c r="E11131" s="2" t="str">
        <f t="shared" si="348"/>
        <v>상승</v>
      </c>
    </row>
    <row r="11132" spans="1:5">
      <c r="A11132" s="1">
        <v>11130</v>
      </c>
      <c r="B11132" s="3">
        <v>-7.4348147000000003E-3</v>
      </c>
      <c r="C11132" s="3">
        <v>-1.0344827586206799E-2</v>
      </c>
      <c r="D11132" s="5">
        <f t="shared" si="347"/>
        <v>2.9100128862067989E-3</v>
      </c>
      <c r="E11132" s="2" t="str">
        <f t="shared" si="348"/>
        <v>하락</v>
      </c>
    </row>
    <row r="11133" spans="1:5">
      <c r="A11133" s="1">
        <v>11131</v>
      </c>
      <c r="B11133" s="3">
        <v>-4.7793150000000001E-3</v>
      </c>
      <c r="C11133" s="3">
        <v>-7.6219512195121897E-3</v>
      </c>
      <c r="D11133" s="5">
        <f t="shared" si="347"/>
        <v>2.8426362195121896E-3</v>
      </c>
      <c r="E11133" s="2" t="str">
        <f t="shared" si="348"/>
        <v>하락</v>
      </c>
    </row>
    <row r="11134" spans="1:5">
      <c r="A11134" s="1">
        <v>11132</v>
      </c>
      <c r="B11134" s="3">
        <v>1.5723655E-3</v>
      </c>
      <c r="C11134" s="3">
        <v>1.70502983802216E-3</v>
      </c>
      <c r="D11134" s="5">
        <f t="shared" si="347"/>
        <v>1.3266433802215996E-4</v>
      </c>
      <c r="E11134" s="2" t="str">
        <f t="shared" si="348"/>
        <v>상승</v>
      </c>
    </row>
    <row r="11135" spans="1:5">
      <c r="A11135" s="1">
        <v>11133</v>
      </c>
      <c r="B11135" s="3">
        <v>-2.8760403E-2</v>
      </c>
      <c r="C11135" s="3">
        <v>-3.0229746070132998E-2</v>
      </c>
      <c r="D11135" s="5">
        <f t="shared" si="347"/>
        <v>1.4693430701329981E-3</v>
      </c>
      <c r="E11135" s="2" t="str">
        <f t="shared" si="348"/>
        <v>하락</v>
      </c>
    </row>
    <row r="11136" spans="1:5">
      <c r="A11136" s="1">
        <v>11134</v>
      </c>
      <c r="B11136" s="3">
        <v>1.5511517E-3</v>
      </c>
      <c r="C11136" s="3">
        <v>-1.02669404517453E-3</v>
      </c>
      <c r="D11136" s="5">
        <f t="shared" si="347"/>
        <v>2.5778457451745302E-3</v>
      </c>
      <c r="E11136" s="2" t="str">
        <f t="shared" si="348"/>
        <v>반대</v>
      </c>
    </row>
    <row r="11137" spans="1:5">
      <c r="A11137" s="1">
        <v>11135</v>
      </c>
      <c r="B11137" s="3">
        <v>-5.8422773000000004E-3</v>
      </c>
      <c r="C11137" s="3">
        <v>-4.1946308724832198E-3</v>
      </c>
      <c r="D11137" s="5">
        <f t="shared" si="347"/>
        <v>1.6476464275167807E-3</v>
      </c>
      <c r="E11137" s="2" t="str">
        <f t="shared" si="348"/>
        <v>하락</v>
      </c>
    </row>
    <row r="11138" spans="1:5">
      <c r="A11138" s="1">
        <v>11136</v>
      </c>
      <c r="B11138" s="3">
        <v>-2.5290163000000001E-4</v>
      </c>
      <c r="C11138" s="3">
        <v>1.6380016380016301E-3</v>
      </c>
      <c r="D11138" s="5">
        <f t="shared" si="347"/>
        <v>1.8909032680016302E-3</v>
      </c>
      <c r="E11138" s="2" t="str">
        <f t="shared" si="348"/>
        <v>반대</v>
      </c>
    </row>
    <row r="11139" spans="1:5">
      <c r="A11139" s="1">
        <v>11137</v>
      </c>
      <c r="B11139" s="3">
        <v>6.3900199999999997E-3</v>
      </c>
      <c r="C11139" s="3">
        <v>7.9113924050632899E-3</v>
      </c>
      <c r="D11139" s="5">
        <f t="shared" ref="D11139:D11202" si="349">ABS(C11139-B11139)</f>
        <v>1.5213724050632902E-3</v>
      </c>
      <c r="E11139" s="2" t="str">
        <f t="shared" ref="E11139:E11202" si="350">IF(AND(B11139&gt;=0,C11139&gt;=0),"상승",IF(AND(B11139&lt;0,C11139&lt;0),"하락","반대"))</f>
        <v>상승</v>
      </c>
    </row>
    <row r="11140" spans="1:5">
      <c r="A11140" s="1">
        <v>11138</v>
      </c>
      <c r="B11140" s="3">
        <v>6.6237079999999999E-3</v>
      </c>
      <c r="C11140" s="3">
        <v>2.8409090909090901E-3</v>
      </c>
      <c r="D11140" s="5">
        <f t="shared" si="349"/>
        <v>3.7827989090909097E-3</v>
      </c>
      <c r="E11140" s="2" t="str">
        <f t="shared" si="350"/>
        <v>상승</v>
      </c>
    </row>
    <row r="11141" spans="1:5">
      <c r="A11141" s="1">
        <v>11139</v>
      </c>
      <c r="B11141" s="3">
        <v>-1.7270326000000001E-3</v>
      </c>
      <c r="C11141" s="3">
        <v>-4.6403712296983696E-3</v>
      </c>
      <c r="D11141" s="5">
        <f t="shared" si="349"/>
        <v>2.9133386296983695E-3</v>
      </c>
      <c r="E11141" s="2" t="str">
        <f t="shared" si="350"/>
        <v>하락</v>
      </c>
    </row>
    <row r="11142" spans="1:5">
      <c r="A11142" s="1">
        <v>11140</v>
      </c>
      <c r="B11142" s="3">
        <v>-1.1245160000000001E-3</v>
      </c>
      <c r="C11142" s="3">
        <v>-3.4843205574912801E-3</v>
      </c>
      <c r="D11142" s="5">
        <f t="shared" si="349"/>
        <v>2.3598045574912798E-3</v>
      </c>
      <c r="E11142" s="2" t="str">
        <f t="shared" si="350"/>
        <v>하락</v>
      </c>
    </row>
    <row r="11143" spans="1:5">
      <c r="A11143" s="1">
        <v>11141</v>
      </c>
      <c r="B11143" s="3">
        <v>1.1123446E-2</v>
      </c>
      <c r="C11143" s="3">
        <v>7.4294205052005896E-3</v>
      </c>
      <c r="D11143" s="5">
        <f t="shared" si="349"/>
        <v>3.6940254947994107E-3</v>
      </c>
      <c r="E11143" s="2" t="str">
        <f t="shared" si="350"/>
        <v>상승</v>
      </c>
    </row>
    <row r="11144" spans="1:5">
      <c r="A11144" s="1">
        <v>11142</v>
      </c>
      <c r="B11144" s="3">
        <v>4.3613189999999998E-3</v>
      </c>
      <c r="C11144" s="3">
        <v>5.4744525547445197E-3</v>
      </c>
      <c r="D11144" s="5">
        <f t="shared" si="349"/>
        <v>1.1131335547445199E-3</v>
      </c>
      <c r="E11144" s="2" t="str">
        <f t="shared" si="350"/>
        <v>상승</v>
      </c>
    </row>
    <row r="11145" spans="1:5">
      <c r="A11145" s="1">
        <v>11143</v>
      </c>
      <c r="B11145" s="3">
        <v>-6.3713355999999999E-3</v>
      </c>
      <c r="C11145" s="3">
        <v>-1.1814345991561099E-2</v>
      </c>
      <c r="D11145" s="5">
        <f t="shared" si="349"/>
        <v>5.4430103915610994E-3</v>
      </c>
      <c r="E11145" s="2" t="str">
        <f t="shared" si="350"/>
        <v>하락</v>
      </c>
    </row>
    <row r="11146" spans="1:5">
      <c r="A11146" s="1">
        <v>11144</v>
      </c>
      <c r="B11146" s="3">
        <v>-7.6797777000000003E-3</v>
      </c>
      <c r="C11146" s="3">
        <v>-1.15074798619102E-2</v>
      </c>
      <c r="D11146" s="5">
        <f t="shared" si="349"/>
        <v>3.8277021619102002E-3</v>
      </c>
      <c r="E11146" s="2" t="str">
        <f t="shared" si="350"/>
        <v>하락</v>
      </c>
    </row>
    <row r="11147" spans="1:5">
      <c r="A11147" s="1">
        <v>11145</v>
      </c>
      <c r="B11147" s="3">
        <v>4.0923883000000003E-3</v>
      </c>
      <c r="C11147" s="3">
        <v>4.29184549356223E-3</v>
      </c>
      <c r="D11147" s="5">
        <f t="shared" si="349"/>
        <v>1.9945719356222972E-4</v>
      </c>
      <c r="E11147" s="2" t="str">
        <f t="shared" si="350"/>
        <v>상승</v>
      </c>
    </row>
    <row r="11148" spans="1:5">
      <c r="A11148" s="1">
        <v>11146</v>
      </c>
      <c r="B11148" s="3">
        <v>-5.0715305999999996E-3</v>
      </c>
      <c r="C11148" s="3">
        <v>-8.4745762711864406E-3</v>
      </c>
      <c r="D11148" s="5">
        <f t="shared" si="349"/>
        <v>3.403045671186441E-3</v>
      </c>
      <c r="E11148" s="2" t="str">
        <f t="shared" si="350"/>
        <v>하락</v>
      </c>
    </row>
    <row r="11149" spans="1:5">
      <c r="A11149" s="1">
        <v>11147</v>
      </c>
      <c r="B11149" s="3">
        <v>2.6482457999999999E-3</v>
      </c>
      <c r="C11149" s="3">
        <v>0</v>
      </c>
      <c r="D11149" s="5">
        <f t="shared" si="349"/>
        <v>2.6482457999999999E-3</v>
      </c>
      <c r="E11149" s="2" t="str">
        <f t="shared" si="350"/>
        <v>상승</v>
      </c>
    </row>
    <row r="11150" spans="1:5">
      <c r="A11150" s="1">
        <v>11148</v>
      </c>
      <c r="B11150" s="3">
        <v>-1.5490878E-3</v>
      </c>
      <c r="C11150" s="3">
        <v>-1.4184397163120499E-3</v>
      </c>
      <c r="D11150" s="5">
        <f t="shared" si="349"/>
        <v>1.3064808368795015E-4</v>
      </c>
      <c r="E11150" s="2" t="str">
        <f t="shared" si="350"/>
        <v>하락</v>
      </c>
    </row>
    <row r="11151" spans="1:5">
      <c r="A11151" s="1">
        <v>11149</v>
      </c>
      <c r="B11151" s="3">
        <v>-1.1981976E-2</v>
      </c>
      <c r="C11151" s="3">
        <v>-2.1645021645021599E-2</v>
      </c>
      <c r="D11151" s="5">
        <f t="shared" si="349"/>
        <v>9.6630456450215989E-3</v>
      </c>
      <c r="E11151" s="2" t="str">
        <f t="shared" si="350"/>
        <v>하락</v>
      </c>
    </row>
    <row r="11152" spans="1:5">
      <c r="A11152" s="1">
        <v>11150</v>
      </c>
      <c r="B11152" s="3">
        <v>-9.8332699999999995E-2</v>
      </c>
      <c r="C11152" s="3">
        <v>-0.12484548825710701</v>
      </c>
      <c r="D11152" s="5">
        <f t="shared" si="349"/>
        <v>2.6512788257107012E-2</v>
      </c>
      <c r="E11152" s="2" t="str">
        <f t="shared" si="350"/>
        <v>하락</v>
      </c>
    </row>
    <row r="11153" spans="1:5">
      <c r="A11153" s="1">
        <v>11151</v>
      </c>
      <c r="B11153" s="3">
        <v>2.5196963000000002E-3</v>
      </c>
      <c r="C11153" s="3">
        <v>-1.3908205841446401E-3</v>
      </c>
      <c r="D11153" s="5">
        <f t="shared" si="349"/>
        <v>3.9105168841446405E-3</v>
      </c>
      <c r="E11153" s="2" t="str">
        <f t="shared" si="350"/>
        <v>반대</v>
      </c>
    </row>
    <row r="11154" spans="1:5">
      <c r="A11154" s="1">
        <v>11152</v>
      </c>
      <c r="B11154" s="3">
        <v>-2.2395904999999998E-3</v>
      </c>
      <c r="C11154" s="3">
        <v>-1.0438413361169099E-3</v>
      </c>
      <c r="D11154" s="5">
        <f t="shared" si="349"/>
        <v>1.1957491638830899E-3</v>
      </c>
      <c r="E11154" s="2" t="str">
        <f t="shared" si="350"/>
        <v>하락</v>
      </c>
    </row>
    <row r="11155" spans="1:5">
      <c r="A11155" s="1">
        <v>11153</v>
      </c>
      <c r="B11155" s="3">
        <v>5.5588579999999999E-3</v>
      </c>
      <c r="C11155" s="3">
        <v>4.1782729805013904E-3</v>
      </c>
      <c r="D11155" s="5">
        <f t="shared" si="349"/>
        <v>1.3805850194986095E-3</v>
      </c>
      <c r="E11155" s="2" t="str">
        <f t="shared" si="350"/>
        <v>상승</v>
      </c>
    </row>
    <row r="11156" spans="1:5">
      <c r="A11156" s="1">
        <v>11154</v>
      </c>
      <c r="B11156" s="3">
        <v>-7.2124824000000002E-3</v>
      </c>
      <c r="C11156" s="3">
        <v>-8.9058524173027901E-3</v>
      </c>
      <c r="D11156" s="5">
        <f t="shared" si="349"/>
        <v>1.6933700173027899E-3</v>
      </c>
      <c r="E11156" s="2" t="str">
        <f t="shared" si="350"/>
        <v>하락</v>
      </c>
    </row>
    <row r="11157" spans="1:5">
      <c r="A11157" s="1">
        <v>11155</v>
      </c>
      <c r="B11157" s="3">
        <v>2.4175926000000001E-5</v>
      </c>
      <c r="C11157" s="3">
        <v>-8.5910652920962198E-4</v>
      </c>
      <c r="D11157" s="5">
        <f t="shared" si="349"/>
        <v>8.8328245520962194E-4</v>
      </c>
      <c r="E11157" s="2" t="str">
        <f t="shared" si="350"/>
        <v>반대</v>
      </c>
    </row>
    <row r="11158" spans="1:5">
      <c r="A11158" s="1">
        <v>11156</v>
      </c>
      <c r="B11158" s="3">
        <v>-4.1954983000000003E-3</v>
      </c>
      <c r="C11158" s="3">
        <v>-7.8492935635792703E-3</v>
      </c>
      <c r="D11158" s="5">
        <f t="shared" si="349"/>
        <v>3.65379526357927E-3</v>
      </c>
      <c r="E11158" s="2" t="str">
        <f t="shared" si="350"/>
        <v>하락</v>
      </c>
    </row>
    <row r="11159" spans="1:5">
      <c r="A11159" s="1">
        <v>11157</v>
      </c>
      <c r="B11159" s="3">
        <v>5.1855429999999999E-3</v>
      </c>
      <c r="C11159" s="3">
        <v>2.8288543140028198E-3</v>
      </c>
      <c r="D11159" s="5">
        <f t="shared" si="349"/>
        <v>2.3566886859971801E-3</v>
      </c>
      <c r="E11159" s="2" t="str">
        <f t="shared" si="350"/>
        <v>상승</v>
      </c>
    </row>
    <row r="11160" spans="1:5">
      <c r="A11160" s="1">
        <v>11158</v>
      </c>
      <c r="B11160" s="3">
        <v>-6.3043264999999996E-3</v>
      </c>
      <c r="C11160" s="3">
        <v>-9.8360655737704892E-3</v>
      </c>
      <c r="D11160" s="5">
        <f t="shared" si="349"/>
        <v>3.5317390737704896E-3</v>
      </c>
      <c r="E11160" s="2" t="str">
        <f t="shared" si="350"/>
        <v>하락</v>
      </c>
    </row>
    <row r="11161" spans="1:5">
      <c r="A11161" s="1">
        <v>11159</v>
      </c>
      <c r="B11161" s="3">
        <v>-1.5376388E-2</v>
      </c>
      <c r="C11161" s="3">
        <v>-1.6806722689075598E-2</v>
      </c>
      <c r="D11161" s="5">
        <f t="shared" si="349"/>
        <v>1.4303346890755988E-3</v>
      </c>
      <c r="E11161" s="2" t="str">
        <f t="shared" si="350"/>
        <v>하락</v>
      </c>
    </row>
    <row r="11162" spans="1:5">
      <c r="A11162" s="1">
        <v>11160</v>
      </c>
      <c r="B11162" s="3">
        <v>2.2345440000000001E-2</v>
      </c>
      <c r="C11162" s="3">
        <v>2.1505376344085999E-2</v>
      </c>
      <c r="D11162" s="5">
        <f t="shared" si="349"/>
        <v>8.400636559140022E-4</v>
      </c>
      <c r="E11162" s="2" t="str">
        <f t="shared" si="350"/>
        <v>상승</v>
      </c>
    </row>
    <row r="11163" spans="1:5">
      <c r="A11163" s="1">
        <v>11161</v>
      </c>
      <c r="B11163" s="3">
        <v>-3.221036E-3</v>
      </c>
      <c r="C11163" s="3">
        <v>9.4850948509485004E-3</v>
      </c>
      <c r="D11163" s="5">
        <f t="shared" si="349"/>
        <v>1.27061308509485E-2</v>
      </c>
      <c r="E11163" s="2" t="str">
        <f t="shared" si="350"/>
        <v>반대</v>
      </c>
    </row>
    <row r="11164" spans="1:5">
      <c r="A11164" s="1">
        <v>11162</v>
      </c>
      <c r="B11164" s="3">
        <v>-3.3126594000000001E-3</v>
      </c>
      <c r="C11164" s="3">
        <v>-6.0790273556231003E-3</v>
      </c>
      <c r="D11164" s="5">
        <f t="shared" si="349"/>
        <v>2.7663679556231002E-3</v>
      </c>
      <c r="E11164" s="2" t="str">
        <f t="shared" si="350"/>
        <v>하락</v>
      </c>
    </row>
    <row r="11165" spans="1:5">
      <c r="A11165" s="1">
        <v>11163</v>
      </c>
      <c r="B11165" s="3">
        <v>-6.9032829999999996E-3</v>
      </c>
      <c r="C11165" s="3">
        <v>-1.09769484083424E-2</v>
      </c>
      <c r="D11165" s="5">
        <f t="shared" si="349"/>
        <v>4.0736654083424004E-3</v>
      </c>
      <c r="E11165" s="2" t="str">
        <f t="shared" si="350"/>
        <v>하락</v>
      </c>
    </row>
    <row r="11166" spans="1:5">
      <c r="A11166" s="1">
        <v>11164</v>
      </c>
      <c r="B11166" s="3">
        <v>4.0178189999999997E-3</v>
      </c>
      <c r="C11166" s="3">
        <v>5.2687038988408798E-3</v>
      </c>
      <c r="D11166" s="5">
        <f t="shared" si="349"/>
        <v>1.25088489884088E-3</v>
      </c>
      <c r="E11166" s="2" t="str">
        <f t="shared" si="350"/>
        <v>상승</v>
      </c>
    </row>
    <row r="11167" spans="1:5">
      <c r="A11167" s="1">
        <v>11165</v>
      </c>
      <c r="B11167" s="3">
        <v>-3.9105555000000002E-3</v>
      </c>
      <c r="C11167" s="3">
        <v>-6.56814449917898E-3</v>
      </c>
      <c r="D11167" s="5">
        <f t="shared" si="349"/>
        <v>2.6575889991789798E-3</v>
      </c>
      <c r="E11167" s="2" t="str">
        <f t="shared" si="350"/>
        <v>하락</v>
      </c>
    </row>
    <row r="11168" spans="1:5">
      <c r="A11168" s="1">
        <v>11166</v>
      </c>
      <c r="B11168" s="3">
        <v>1.6863315000000001E-3</v>
      </c>
      <c r="C11168" s="3">
        <v>1.13122171945701E-3</v>
      </c>
      <c r="D11168" s="5">
        <f t="shared" si="349"/>
        <v>5.5510978054299008E-4</v>
      </c>
      <c r="E11168" s="2" t="str">
        <f t="shared" si="350"/>
        <v>상승</v>
      </c>
    </row>
    <row r="11169" spans="1:5">
      <c r="A11169" s="1">
        <v>11167</v>
      </c>
      <c r="B11169" s="3">
        <v>1.1679512E-3</v>
      </c>
      <c r="C11169" s="3">
        <v>0</v>
      </c>
      <c r="D11169" s="5">
        <f t="shared" si="349"/>
        <v>1.1679512E-3</v>
      </c>
      <c r="E11169" s="2" t="str">
        <f t="shared" si="350"/>
        <v>상승</v>
      </c>
    </row>
    <row r="11170" spans="1:5">
      <c r="A11170" s="1">
        <v>11168</v>
      </c>
      <c r="B11170" s="3">
        <v>5.0192840000000004E-4</v>
      </c>
      <c r="C11170" s="3">
        <v>0</v>
      </c>
      <c r="D11170" s="5">
        <f t="shared" si="349"/>
        <v>5.0192840000000004E-4</v>
      </c>
      <c r="E11170" s="2" t="str">
        <f t="shared" si="350"/>
        <v>상승</v>
      </c>
    </row>
    <row r="11171" spans="1:5">
      <c r="A11171" s="1">
        <v>11169</v>
      </c>
      <c r="B11171" s="3">
        <v>-2.2528956000000002E-3</v>
      </c>
      <c r="C11171" s="3">
        <v>-4.5085662759242499E-3</v>
      </c>
      <c r="D11171" s="5">
        <f t="shared" si="349"/>
        <v>2.2556706759242497E-3</v>
      </c>
      <c r="E11171" s="2" t="str">
        <f t="shared" si="350"/>
        <v>하락</v>
      </c>
    </row>
    <row r="11172" spans="1:5">
      <c r="A11172" s="1">
        <v>11170</v>
      </c>
      <c r="B11172" s="3">
        <v>2.0045116999999999E-3</v>
      </c>
      <c r="C11172" s="3">
        <v>-3.4129692832764501E-3</v>
      </c>
      <c r="D11172" s="5">
        <f t="shared" si="349"/>
        <v>5.4174809832764504E-3</v>
      </c>
      <c r="E11172" s="2" t="str">
        <f t="shared" si="350"/>
        <v>반대</v>
      </c>
    </row>
    <row r="11173" spans="1:5">
      <c r="A11173" s="1">
        <v>11171</v>
      </c>
      <c r="B11173" s="3">
        <v>5.5290679999999998E-3</v>
      </c>
      <c r="C11173" s="3">
        <v>4.4642857142857097E-3</v>
      </c>
      <c r="D11173" s="5">
        <f t="shared" si="349"/>
        <v>1.0647822857142901E-3</v>
      </c>
      <c r="E11173" s="2" t="str">
        <f t="shared" si="350"/>
        <v>상승</v>
      </c>
    </row>
    <row r="11174" spans="1:5">
      <c r="A11174" s="1">
        <v>11172</v>
      </c>
      <c r="B11174" s="3">
        <v>1.0544743E-3</v>
      </c>
      <c r="C11174" s="3">
        <v>0</v>
      </c>
      <c r="D11174" s="5">
        <f t="shared" si="349"/>
        <v>1.0544743E-3</v>
      </c>
      <c r="E11174" s="2" t="str">
        <f t="shared" si="350"/>
        <v>상승</v>
      </c>
    </row>
    <row r="11175" spans="1:5">
      <c r="A11175" s="1">
        <v>11173</v>
      </c>
      <c r="B11175" s="3">
        <v>1.4875681E-2</v>
      </c>
      <c r="C11175" s="3">
        <v>1.38150903294367E-2</v>
      </c>
      <c r="D11175" s="5">
        <f t="shared" si="349"/>
        <v>1.0605906705632995E-3</v>
      </c>
      <c r="E11175" s="2" t="str">
        <f t="shared" si="350"/>
        <v>상승</v>
      </c>
    </row>
    <row r="11176" spans="1:5">
      <c r="A11176" s="1">
        <v>11174</v>
      </c>
      <c r="B11176" s="3">
        <v>-1.2152564E-3</v>
      </c>
      <c r="C11176" s="3">
        <v>-3.3195020746887901E-3</v>
      </c>
      <c r="D11176" s="5">
        <f t="shared" si="349"/>
        <v>2.1042456746887903E-3</v>
      </c>
      <c r="E11176" s="2" t="str">
        <f t="shared" si="350"/>
        <v>하락</v>
      </c>
    </row>
    <row r="11177" spans="1:5">
      <c r="A11177" s="1">
        <v>11175</v>
      </c>
      <c r="B11177" s="3">
        <v>-2.3248067999999998E-3</v>
      </c>
      <c r="C11177" s="3">
        <v>-4.78468899521531E-3</v>
      </c>
      <c r="D11177" s="5">
        <f t="shared" si="349"/>
        <v>2.4598821952153101E-3</v>
      </c>
      <c r="E11177" s="2" t="str">
        <f t="shared" si="350"/>
        <v>하락</v>
      </c>
    </row>
    <row r="11178" spans="1:5">
      <c r="A11178" s="1">
        <v>11176</v>
      </c>
      <c r="B11178" s="3">
        <v>-3.1857270000000002E-3</v>
      </c>
      <c r="C11178" s="3">
        <v>-6.3357972544878498E-3</v>
      </c>
      <c r="D11178" s="5">
        <f t="shared" si="349"/>
        <v>3.1500702544878497E-3</v>
      </c>
      <c r="E11178" s="2" t="str">
        <f t="shared" si="350"/>
        <v>하락</v>
      </c>
    </row>
    <row r="11179" spans="1:5">
      <c r="A11179" s="1">
        <v>11177</v>
      </c>
      <c r="B11179" s="3">
        <v>-2.624838E-5</v>
      </c>
      <c r="C11179" s="3">
        <v>-8.4033613445378102E-4</v>
      </c>
      <c r="D11179" s="5">
        <f t="shared" si="349"/>
        <v>8.1408775445378104E-4</v>
      </c>
      <c r="E11179" s="2" t="str">
        <f t="shared" si="350"/>
        <v>하락</v>
      </c>
    </row>
    <row r="11180" spans="1:5">
      <c r="A11180" s="1">
        <v>11178</v>
      </c>
      <c r="B11180" s="3">
        <v>1.7497035E-3</v>
      </c>
      <c r="C11180" s="3">
        <v>-2.84900284900284E-3</v>
      </c>
      <c r="D11180" s="5">
        <f t="shared" si="349"/>
        <v>4.5987063490028398E-3</v>
      </c>
      <c r="E11180" s="2" t="str">
        <f t="shared" si="350"/>
        <v>반대</v>
      </c>
    </row>
    <row r="11181" spans="1:5">
      <c r="A11181" s="1">
        <v>11179</v>
      </c>
      <c r="B11181" s="3">
        <v>2.3812205E-3</v>
      </c>
      <c r="C11181" s="3">
        <v>0</v>
      </c>
      <c r="D11181" s="5">
        <f t="shared" si="349"/>
        <v>2.3812205E-3</v>
      </c>
      <c r="E11181" s="2" t="str">
        <f t="shared" si="350"/>
        <v>상승</v>
      </c>
    </row>
    <row r="11182" spans="1:5">
      <c r="A11182" s="1">
        <v>11180</v>
      </c>
      <c r="B11182" s="3">
        <v>1.2987598E-2</v>
      </c>
      <c r="C11182" s="3">
        <v>1.5267175572519E-2</v>
      </c>
      <c r="D11182" s="5">
        <f t="shared" si="349"/>
        <v>2.2795775725190006E-3</v>
      </c>
      <c r="E11182" s="2" t="str">
        <f t="shared" si="350"/>
        <v>상승</v>
      </c>
    </row>
    <row r="11183" spans="1:5">
      <c r="A11183" s="1">
        <v>11181</v>
      </c>
      <c r="B11183" s="3">
        <v>-2.2958748000000001E-2</v>
      </c>
      <c r="C11183" s="3">
        <v>-3.1201248049921901E-2</v>
      </c>
      <c r="D11183" s="5">
        <f t="shared" si="349"/>
        <v>8.2425000499218998E-3</v>
      </c>
      <c r="E11183" s="2" t="str">
        <f t="shared" si="350"/>
        <v>하락</v>
      </c>
    </row>
    <row r="11184" spans="1:5">
      <c r="A11184" s="1">
        <v>11182</v>
      </c>
      <c r="B11184" s="3">
        <v>3.2651068000000001E-3</v>
      </c>
      <c r="C11184" s="3">
        <v>4.2372881355932203E-3</v>
      </c>
      <c r="D11184" s="5">
        <f t="shared" si="349"/>
        <v>9.7218133559322023E-4</v>
      </c>
      <c r="E11184" s="2" t="str">
        <f t="shared" si="350"/>
        <v>상승</v>
      </c>
    </row>
    <row r="11185" spans="1:5">
      <c r="A11185" s="1">
        <v>11183</v>
      </c>
      <c r="B11185" s="3">
        <v>8.8978119999999997E-3</v>
      </c>
      <c r="C11185" s="3">
        <v>7.9575596816976093E-3</v>
      </c>
      <c r="D11185" s="5">
        <f t="shared" si="349"/>
        <v>9.4025231830239045E-4</v>
      </c>
      <c r="E11185" s="2" t="str">
        <f t="shared" si="350"/>
        <v>상승</v>
      </c>
    </row>
    <row r="11186" spans="1:5">
      <c r="A11186" s="1">
        <v>11184</v>
      </c>
      <c r="B11186" s="3">
        <v>1.6604620999999999E-4</v>
      </c>
      <c r="C11186" s="3">
        <v>-2.40673886883273E-3</v>
      </c>
      <c r="D11186" s="5">
        <f t="shared" si="349"/>
        <v>2.57278507883273E-3</v>
      </c>
      <c r="E11186" s="2" t="str">
        <f t="shared" si="350"/>
        <v>반대</v>
      </c>
    </row>
    <row r="11187" spans="1:5">
      <c r="A11187" s="1">
        <v>11185</v>
      </c>
      <c r="B11187" s="3">
        <v>7.5874426E-3</v>
      </c>
      <c r="C11187" s="3">
        <v>7.2016460905349796E-3</v>
      </c>
      <c r="D11187" s="5">
        <f t="shared" si="349"/>
        <v>3.857965094650204E-4</v>
      </c>
      <c r="E11187" s="2" t="str">
        <f t="shared" si="350"/>
        <v>상승</v>
      </c>
    </row>
    <row r="11188" spans="1:5">
      <c r="A11188" s="1">
        <v>11186</v>
      </c>
      <c r="B11188" s="3">
        <v>-3.1889111E-3</v>
      </c>
      <c r="C11188" s="3">
        <v>-4.4004400440044002E-3</v>
      </c>
      <c r="D11188" s="5">
        <f t="shared" si="349"/>
        <v>1.2115289440044002E-3</v>
      </c>
      <c r="E11188" s="2" t="str">
        <f t="shared" si="350"/>
        <v>하락</v>
      </c>
    </row>
    <row r="11189" spans="1:5">
      <c r="A11189" s="1">
        <v>11187</v>
      </c>
      <c r="B11189" s="3">
        <v>-2.9543837999999999E-3</v>
      </c>
      <c r="C11189" s="3">
        <v>-3.44234079173838E-3</v>
      </c>
      <c r="D11189" s="5">
        <f t="shared" si="349"/>
        <v>4.8795699173838011E-4</v>
      </c>
      <c r="E11189" s="2" t="str">
        <f t="shared" si="350"/>
        <v>하락</v>
      </c>
    </row>
    <row r="11190" spans="1:5">
      <c r="A11190" s="1">
        <v>11188</v>
      </c>
      <c r="B11190" s="3">
        <v>1.4088714E-3</v>
      </c>
      <c r="C11190" s="3">
        <v>2.5817555938037798E-3</v>
      </c>
      <c r="D11190" s="5">
        <f t="shared" si="349"/>
        <v>1.1728841938037798E-3</v>
      </c>
      <c r="E11190" s="2" t="str">
        <f t="shared" si="350"/>
        <v>상승</v>
      </c>
    </row>
    <row r="11191" spans="1:5">
      <c r="A11191" s="1">
        <v>11189</v>
      </c>
      <c r="B11191" s="3">
        <v>-3.4953796000000001E-3</v>
      </c>
      <c r="C11191" s="3">
        <v>-6.9444444444444397E-3</v>
      </c>
      <c r="D11191" s="5">
        <f t="shared" si="349"/>
        <v>3.4490648444444397E-3</v>
      </c>
      <c r="E11191" s="2" t="str">
        <f t="shared" si="350"/>
        <v>하락</v>
      </c>
    </row>
    <row r="11192" spans="1:5">
      <c r="A11192" s="1">
        <v>11190</v>
      </c>
      <c r="B11192" s="3">
        <v>-3.7021595000000002E-3</v>
      </c>
      <c r="C11192" s="3">
        <v>-5.9084194977843396E-3</v>
      </c>
      <c r="D11192" s="5">
        <f t="shared" si="349"/>
        <v>2.2062599977843394E-3</v>
      </c>
      <c r="E11192" s="2" t="str">
        <f t="shared" si="350"/>
        <v>하락</v>
      </c>
    </row>
    <row r="11193" spans="1:5">
      <c r="A11193" s="1">
        <v>11191</v>
      </c>
      <c r="B11193" s="3">
        <v>5.9394794999999998E-3</v>
      </c>
      <c r="C11193" s="3">
        <v>5.5788005578800504E-3</v>
      </c>
      <c r="D11193" s="5">
        <f t="shared" si="349"/>
        <v>3.6067894211994946E-4</v>
      </c>
      <c r="E11193" s="2" t="str">
        <f t="shared" si="350"/>
        <v>상승</v>
      </c>
    </row>
    <row r="11194" spans="1:5">
      <c r="A11194" s="1">
        <v>11192</v>
      </c>
      <c r="B11194" s="3">
        <v>-1.9152835000000001E-4</v>
      </c>
      <c r="C11194" s="3">
        <v>-2.7397260273972599E-3</v>
      </c>
      <c r="D11194" s="5">
        <f t="shared" si="349"/>
        <v>2.5481976773972597E-3</v>
      </c>
      <c r="E11194" s="2" t="str">
        <f t="shared" si="350"/>
        <v>하락</v>
      </c>
    </row>
    <row r="11195" spans="1:5">
      <c r="A11195" s="1">
        <v>11193</v>
      </c>
      <c r="B11195" s="3">
        <v>2.30606E-3</v>
      </c>
      <c r="C11195" s="3">
        <v>1.45348837209302E-3</v>
      </c>
      <c r="D11195" s="5">
        <f t="shared" si="349"/>
        <v>8.5257162790697998E-4</v>
      </c>
      <c r="E11195" s="2" t="str">
        <f t="shared" si="350"/>
        <v>상승</v>
      </c>
    </row>
    <row r="11196" spans="1:5">
      <c r="A11196" s="1">
        <v>11194</v>
      </c>
      <c r="B11196" s="3">
        <v>-5.5415360000000003E-4</v>
      </c>
      <c r="C11196" s="3">
        <v>-2.9585798816567999E-3</v>
      </c>
      <c r="D11196" s="5">
        <f t="shared" si="349"/>
        <v>2.4044262816567998E-3</v>
      </c>
      <c r="E11196" s="2" t="str">
        <f t="shared" si="350"/>
        <v>하락</v>
      </c>
    </row>
    <row r="11197" spans="1:5">
      <c r="A11197" s="1">
        <v>11195</v>
      </c>
      <c r="B11197" s="3">
        <v>-0.10821504</v>
      </c>
      <c r="C11197" s="3">
        <v>-0.125905797101449</v>
      </c>
      <c r="D11197" s="5">
        <f t="shared" si="349"/>
        <v>1.7690757101449003E-2</v>
      </c>
      <c r="E11197" s="2" t="str">
        <f t="shared" si="350"/>
        <v>하락</v>
      </c>
    </row>
    <row r="11198" spans="1:5">
      <c r="A11198" s="1">
        <v>11196</v>
      </c>
      <c r="B11198" s="3">
        <v>5.3981749999999998E-3</v>
      </c>
      <c r="C11198" s="3">
        <v>3.4642032332563499E-3</v>
      </c>
      <c r="D11198" s="5">
        <f t="shared" si="349"/>
        <v>1.9339717667436499E-3</v>
      </c>
      <c r="E11198" s="2" t="str">
        <f t="shared" si="350"/>
        <v>상승</v>
      </c>
    </row>
    <row r="11199" spans="1:5">
      <c r="A11199" s="1">
        <v>11197</v>
      </c>
      <c r="B11199" s="3">
        <v>1.4158403999999999E-3</v>
      </c>
      <c r="C11199" s="3">
        <v>-2.8818443804034498E-3</v>
      </c>
      <c r="D11199" s="5">
        <f t="shared" si="349"/>
        <v>4.2976847804034497E-3</v>
      </c>
      <c r="E11199" s="2" t="str">
        <f t="shared" si="350"/>
        <v>반대</v>
      </c>
    </row>
    <row r="11200" spans="1:5">
      <c r="A11200" s="1">
        <v>11198</v>
      </c>
      <c r="B11200" s="3">
        <v>-1.2270539E-3</v>
      </c>
      <c r="C11200" s="3">
        <v>-1.60771704180064E-3</v>
      </c>
      <c r="D11200" s="5">
        <f t="shared" si="349"/>
        <v>3.8066314180064008E-4</v>
      </c>
      <c r="E11200" s="2" t="str">
        <f t="shared" si="350"/>
        <v>하락</v>
      </c>
    </row>
    <row r="11201" spans="1:5">
      <c r="A11201" s="1">
        <v>11199</v>
      </c>
      <c r="B11201" s="3">
        <v>5.7096784000000003E-3</v>
      </c>
      <c r="C11201" s="3">
        <v>7.2840790842872002E-3</v>
      </c>
      <c r="D11201" s="5">
        <f t="shared" si="349"/>
        <v>1.5744006842871999E-3</v>
      </c>
      <c r="E11201" s="2" t="str">
        <f t="shared" si="350"/>
        <v>상승</v>
      </c>
    </row>
    <row r="11202" spans="1:5">
      <c r="A11202" s="1">
        <v>11200</v>
      </c>
      <c r="B11202" s="3">
        <v>7.1734353000000002E-3</v>
      </c>
      <c r="C11202" s="3">
        <v>5.8910162002945498E-3</v>
      </c>
      <c r="D11202" s="5">
        <f t="shared" si="349"/>
        <v>1.2824190997054504E-3</v>
      </c>
      <c r="E11202" s="2" t="str">
        <f t="shared" si="350"/>
        <v>상승</v>
      </c>
    </row>
    <row r="11203" spans="1:5">
      <c r="A11203" s="1">
        <v>11201</v>
      </c>
      <c r="B11203" s="3">
        <v>2.0493586000000001E-4</v>
      </c>
      <c r="C11203" s="3">
        <v>-1.3831258644536599E-3</v>
      </c>
      <c r="D11203" s="5">
        <f t="shared" ref="D11203:D11266" si="351">ABS(C11203-B11203)</f>
        <v>1.58806172445366E-3</v>
      </c>
      <c r="E11203" s="2" t="str">
        <f t="shared" ref="E11203:E11266" si="352">IF(AND(B11203&gt;=0,C11203&gt;=0),"상승",IF(AND(B11203&lt;0,C11203&lt;0),"하락","반대"))</f>
        <v>반대</v>
      </c>
    </row>
    <row r="11204" spans="1:5">
      <c r="A11204" s="1">
        <v>11202</v>
      </c>
      <c r="B11204" s="3">
        <v>4.2006509999999997E-3</v>
      </c>
      <c r="C11204" s="3">
        <v>1.36612021857923E-3</v>
      </c>
      <c r="D11204" s="5">
        <f t="shared" si="351"/>
        <v>2.8345307814207697E-3</v>
      </c>
      <c r="E11204" s="2" t="str">
        <f t="shared" si="352"/>
        <v>상승</v>
      </c>
    </row>
    <row r="11205" spans="1:5">
      <c r="A11205" s="1">
        <v>11203</v>
      </c>
      <c r="B11205" s="3">
        <v>-4.1801714999999996E-3</v>
      </c>
      <c r="C11205" s="3">
        <v>-8.3916083916083899E-3</v>
      </c>
      <c r="D11205" s="5">
        <f t="shared" si="351"/>
        <v>4.2114368916083902E-3</v>
      </c>
      <c r="E11205" s="2" t="str">
        <f t="shared" si="352"/>
        <v>하락</v>
      </c>
    </row>
    <row r="11206" spans="1:5">
      <c r="A11206" s="1">
        <v>11204</v>
      </c>
      <c r="B11206" s="3">
        <v>-1.6232474000000001E-3</v>
      </c>
      <c r="C11206" s="3">
        <v>-4.22654268808115E-3</v>
      </c>
      <c r="D11206" s="5">
        <f t="shared" si="351"/>
        <v>2.6032952880811499E-3</v>
      </c>
      <c r="E11206" s="2" t="str">
        <f t="shared" si="352"/>
        <v>하락</v>
      </c>
    </row>
    <row r="11207" spans="1:5">
      <c r="A11207" s="1">
        <v>11205</v>
      </c>
      <c r="B11207" s="3">
        <v>-1.6639694999999999E-3</v>
      </c>
      <c r="C11207" s="3">
        <v>-2.7359781121751E-3</v>
      </c>
      <c r="D11207" s="5">
        <f t="shared" si="351"/>
        <v>1.0720086121751001E-3</v>
      </c>
      <c r="E11207" s="2" t="str">
        <f t="shared" si="352"/>
        <v>하락</v>
      </c>
    </row>
    <row r="11208" spans="1:5">
      <c r="A11208" s="1">
        <v>11206</v>
      </c>
      <c r="B11208" s="3">
        <v>-3.6073487999999999E-4</v>
      </c>
      <c r="C11208" s="3">
        <v>-3.40136054421768E-3</v>
      </c>
      <c r="D11208" s="5">
        <f t="shared" si="351"/>
        <v>3.0406256642176799E-3</v>
      </c>
      <c r="E11208" s="2" t="str">
        <f t="shared" si="352"/>
        <v>하락</v>
      </c>
    </row>
    <row r="11209" spans="1:5">
      <c r="A11209" s="1">
        <v>11207</v>
      </c>
      <c r="B11209" s="3">
        <v>2.9774760000000002E-3</v>
      </c>
      <c r="C11209" s="3">
        <v>2.5662959794696301E-3</v>
      </c>
      <c r="D11209" s="5">
        <f t="shared" si="351"/>
        <v>4.1118002053037008E-4</v>
      </c>
      <c r="E11209" s="2" t="str">
        <f t="shared" si="352"/>
        <v>상승</v>
      </c>
    </row>
    <row r="11210" spans="1:5">
      <c r="A11210" s="1">
        <v>11208</v>
      </c>
      <c r="B11210" s="3">
        <v>4.7872373999999999E-3</v>
      </c>
      <c r="C11210" s="3">
        <v>4.4543429844097898E-3</v>
      </c>
      <c r="D11210" s="5">
        <f t="shared" si="351"/>
        <v>3.3289441559021006E-4</v>
      </c>
      <c r="E11210" s="2" t="str">
        <f t="shared" si="352"/>
        <v>상승</v>
      </c>
    </row>
    <row r="11211" spans="1:5">
      <c r="A11211" s="1">
        <v>11209</v>
      </c>
      <c r="B11211" s="3">
        <v>1.8984842E-3</v>
      </c>
      <c r="C11211" s="3">
        <v>-8.5689802913453304E-4</v>
      </c>
      <c r="D11211" s="5">
        <f t="shared" si="351"/>
        <v>2.7553822291345332E-3</v>
      </c>
      <c r="E11211" s="2" t="str">
        <f t="shared" si="352"/>
        <v>반대</v>
      </c>
    </row>
    <row r="11212" spans="1:5">
      <c r="A11212" s="1">
        <v>11210</v>
      </c>
      <c r="B11212" s="3">
        <v>4.3244916E-3</v>
      </c>
      <c r="C11212" s="3">
        <v>3.2414910858995102E-3</v>
      </c>
      <c r="D11212" s="5">
        <f t="shared" si="351"/>
        <v>1.0830005141004898E-3</v>
      </c>
      <c r="E11212" s="2" t="str">
        <f t="shared" si="352"/>
        <v>상승</v>
      </c>
    </row>
    <row r="11213" spans="1:5">
      <c r="A11213" s="1">
        <v>11211</v>
      </c>
      <c r="B11213" s="3">
        <v>-2.2734062999999999E-2</v>
      </c>
      <c r="C11213" s="3">
        <v>-2.7809965237543401E-2</v>
      </c>
      <c r="D11213" s="5">
        <f t="shared" si="351"/>
        <v>5.0759022375434018E-3</v>
      </c>
      <c r="E11213" s="2" t="str">
        <f t="shared" si="352"/>
        <v>하락</v>
      </c>
    </row>
    <row r="11214" spans="1:5">
      <c r="A11214" s="1">
        <v>11212</v>
      </c>
      <c r="B11214" s="3">
        <v>-2.2540759999999998E-3</v>
      </c>
      <c r="C11214" s="3">
        <v>-4.3668122270742304E-3</v>
      </c>
      <c r="D11214" s="5">
        <f t="shared" si="351"/>
        <v>2.1127362270742306E-3</v>
      </c>
      <c r="E11214" s="2" t="str">
        <f t="shared" si="352"/>
        <v>하락</v>
      </c>
    </row>
    <row r="11215" spans="1:5">
      <c r="A11215" s="1">
        <v>11213</v>
      </c>
      <c r="B11215" s="3">
        <v>2.9995249999999998E-3</v>
      </c>
      <c r="C11215" s="3">
        <v>0</v>
      </c>
      <c r="D11215" s="5">
        <f t="shared" si="351"/>
        <v>2.9995249999999998E-3</v>
      </c>
      <c r="E11215" s="2" t="str">
        <f t="shared" si="352"/>
        <v>상승</v>
      </c>
    </row>
    <row r="11216" spans="1:5">
      <c r="A11216" s="1">
        <v>11214</v>
      </c>
      <c r="B11216" s="3">
        <v>-5.8124266000000001E-3</v>
      </c>
      <c r="C11216" s="3">
        <v>-1.6925246826516201E-2</v>
      </c>
      <c r="D11216" s="5">
        <f t="shared" si="351"/>
        <v>1.1112820226516201E-2</v>
      </c>
      <c r="E11216" s="2" t="str">
        <f t="shared" si="352"/>
        <v>하락</v>
      </c>
    </row>
    <row r="11217" spans="1:5">
      <c r="A11217" s="1">
        <v>11215</v>
      </c>
      <c r="B11217" s="3">
        <v>-3.1357413000000003E-4</v>
      </c>
      <c r="C11217" s="3">
        <v>-2.04918032786885E-3</v>
      </c>
      <c r="D11217" s="5">
        <f t="shared" si="351"/>
        <v>1.73560619786885E-3</v>
      </c>
      <c r="E11217" s="2" t="str">
        <f t="shared" si="352"/>
        <v>하락</v>
      </c>
    </row>
    <row r="11218" spans="1:5">
      <c r="A11218" s="1">
        <v>11216</v>
      </c>
      <c r="B11218" s="3">
        <v>1.7377210000000001E-2</v>
      </c>
      <c r="C11218" s="3">
        <v>1.2729844413012699E-2</v>
      </c>
      <c r="D11218" s="5">
        <f t="shared" si="351"/>
        <v>4.6473655869873013E-3</v>
      </c>
      <c r="E11218" s="2" t="str">
        <f t="shared" si="352"/>
        <v>상승</v>
      </c>
    </row>
    <row r="11219" spans="1:5">
      <c r="A11219" s="1">
        <v>11217</v>
      </c>
      <c r="B11219" s="3">
        <v>6.9022299999999997E-3</v>
      </c>
      <c r="C11219" s="3">
        <v>5.1020408163265302E-3</v>
      </c>
      <c r="D11219" s="5">
        <f t="shared" si="351"/>
        <v>1.8001891836734694E-3</v>
      </c>
      <c r="E11219" s="2" t="str">
        <f t="shared" si="352"/>
        <v>상승</v>
      </c>
    </row>
    <row r="11220" spans="1:5">
      <c r="A11220" s="1">
        <v>11218</v>
      </c>
      <c r="B11220" s="3">
        <v>1.2707581000000001E-2</v>
      </c>
      <c r="C11220" s="3">
        <v>1.3400335008375199E-2</v>
      </c>
      <c r="D11220" s="5">
        <f t="shared" si="351"/>
        <v>6.9275400837519839E-4</v>
      </c>
      <c r="E11220" s="2" t="str">
        <f t="shared" si="352"/>
        <v>상승</v>
      </c>
    </row>
    <row r="11221" spans="1:5">
      <c r="A11221" s="1">
        <v>11219</v>
      </c>
      <c r="B11221" s="3">
        <v>-3.2610030000000002E-3</v>
      </c>
      <c r="C11221" s="3">
        <v>-5.5493895671476102E-3</v>
      </c>
      <c r="D11221" s="5">
        <f t="shared" si="351"/>
        <v>2.28838656714761E-3</v>
      </c>
      <c r="E11221" s="2" t="str">
        <f t="shared" si="352"/>
        <v>하락</v>
      </c>
    </row>
    <row r="11222" spans="1:5">
      <c r="A11222" s="1">
        <v>11220</v>
      </c>
      <c r="B11222" s="3">
        <v>1.3676837000000001E-2</v>
      </c>
      <c r="C11222" s="3">
        <v>2.1156558533145201E-2</v>
      </c>
      <c r="D11222" s="5">
        <f t="shared" si="351"/>
        <v>7.4797215331451998E-3</v>
      </c>
      <c r="E11222" s="2" t="str">
        <f t="shared" si="352"/>
        <v>상승</v>
      </c>
    </row>
    <row r="11223" spans="1:5">
      <c r="A11223" s="1">
        <v>11221</v>
      </c>
      <c r="B11223" s="3">
        <v>1.0363602E-2</v>
      </c>
      <c r="C11223" s="3">
        <v>1.08991825613079E-2</v>
      </c>
      <c r="D11223" s="5">
        <f t="shared" si="351"/>
        <v>5.3558056130790024E-4</v>
      </c>
      <c r="E11223" s="2" t="str">
        <f t="shared" si="352"/>
        <v>상승</v>
      </c>
    </row>
    <row r="11224" spans="1:5">
      <c r="A11224" s="1">
        <v>11222</v>
      </c>
      <c r="B11224" s="3">
        <v>6.4238602999999997E-3</v>
      </c>
      <c r="C11224" s="3">
        <v>4.19287211740041E-3</v>
      </c>
      <c r="D11224" s="5">
        <f t="shared" si="351"/>
        <v>2.2309881825995897E-3</v>
      </c>
      <c r="E11224" s="2" t="str">
        <f t="shared" si="352"/>
        <v>상승</v>
      </c>
    </row>
    <row r="11225" spans="1:5">
      <c r="A11225" s="1">
        <v>11223</v>
      </c>
      <c r="B11225" s="3">
        <v>-3.8464246E-3</v>
      </c>
      <c r="C11225" s="3">
        <v>-8.6206896551724102E-3</v>
      </c>
      <c r="D11225" s="5">
        <f t="shared" si="351"/>
        <v>4.7742650551724098E-3</v>
      </c>
      <c r="E11225" s="2" t="str">
        <f t="shared" si="352"/>
        <v>하락</v>
      </c>
    </row>
    <row r="11226" spans="1:5">
      <c r="A11226" s="1">
        <v>11224</v>
      </c>
      <c r="B11226" s="3">
        <v>7.0761343999999997E-3</v>
      </c>
      <c r="C11226" s="3">
        <v>7.1684587813620002E-3</v>
      </c>
      <c r="D11226" s="5">
        <f t="shared" si="351"/>
        <v>9.2324381362000538E-5</v>
      </c>
      <c r="E11226" s="2" t="str">
        <f t="shared" si="352"/>
        <v>상승</v>
      </c>
    </row>
    <row r="11227" spans="1:5">
      <c r="A11227" s="1">
        <v>11225</v>
      </c>
      <c r="B11227" s="3">
        <v>3.7908977999999999E-3</v>
      </c>
      <c r="C11227" s="3">
        <v>3.0674846625766798E-3</v>
      </c>
      <c r="D11227" s="5">
        <f t="shared" si="351"/>
        <v>7.2341313742332013E-4</v>
      </c>
      <c r="E11227" s="2" t="str">
        <f t="shared" si="352"/>
        <v>상승</v>
      </c>
    </row>
    <row r="11228" spans="1:5">
      <c r="A11228" s="1">
        <v>11226</v>
      </c>
      <c r="B11228" s="3">
        <v>-4.0961807000000003E-3</v>
      </c>
      <c r="C11228" s="3">
        <v>-6.7340067340067302E-3</v>
      </c>
      <c r="D11228" s="5">
        <f t="shared" si="351"/>
        <v>2.63782603400673E-3</v>
      </c>
      <c r="E11228" s="2" t="str">
        <f t="shared" si="352"/>
        <v>하락</v>
      </c>
    </row>
    <row r="11229" spans="1:5">
      <c r="A11229" s="1">
        <v>11227</v>
      </c>
      <c r="B11229" s="3">
        <v>-5.9742570000000002E-3</v>
      </c>
      <c r="C11229" s="3">
        <v>-1.1904761904761901E-2</v>
      </c>
      <c r="D11229" s="5">
        <f t="shared" si="351"/>
        <v>5.9305049047619005E-3</v>
      </c>
      <c r="E11229" s="2" t="str">
        <f t="shared" si="352"/>
        <v>하락</v>
      </c>
    </row>
    <row r="11230" spans="1:5">
      <c r="A11230" s="1">
        <v>11228</v>
      </c>
      <c r="B11230" s="3">
        <v>-8.7784179999999996E-3</v>
      </c>
      <c r="C11230" s="3">
        <v>-9.3984962406014998E-3</v>
      </c>
      <c r="D11230" s="5">
        <f t="shared" si="351"/>
        <v>6.2007824060150013E-4</v>
      </c>
      <c r="E11230" s="2" t="str">
        <f t="shared" si="352"/>
        <v>하락</v>
      </c>
    </row>
    <row r="11231" spans="1:5">
      <c r="A11231" s="1">
        <v>11229</v>
      </c>
      <c r="B11231" s="3">
        <v>-1.5587976E-3</v>
      </c>
      <c r="C11231" s="3">
        <v>-3.3333333333333301E-3</v>
      </c>
      <c r="D11231" s="5">
        <f t="shared" si="351"/>
        <v>1.7745357333333301E-3</v>
      </c>
      <c r="E11231" s="2" t="str">
        <f t="shared" si="352"/>
        <v>하락</v>
      </c>
    </row>
    <row r="11232" spans="1:5">
      <c r="A11232" s="1">
        <v>11230</v>
      </c>
      <c r="B11232" s="3">
        <v>2.5574840000000001E-4</v>
      </c>
      <c r="C11232" s="3">
        <v>0</v>
      </c>
      <c r="D11232" s="5">
        <f t="shared" si="351"/>
        <v>2.5574840000000001E-4</v>
      </c>
      <c r="E11232" s="2" t="str">
        <f t="shared" si="352"/>
        <v>상승</v>
      </c>
    </row>
    <row r="11233" spans="1:5">
      <c r="A11233" s="1">
        <v>11231</v>
      </c>
      <c r="B11233" s="3">
        <v>2.604112E-3</v>
      </c>
      <c r="C11233" s="3">
        <v>2.4330900243308999E-3</v>
      </c>
      <c r="D11233" s="5">
        <f t="shared" si="351"/>
        <v>1.7102197566910013E-4</v>
      </c>
      <c r="E11233" s="2" t="str">
        <f t="shared" si="352"/>
        <v>상승</v>
      </c>
    </row>
    <row r="11234" spans="1:5">
      <c r="A11234" s="1">
        <v>11232</v>
      </c>
      <c r="B11234" s="3">
        <v>3.8819215000000002E-3</v>
      </c>
      <c r="C11234" s="3">
        <v>3.2822757111597299E-3</v>
      </c>
      <c r="D11234" s="5">
        <f t="shared" si="351"/>
        <v>5.9964578884027023E-4</v>
      </c>
      <c r="E11234" s="2" t="str">
        <f t="shared" si="352"/>
        <v>상승</v>
      </c>
    </row>
    <row r="11235" spans="1:5">
      <c r="A11235" s="1">
        <v>11233</v>
      </c>
      <c r="B11235" s="3">
        <v>1.04582915E-2</v>
      </c>
      <c r="C11235" s="3">
        <v>1.03092783505154E-2</v>
      </c>
      <c r="D11235" s="5">
        <f t="shared" si="351"/>
        <v>1.4901314948459997E-4</v>
      </c>
      <c r="E11235" s="2" t="str">
        <f t="shared" si="352"/>
        <v>상승</v>
      </c>
    </row>
    <row r="11236" spans="1:5">
      <c r="A11236" s="1">
        <v>11234</v>
      </c>
      <c r="B11236" s="3">
        <v>-1.2006173000000001E-3</v>
      </c>
      <c r="C11236" s="3">
        <v>-2.3310023310023301E-3</v>
      </c>
      <c r="D11236" s="5">
        <f t="shared" si="351"/>
        <v>1.1303850310023301E-3</v>
      </c>
      <c r="E11236" s="2" t="str">
        <f t="shared" si="352"/>
        <v>하락</v>
      </c>
    </row>
    <row r="11237" spans="1:5">
      <c r="A11237" s="1">
        <v>11235</v>
      </c>
      <c r="B11237" s="3">
        <v>-2.2024760000000001E-3</v>
      </c>
      <c r="C11237" s="3">
        <v>-5.5309734513274301E-3</v>
      </c>
      <c r="D11237" s="5">
        <f t="shared" si="351"/>
        <v>3.32849745132743E-3</v>
      </c>
      <c r="E11237" s="2" t="str">
        <f t="shared" si="352"/>
        <v>하락</v>
      </c>
    </row>
    <row r="11238" spans="1:5">
      <c r="A11238" s="1">
        <v>11236</v>
      </c>
      <c r="B11238" s="3">
        <v>-1.2715598E-2</v>
      </c>
      <c r="C11238" s="3">
        <v>-1.7211703958691899E-2</v>
      </c>
      <c r="D11238" s="5">
        <f t="shared" si="351"/>
        <v>4.4961059586918987E-3</v>
      </c>
      <c r="E11238" s="2" t="str">
        <f t="shared" si="352"/>
        <v>하락</v>
      </c>
    </row>
    <row r="11239" spans="1:5">
      <c r="A11239" s="1">
        <v>11237</v>
      </c>
      <c r="B11239" s="3">
        <v>-1.5506986999999999E-3</v>
      </c>
      <c r="C11239" s="3">
        <v>-3.0487804878048699E-3</v>
      </c>
      <c r="D11239" s="5">
        <f t="shared" si="351"/>
        <v>1.49808178780487E-3</v>
      </c>
      <c r="E11239" s="2" t="str">
        <f t="shared" si="352"/>
        <v>하락</v>
      </c>
    </row>
    <row r="11240" spans="1:5">
      <c r="A11240" s="1">
        <v>11238</v>
      </c>
      <c r="B11240" s="3">
        <v>-3.5963812999999998E-4</v>
      </c>
      <c r="C11240" s="3">
        <v>-4.0816326530612197E-3</v>
      </c>
      <c r="D11240" s="5">
        <f t="shared" si="351"/>
        <v>3.7219945230612195E-3</v>
      </c>
      <c r="E11240" s="2" t="str">
        <f t="shared" si="352"/>
        <v>하락</v>
      </c>
    </row>
    <row r="11241" spans="1:5">
      <c r="A11241" s="1">
        <v>11239</v>
      </c>
      <c r="B11241" s="3">
        <v>1.0246699000000001E-3</v>
      </c>
      <c r="C11241" s="3">
        <v>-8.3822296730930396E-4</v>
      </c>
      <c r="D11241" s="5">
        <f t="shared" si="351"/>
        <v>1.8628928673093039E-3</v>
      </c>
      <c r="E11241" s="2" t="str">
        <f t="shared" si="352"/>
        <v>반대</v>
      </c>
    </row>
    <row r="11242" spans="1:5">
      <c r="A11242" s="1">
        <v>11240</v>
      </c>
      <c r="B11242" s="3">
        <v>-1.3883029999999999E-2</v>
      </c>
      <c r="C11242" s="3">
        <v>-1.6981132075471601E-2</v>
      </c>
      <c r="D11242" s="5">
        <f t="shared" si="351"/>
        <v>3.0981020754716013E-3</v>
      </c>
      <c r="E11242" s="2" t="str">
        <f t="shared" si="352"/>
        <v>하락</v>
      </c>
    </row>
    <row r="11243" spans="1:5">
      <c r="A11243" s="1">
        <v>11241</v>
      </c>
      <c r="B11243" s="3">
        <v>6.0731363000000003E-3</v>
      </c>
      <c r="C11243" s="3">
        <v>7.9365079365079309E-3</v>
      </c>
      <c r="D11243" s="5">
        <f t="shared" si="351"/>
        <v>1.8633716365079305E-3</v>
      </c>
      <c r="E11243" s="2" t="str">
        <f t="shared" si="352"/>
        <v>상승</v>
      </c>
    </row>
    <row r="11244" spans="1:5">
      <c r="A11244" s="1">
        <v>11242</v>
      </c>
      <c r="B11244" s="3">
        <v>7.4836974999999998E-3</v>
      </c>
      <c r="C11244" s="3">
        <v>5.5944055944055901E-3</v>
      </c>
      <c r="D11244" s="5">
        <f t="shared" si="351"/>
        <v>1.8892919055944098E-3</v>
      </c>
      <c r="E11244" s="2" t="str">
        <f t="shared" si="352"/>
        <v>상승</v>
      </c>
    </row>
    <row r="11245" spans="1:5">
      <c r="A11245" s="1">
        <v>11243</v>
      </c>
      <c r="B11245" s="3">
        <v>-2.046363E-2</v>
      </c>
      <c r="C11245" s="3">
        <v>-2.27272727272727E-2</v>
      </c>
      <c r="D11245" s="5">
        <f t="shared" si="351"/>
        <v>2.2636427272727001E-3</v>
      </c>
      <c r="E11245" s="2" t="str">
        <f t="shared" si="352"/>
        <v>하락</v>
      </c>
    </row>
    <row r="11246" spans="1:5">
      <c r="A11246" s="1">
        <v>11244</v>
      </c>
      <c r="B11246" s="3">
        <v>1.8027468000000001E-3</v>
      </c>
      <c r="C11246" s="3">
        <v>3.1612223393045302E-3</v>
      </c>
      <c r="D11246" s="5">
        <f t="shared" si="351"/>
        <v>1.3584755393045301E-3</v>
      </c>
      <c r="E11246" s="2" t="str">
        <f t="shared" si="352"/>
        <v>상승</v>
      </c>
    </row>
    <row r="11247" spans="1:5">
      <c r="A11247" s="1">
        <v>11245</v>
      </c>
      <c r="B11247" s="3">
        <v>2.5526248000000001E-3</v>
      </c>
      <c r="C11247" s="3">
        <v>2.5445292620865098E-3</v>
      </c>
      <c r="D11247" s="5">
        <f t="shared" si="351"/>
        <v>8.0955379134902902E-6</v>
      </c>
      <c r="E11247" s="2" t="str">
        <f t="shared" si="352"/>
        <v>상승</v>
      </c>
    </row>
    <row r="11248" spans="1:5">
      <c r="A11248" s="1">
        <v>11246</v>
      </c>
      <c r="B11248" s="3">
        <v>-9.7498900000000006E-3</v>
      </c>
      <c r="C11248" s="3">
        <v>-1.3292433537832301E-2</v>
      </c>
      <c r="D11248" s="5">
        <f t="shared" si="351"/>
        <v>3.5425435378323E-3</v>
      </c>
      <c r="E11248" s="2" t="str">
        <f t="shared" si="352"/>
        <v>하락</v>
      </c>
    </row>
    <row r="11249" spans="1:5">
      <c r="A11249" s="1">
        <v>11247</v>
      </c>
      <c r="B11249" s="3">
        <v>5.4369739999999998E-3</v>
      </c>
      <c r="C11249" s="3">
        <v>4.2553191489361703E-3</v>
      </c>
      <c r="D11249" s="5">
        <f t="shared" si="351"/>
        <v>1.1816548510638295E-3</v>
      </c>
      <c r="E11249" s="2" t="str">
        <f t="shared" si="352"/>
        <v>상승</v>
      </c>
    </row>
    <row r="11250" spans="1:5">
      <c r="A11250" s="1">
        <v>11248</v>
      </c>
      <c r="B11250" s="3">
        <v>-4.5111789999999997E-3</v>
      </c>
      <c r="C11250" s="3">
        <v>-5.7613168724279804E-3</v>
      </c>
      <c r="D11250" s="5">
        <f t="shared" si="351"/>
        <v>1.2501378724279807E-3</v>
      </c>
      <c r="E11250" s="2" t="str">
        <f t="shared" si="352"/>
        <v>하락</v>
      </c>
    </row>
    <row r="11251" spans="1:5">
      <c r="A11251" s="1">
        <v>11249</v>
      </c>
      <c r="B11251" s="3">
        <v>-3.1264982999999998E-3</v>
      </c>
      <c r="C11251" s="3">
        <v>-3.1023784901757999E-3</v>
      </c>
      <c r="D11251" s="5">
        <f t="shared" si="351"/>
        <v>2.411980982419985E-5</v>
      </c>
      <c r="E11251" s="2" t="str">
        <f t="shared" si="352"/>
        <v>하락</v>
      </c>
    </row>
    <row r="11252" spans="1:5">
      <c r="A11252" s="1">
        <v>11250</v>
      </c>
      <c r="B11252" s="3">
        <v>2.3275455E-3</v>
      </c>
      <c r="C11252" s="3">
        <v>0</v>
      </c>
      <c r="D11252" s="5">
        <f t="shared" si="351"/>
        <v>2.3275455E-3</v>
      </c>
      <c r="E11252" s="2" t="str">
        <f t="shared" si="352"/>
        <v>상승</v>
      </c>
    </row>
    <row r="11253" spans="1:5">
      <c r="A11253" s="1">
        <v>11251</v>
      </c>
      <c r="B11253" s="3">
        <v>-7.5004157000000001E-4</v>
      </c>
      <c r="C11253" s="3">
        <v>-3.6596523330283599E-3</v>
      </c>
      <c r="D11253" s="5">
        <f t="shared" si="351"/>
        <v>2.9096107630283601E-3</v>
      </c>
      <c r="E11253" s="2" t="str">
        <f t="shared" si="352"/>
        <v>하락</v>
      </c>
    </row>
    <row r="11254" spans="1:5">
      <c r="A11254" s="1">
        <v>11252</v>
      </c>
      <c r="B11254" s="3">
        <v>8.0389420000000003E-3</v>
      </c>
      <c r="C11254" s="3">
        <v>5.5478502080443803E-3</v>
      </c>
      <c r="D11254" s="5">
        <f t="shared" si="351"/>
        <v>2.49109179195562E-3</v>
      </c>
      <c r="E11254" s="2" t="str">
        <f t="shared" si="352"/>
        <v>상승</v>
      </c>
    </row>
    <row r="11255" spans="1:5">
      <c r="A11255" s="1">
        <v>11253</v>
      </c>
      <c r="B11255" s="3">
        <v>-2.6792982000000002E-3</v>
      </c>
      <c r="C11255" s="3">
        <v>-4.3591979075849998E-3</v>
      </c>
      <c r="D11255" s="5">
        <f t="shared" si="351"/>
        <v>1.6798997075849996E-3</v>
      </c>
      <c r="E11255" s="2" t="str">
        <f t="shared" si="352"/>
        <v>하락</v>
      </c>
    </row>
    <row r="11256" spans="1:5">
      <c r="A11256" s="1">
        <v>11254</v>
      </c>
      <c r="B11256" s="3">
        <v>-1.2939785000000001E-3</v>
      </c>
      <c r="C11256" s="3">
        <v>-4.7923322683705999E-3</v>
      </c>
      <c r="D11256" s="5">
        <f t="shared" si="351"/>
        <v>3.4983537683705998E-3</v>
      </c>
      <c r="E11256" s="2" t="str">
        <f t="shared" si="352"/>
        <v>하락</v>
      </c>
    </row>
    <row r="11257" spans="1:5">
      <c r="A11257" s="1">
        <v>11255</v>
      </c>
      <c r="B11257" s="3">
        <v>1.7226724000000001E-3</v>
      </c>
      <c r="C11257" s="3">
        <v>8.1766148814390802E-4</v>
      </c>
      <c r="D11257" s="5">
        <f t="shared" si="351"/>
        <v>9.0501091185609208E-4</v>
      </c>
      <c r="E11257" s="2" t="str">
        <f t="shared" si="352"/>
        <v>상승</v>
      </c>
    </row>
    <row r="11258" spans="1:5">
      <c r="A11258" s="1">
        <v>11256</v>
      </c>
      <c r="B11258" s="3">
        <v>-2.7197197E-3</v>
      </c>
      <c r="C11258" s="3">
        <v>-4.6296296296296198E-3</v>
      </c>
      <c r="D11258" s="5">
        <f t="shared" si="351"/>
        <v>1.9099099296296198E-3</v>
      </c>
      <c r="E11258" s="2" t="str">
        <f t="shared" si="352"/>
        <v>하락</v>
      </c>
    </row>
    <row r="11259" spans="1:5">
      <c r="A11259" s="1">
        <v>11257</v>
      </c>
      <c r="B11259" s="3">
        <v>-6.8496639999999999E-4</v>
      </c>
      <c r="C11259" s="3">
        <v>-3.1746031746031698E-3</v>
      </c>
      <c r="D11259" s="5">
        <f t="shared" si="351"/>
        <v>2.4896367746031697E-3</v>
      </c>
      <c r="E11259" s="2" t="str">
        <f t="shared" si="352"/>
        <v>하락</v>
      </c>
    </row>
    <row r="11260" spans="1:5">
      <c r="A11260" s="1">
        <v>11258</v>
      </c>
      <c r="B11260" s="3">
        <v>5.5109E-3</v>
      </c>
      <c r="C11260" s="3">
        <v>4.6349942062572404E-3</v>
      </c>
      <c r="D11260" s="5">
        <f t="shared" si="351"/>
        <v>8.7590579374275963E-4</v>
      </c>
      <c r="E11260" s="2" t="str">
        <f t="shared" si="352"/>
        <v>상승</v>
      </c>
    </row>
    <row r="11261" spans="1:5">
      <c r="A11261" s="1">
        <v>11259</v>
      </c>
      <c r="B11261" s="3">
        <v>1.1861012000000001E-2</v>
      </c>
      <c r="C11261" s="3">
        <v>8.4151472650771299E-3</v>
      </c>
      <c r="D11261" s="5">
        <f t="shared" si="351"/>
        <v>3.4458647349228707E-3</v>
      </c>
      <c r="E11261" s="2" t="str">
        <f t="shared" si="352"/>
        <v>상승</v>
      </c>
    </row>
    <row r="11262" spans="1:5">
      <c r="A11262" s="1">
        <v>11260</v>
      </c>
      <c r="B11262" s="3">
        <v>-9.3672505999999999E-4</v>
      </c>
      <c r="C11262" s="3">
        <v>-3.05810397553516E-3</v>
      </c>
      <c r="D11262" s="5">
        <f t="shared" si="351"/>
        <v>2.12137891553516E-3</v>
      </c>
      <c r="E11262" s="2" t="str">
        <f t="shared" si="352"/>
        <v>하락</v>
      </c>
    </row>
    <row r="11263" spans="1:5">
      <c r="A11263" s="1">
        <v>11261</v>
      </c>
      <c r="B11263" s="3">
        <v>3.4679559999999999E-3</v>
      </c>
      <c r="C11263" s="3">
        <v>2.21238938053097E-3</v>
      </c>
      <c r="D11263" s="5">
        <f t="shared" si="351"/>
        <v>1.25556661946903E-3</v>
      </c>
      <c r="E11263" s="2" t="str">
        <f t="shared" si="352"/>
        <v>상승</v>
      </c>
    </row>
    <row r="11264" spans="1:5">
      <c r="A11264" s="1">
        <v>11262</v>
      </c>
      <c r="B11264" s="3">
        <v>4.3409199999999998E-3</v>
      </c>
      <c r="C11264" s="3">
        <v>2.8328611898016999E-3</v>
      </c>
      <c r="D11264" s="5">
        <f t="shared" si="351"/>
        <v>1.5080588101983E-3</v>
      </c>
      <c r="E11264" s="2" t="str">
        <f t="shared" si="352"/>
        <v>상승</v>
      </c>
    </row>
    <row r="11265" spans="1:5">
      <c r="A11265" s="1">
        <v>11263</v>
      </c>
      <c r="B11265" s="3">
        <v>6.3260974999999999E-3</v>
      </c>
      <c r="C11265" s="3">
        <v>3.1413612565445001E-3</v>
      </c>
      <c r="D11265" s="5">
        <f t="shared" si="351"/>
        <v>3.1847362434554998E-3</v>
      </c>
      <c r="E11265" s="2" t="str">
        <f t="shared" si="352"/>
        <v>상승</v>
      </c>
    </row>
    <row r="11266" spans="1:5">
      <c r="A11266" s="1">
        <v>11264</v>
      </c>
      <c r="B11266" s="3">
        <v>6.4720804999999996E-3</v>
      </c>
      <c r="C11266" s="3">
        <v>4.4893378226711503E-3</v>
      </c>
      <c r="D11266" s="5">
        <f t="shared" si="351"/>
        <v>1.9827426773288493E-3</v>
      </c>
      <c r="E11266" s="2" t="str">
        <f t="shared" si="352"/>
        <v>상승</v>
      </c>
    </row>
    <row r="11267" spans="1:5">
      <c r="A11267" s="1">
        <v>11265</v>
      </c>
      <c r="B11267" s="3">
        <v>4.6261805000000003E-3</v>
      </c>
      <c r="C11267" s="3">
        <v>4.1039671682626504E-3</v>
      </c>
      <c r="D11267" s="5">
        <f t="shared" ref="D11267:D11330" si="353">ABS(C11267-B11267)</f>
        <v>5.2221333173734993E-4</v>
      </c>
      <c r="E11267" s="2" t="str">
        <f t="shared" ref="E11267:E11330" si="354">IF(AND(B11267&gt;=0,C11267&gt;=0),"상승",IF(AND(B11267&lt;0,C11267&lt;0),"하락","반대"))</f>
        <v>상승</v>
      </c>
    </row>
    <row r="11268" spans="1:5">
      <c r="A11268" s="1">
        <v>11266</v>
      </c>
      <c r="B11268" s="3">
        <v>-3.3684546000000001E-4</v>
      </c>
      <c r="C11268" s="3">
        <v>-1.4164305949008499E-3</v>
      </c>
      <c r="D11268" s="5">
        <f t="shared" si="353"/>
        <v>1.0795851349008499E-3</v>
      </c>
      <c r="E11268" s="2" t="str">
        <f t="shared" si="354"/>
        <v>하락</v>
      </c>
    </row>
    <row r="11269" spans="1:5">
      <c r="A11269" s="1">
        <v>11267</v>
      </c>
      <c r="B11269" s="3">
        <v>6.2952240000000003E-3</v>
      </c>
      <c r="C11269" s="3">
        <v>1.33928571428571E-2</v>
      </c>
      <c r="D11269" s="5">
        <f t="shared" si="353"/>
        <v>7.0976331428571002E-3</v>
      </c>
      <c r="E11269" s="2" t="str">
        <f t="shared" si="354"/>
        <v>상승</v>
      </c>
    </row>
    <row r="11270" spans="1:5">
      <c r="A11270" s="1">
        <v>11268</v>
      </c>
      <c r="B11270" s="3">
        <v>5.8965709999999998E-3</v>
      </c>
      <c r="C11270" s="3">
        <v>5.4744525547445197E-3</v>
      </c>
      <c r="D11270" s="5">
        <f t="shared" si="353"/>
        <v>4.2211844525548003E-4</v>
      </c>
      <c r="E11270" s="2" t="str">
        <f t="shared" si="354"/>
        <v>상승</v>
      </c>
    </row>
    <row r="11271" spans="1:5">
      <c r="A11271" s="1">
        <v>11269</v>
      </c>
      <c r="B11271" s="3">
        <v>4.1444940000000003E-3</v>
      </c>
      <c r="C11271" s="3">
        <v>3.5906642728904801E-3</v>
      </c>
      <c r="D11271" s="5">
        <f t="shared" si="353"/>
        <v>5.538297271095202E-4</v>
      </c>
      <c r="E11271" s="2" t="str">
        <f t="shared" si="354"/>
        <v>상승</v>
      </c>
    </row>
    <row r="11272" spans="1:5">
      <c r="A11272" s="1">
        <v>11270</v>
      </c>
      <c r="B11272" s="3">
        <v>9.4553959999999996E-3</v>
      </c>
      <c r="C11272" s="3">
        <v>9.5238095238095195E-3</v>
      </c>
      <c r="D11272" s="5">
        <f t="shared" si="353"/>
        <v>6.8413523809519872E-5</v>
      </c>
      <c r="E11272" s="2" t="str">
        <f t="shared" si="354"/>
        <v>상승</v>
      </c>
    </row>
    <row r="11273" spans="1:5">
      <c r="A11273" s="1">
        <v>11271</v>
      </c>
      <c r="B11273" s="3">
        <v>3.5144067000000001E-3</v>
      </c>
      <c r="C11273" s="3">
        <v>0</v>
      </c>
      <c r="D11273" s="5">
        <f t="shared" si="353"/>
        <v>3.5144067000000001E-3</v>
      </c>
      <c r="E11273" s="2" t="str">
        <f t="shared" si="354"/>
        <v>상승</v>
      </c>
    </row>
    <row r="11274" spans="1:5">
      <c r="A11274" s="1">
        <v>11272</v>
      </c>
      <c r="B11274" s="3">
        <v>-1.4499255000000001E-2</v>
      </c>
      <c r="C11274" s="3">
        <v>-1.6155088852988601E-2</v>
      </c>
      <c r="D11274" s="5">
        <f t="shared" si="353"/>
        <v>1.6558338529886005E-3</v>
      </c>
      <c r="E11274" s="2" t="str">
        <f t="shared" si="354"/>
        <v>하락</v>
      </c>
    </row>
    <row r="11275" spans="1:5">
      <c r="A11275" s="1">
        <v>11273</v>
      </c>
      <c r="B11275" s="3">
        <v>-1.0023048999999999E-2</v>
      </c>
      <c r="C11275" s="3">
        <v>-1.2645914396887101E-2</v>
      </c>
      <c r="D11275" s="5">
        <f t="shared" si="353"/>
        <v>2.6228653968871016E-3</v>
      </c>
      <c r="E11275" s="2" t="str">
        <f t="shared" si="354"/>
        <v>하락</v>
      </c>
    </row>
    <row r="11276" spans="1:5">
      <c r="A11276" s="1">
        <v>11274</v>
      </c>
      <c r="B11276" s="3">
        <v>5.5279700000000001E-3</v>
      </c>
      <c r="C11276" s="3">
        <v>1.696352841391E-3</v>
      </c>
      <c r="D11276" s="5">
        <f t="shared" si="353"/>
        <v>3.8316171586089999E-3</v>
      </c>
      <c r="E11276" s="2" t="str">
        <f t="shared" si="354"/>
        <v>상승</v>
      </c>
    </row>
    <row r="11277" spans="1:5">
      <c r="A11277" s="1">
        <v>11275</v>
      </c>
      <c r="B11277" s="3">
        <v>-4.4939840000000003E-3</v>
      </c>
      <c r="C11277" s="3">
        <v>-7.0621468926553603E-3</v>
      </c>
      <c r="D11277" s="5">
        <f t="shared" si="353"/>
        <v>2.5681628926553599E-3</v>
      </c>
      <c r="E11277" s="2" t="str">
        <f t="shared" si="354"/>
        <v>하락</v>
      </c>
    </row>
    <row r="11278" spans="1:5">
      <c r="A11278" s="1">
        <v>11276</v>
      </c>
      <c r="B11278" s="3">
        <v>-1.0753781E-2</v>
      </c>
      <c r="C11278" s="3">
        <v>-1.3636363636363599E-2</v>
      </c>
      <c r="D11278" s="5">
        <f t="shared" si="353"/>
        <v>2.8825826363635988E-3</v>
      </c>
      <c r="E11278" s="2" t="str">
        <f t="shared" si="354"/>
        <v>하락</v>
      </c>
    </row>
    <row r="11279" spans="1:5">
      <c r="A11279" s="1">
        <v>11277</v>
      </c>
      <c r="B11279" s="3">
        <v>-3.8166737999999999E-3</v>
      </c>
      <c r="C11279" s="3">
        <v>-8.7873462214411203E-3</v>
      </c>
      <c r="D11279" s="5">
        <f t="shared" si="353"/>
        <v>4.9706724214411205E-3</v>
      </c>
      <c r="E11279" s="2" t="str">
        <f t="shared" si="354"/>
        <v>하락</v>
      </c>
    </row>
    <row r="11280" spans="1:5">
      <c r="A11280" s="1">
        <v>11278</v>
      </c>
      <c r="B11280" s="3">
        <v>5.609462E-3</v>
      </c>
      <c r="C11280" s="3">
        <v>5.4054054054053996E-3</v>
      </c>
      <c r="D11280" s="5">
        <f t="shared" si="353"/>
        <v>2.0405659459460032E-4</v>
      </c>
      <c r="E11280" s="2" t="str">
        <f t="shared" si="354"/>
        <v>상승</v>
      </c>
    </row>
    <row r="11281" spans="1:5">
      <c r="A11281" s="1">
        <v>11279</v>
      </c>
      <c r="B11281" s="3">
        <v>1.1094942E-2</v>
      </c>
      <c r="C11281" s="3">
        <v>1.3961605584642199E-2</v>
      </c>
      <c r="D11281" s="5">
        <f t="shared" si="353"/>
        <v>2.8666635846421994E-3</v>
      </c>
      <c r="E11281" s="2" t="str">
        <f t="shared" si="354"/>
        <v>상승</v>
      </c>
    </row>
    <row r="11282" spans="1:5">
      <c r="A11282" s="1">
        <v>11280</v>
      </c>
      <c r="B11282" s="3">
        <v>2.159546E-3</v>
      </c>
      <c r="C11282" s="3">
        <v>0</v>
      </c>
      <c r="D11282" s="5">
        <f t="shared" si="353"/>
        <v>2.159546E-3</v>
      </c>
      <c r="E11282" s="2" t="str">
        <f t="shared" si="354"/>
        <v>상승</v>
      </c>
    </row>
    <row r="11283" spans="1:5">
      <c r="A11283" s="1">
        <v>11281</v>
      </c>
      <c r="B11283" s="3">
        <v>4.6230170000000001E-3</v>
      </c>
      <c r="C11283" s="3">
        <v>2.91545189504373E-3</v>
      </c>
      <c r="D11283" s="5">
        <f t="shared" si="353"/>
        <v>1.7075651049562701E-3</v>
      </c>
      <c r="E11283" s="2" t="str">
        <f t="shared" si="354"/>
        <v>상승</v>
      </c>
    </row>
    <row r="11284" spans="1:5">
      <c r="A11284" s="1">
        <v>11282</v>
      </c>
      <c r="B11284" s="3">
        <v>-4.7245383999999996E-3</v>
      </c>
      <c r="C11284" s="3">
        <v>-8.2169268693508598E-3</v>
      </c>
      <c r="D11284" s="5">
        <f t="shared" si="353"/>
        <v>3.4923884693508602E-3</v>
      </c>
      <c r="E11284" s="2" t="str">
        <f t="shared" si="354"/>
        <v>하락</v>
      </c>
    </row>
    <row r="11285" spans="1:5">
      <c r="A11285" s="1">
        <v>11283</v>
      </c>
      <c r="B11285" s="3">
        <v>-3.5712495E-4</v>
      </c>
      <c r="C11285" s="3">
        <v>-1.35869565217391E-3</v>
      </c>
      <c r="D11285" s="5">
        <f t="shared" si="353"/>
        <v>1.00157070217391E-3</v>
      </c>
      <c r="E11285" s="2" t="str">
        <f t="shared" si="354"/>
        <v>하락</v>
      </c>
    </row>
    <row r="11286" spans="1:5">
      <c r="A11286" s="1">
        <v>11284</v>
      </c>
      <c r="B11286" s="3">
        <v>-1.8294881E-3</v>
      </c>
      <c r="C11286" s="3">
        <v>-5.9701492537313399E-3</v>
      </c>
      <c r="D11286" s="5">
        <f t="shared" si="353"/>
        <v>4.1406611537313396E-3</v>
      </c>
      <c r="E11286" s="2" t="str">
        <f t="shared" si="354"/>
        <v>하락</v>
      </c>
    </row>
    <row r="11287" spans="1:5">
      <c r="A11287" s="1">
        <v>11285</v>
      </c>
      <c r="B11287" s="3">
        <v>-1.588035E-3</v>
      </c>
      <c r="C11287" s="3">
        <v>-5.7870370370370298E-3</v>
      </c>
      <c r="D11287" s="5">
        <f t="shared" si="353"/>
        <v>4.19900203703703E-3</v>
      </c>
      <c r="E11287" s="2" t="str">
        <f t="shared" si="354"/>
        <v>하락</v>
      </c>
    </row>
    <row r="11288" spans="1:5">
      <c r="A11288" s="1">
        <v>11286</v>
      </c>
      <c r="B11288" s="3">
        <v>1.3540694000000001E-2</v>
      </c>
      <c r="C11288" s="3">
        <v>1.3274336283185801E-2</v>
      </c>
      <c r="D11288" s="5">
        <f t="shared" si="353"/>
        <v>2.6635771681420006E-4</v>
      </c>
      <c r="E11288" s="2" t="str">
        <f t="shared" si="354"/>
        <v>상승</v>
      </c>
    </row>
    <row r="11289" spans="1:5">
      <c r="A11289" s="1">
        <v>11287</v>
      </c>
      <c r="B11289" s="3">
        <v>-7.4737930000000005E-4</v>
      </c>
      <c r="C11289" s="3">
        <v>-1.4204545454545401E-3</v>
      </c>
      <c r="D11289" s="5">
        <f t="shared" si="353"/>
        <v>6.7307524545454002E-4</v>
      </c>
      <c r="E11289" s="2" t="str">
        <f t="shared" si="354"/>
        <v>하락</v>
      </c>
    </row>
    <row r="11290" spans="1:5">
      <c r="A11290" s="1">
        <v>11288</v>
      </c>
      <c r="B11290" s="3">
        <v>-6.5903144E-4</v>
      </c>
      <c r="C11290" s="3">
        <v>-1.8939393939393901E-3</v>
      </c>
      <c r="D11290" s="5">
        <f t="shared" si="353"/>
        <v>1.2349079539393901E-3</v>
      </c>
      <c r="E11290" s="2" t="str">
        <f t="shared" si="354"/>
        <v>하락</v>
      </c>
    </row>
    <row r="11291" spans="1:5">
      <c r="A11291" s="1">
        <v>11289</v>
      </c>
      <c r="B11291" s="3">
        <v>-3.5796752000000001E-3</v>
      </c>
      <c r="C11291" s="3">
        <v>-4.4943820224719096E-3</v>
      </c>
      <c r="D11291" s="5">
        <f t="shared" si="353"/>
        <v>9.1470682247190953E-4</v>
      </c>
      <c r="E11291" s="2" t="str">
        <f t="shared" si="354"/>
        <v>하락</v>
      </c>
    </row>
    <row r="11292" spans="1:5">
      <c r="A11292" s="1">
        <v>11290</v>
      </c>
      <c r="B11292" s="3">
        <v>-2.0677310000000002E-3</v>
      </c>
      <c r="C11292" s="3">
        <v>-2.5940337224383899E-3</v>
      </c>
      <c r="D11292" s="5">
        <f t="shared" si="353"/>
        <v>5.2630272243838969E-4</v>
      </c>
      <c r="E11292" s="2" t="str">
        <f t="shared" si="354"/>
        <v>하락</v>
      </c>
    </row>
    <row r="11293" spans="1:5">
      <c r="A11293" s="1">
        <v>11291</v>
      </c>
      <c r="B11293" s="3">
        <v>-1.5976095E-3</v>
      </c>
      <c r="C11293" s="3">
        <v>-5.2301255230125503E-3</v>
      </c>
      <c r="D11293" s="5">
        <f t="shared" si="353"/>
        <v>3.6325160230125503E-3</v>
      </c>
      <c r="E11293" s="2" t="str">
        <f t="shared" si="354"/>
        <v>하락</v>
      </c>
    </row>
    <row r="11294" spans="1:5">
      <c r="A11294" s="1">
        <v>11292</v>
      </c>
      <c r="B11294" s="3">
        <v>7.6724920000000004E-3</v>
      </c>
      <c r="C11294" s="3">
        <v>8.1766148814390802E-4</v>
      </c>
      <c r="D11294" s="5">
        <f t="shared" si="353"/>
        <v>6.8548305118560924E-3</v>
      </c>
      <c r="E11294" s="2" t="str">
        <f t="shared" si="354"/>
        <v>상승</v>
      </c>
    </row>
    <row r="11295" spans="1:5">
      <c r="A11295" s="1">
        <v>11293</v>
      </c>
      <c r="B11295" s="3">
        <v>-7.4629396999999998E-3</v>
      </c>
      <c r="C11295" s="3">
        <v>-1.2141280353200799E-2</v>
      </c>
      <c r="D11295" s="5">
        <f t="shared" si="353"/>
        <v>4.6783406532007995E-3</v>
      </c>
      <c r="E11295" s="2" t="str">
        <f t="shared" si="354"/>
        <v>하락</v>
      </c>
    </row>
    <row r="11296" spans="1:5">
      <c r="A11296" s="1">
        <v>11294</v>
      </c>
      <c r="B11296" s="3">
        <v>2.9477873E-3</v>
      </c>
      <c r="C11296" s="3">
        <v>1.1379800853485E-2</v>
      </c>
      <c r="D11296" s="5">
        <f t="shared" si="353"/>
        <v>8.4320135534849995E-3</v>
      </c>
      <c r="E11296" s="2" t="str">
        <f t="shared" si="354"/>
        <v>상승</v>
      </c>
    </row>
    <row r="11297" spans="1:5">
      <c r="A11297" s="1">
        <v>11295</v>
      </c>
      <c r="B11297" s="3">
        <v>1.1449775999999999E-3</v>
      </c>
      <c r="C11297" s="3">
        <v>0</v>
      </c>
      <c r="D11297" s="5">
        <f t="shared" si="353"/>
        <v>1.1449775999999999E-3</v>
      </c>
      <c r="E11297" s="2" t="str">
        <f t="shared" si="354"/>
        <v>상승</v>
      </c>
    </row>
    <row r="11298" spans="1:5">
      <c r="A11298" s="1">
        <v>11296</v>
      </c>
      <c r="B11298" s="3">
        <v>2.0606876999999999E-2</v>
      </c>
      <c r="C11298" s="3">
        <v>1.56006240249609E-2</v>
      </c>
      <c r="D11298" s="5">
        <f t="shared" si="353"/>
        <v>5.006252975039099E-3</v>
      </c>
      <c r="E11298" s="2" t="str">
        <f t="shared" si="354"/>
        <v>상승</v>
      </c>
    </row>
    <row r="11299" spans="1:5">
      <c r="A11299" s="1">
        <v>11297</v>
      </c>
      <c r="B11299" s="3">
        <v>-1.8808062999999999E-3</v>
      </c>
      <c r="C11299" s="3">
        <v>-4.5819014891179798E-3</v>
      </c>
      <c r="D11299" s="5">
        <f t="shared" si="353"/>
        <v>2.7010951891179797E-3</v>
      </c>
      <c r="E11299" s="2" t="str">
        <f t="shared" si="354"/>
        <v>하락</v>
      </c>
    </row>
    <row r="11300" spans="1:5">
      <c r="A11300" s="1">
        <v>11298</v>
      </c>
      <c r="B11300" s="3">
        <v>-3.4777076999999998E-3</v>
      </c>
      <c r="C11300" s="3">
        <v>-4.84261501210653E-3</v>
      </c>
      <c r="D11300" s="5">
        <f t="shared" si="353"/>
        <v>1.3649073121065301E-3</v>
      </c>
      <c r="E11300" s="2" t="str">
        <f t="shared" si="354"/>
        <v>하락</v>
      </c>
    </row>
    <row r="11301" spans="1:5">
      <c r="A11301" s="1">
        <v>11299</v>
      </c>
      <c r="B11301" s="3">
        <v>4.8215040000000001E-4</v>
      </c>
      <c r="C11301" s="3">
        <v>-2.6109660574412498E-3</v>
      </c>
      <c r="D11301" s="5">
        <f t="shared" si="353"/>
        <v>3.0931164574412497E-3</v>
      </c>
      <c r="E11301" s="2" t="str">
        <f t="shared" si="354"/>
        <v>반대</v>
      </c>
    </row>
    <row r="11302" spans="1:5">
      <c r="A11302" s="1">
        <v>11300</v>
      </c>
      <c r="B11302" s="3">
        <v>1.0680617E-2</v>
      </c>
      <c r="C11302" s="3">
        <v>1.0761589403973501E-2</v>
      </c>
      <c r="D11302" s="5">
        <f t="shared" si="353"/>
        <v>8.097240397350082E-5</v>
      </c>
      <c r="E11302" s="2" t="str">
        <f t="shared" si="354"/>
        <v>상승</v>
      </c>
    </row>
    <row r="11303" spans="1:5">
      <c r="A11303" s="1">
        <v>11301</v>
      </c>
      <c r="B11303" s="3">
        <v>-2.3328446999999999E-4</v>
      </c>
      <c r="C11303" s="3">
        <v>0</v>
      </c>
      <c r="D11303" s="5">
        <f t="shared" si="353"/>
        <v>2.3328446999999999E-4</v>
      </c>
      <c r="E11303" s="2" t="str">
        <f t="shared" si="354"/>
        <v>반대</v>
      </c>
    </row>
    <row r="11304" spans="1:5">
      <c r="A11304" s="1">
        <v>11302</v>
      </c>
      <c r="B11304" s="3">
        <v>2.4077161E-4</v>
      </c>
      <c r="C11304" s="3">
        <v>0</v>
      </c>
      <c r="D11304" s="5">
        <f t="shared" si="353"/>
        <v>2.4077161E-4</v>
      </c>
      <c r="E11304" s="2" t="str">
        <f t="shared" si="354"/>
        <v>상승</v>
      </c>
    </row>
    <row r="11305" spans="1:5">
      <c r="A11305" s="1">
        <v>11303</v>
      </c>
      <c r="B11305" s="3">
        <v>1.4582441E-2</v>
      </c>
      <c r="C11305" s="3">
        <v>1.4109347442680701E-2</v>
      </c>
      <c r="D11305" s="5">
        <f t="shared" si="353"/>
        <v>4.7309355731929917E-4</v>
      </c>
      <c r="E11305" s="2" t="str">
        <f t="shared" si="354"/>
        <v>상승</v>
      </c>
    </row>
    <row r="11306" spans="1:5">
      <c r="A11306" s="1">
        <v>11304</v>
      </c>
      <c r="B11306" s="3">
        <v>-1.0558426E-3</v>
      </c>
      <c r="C11306" s="3">
        <v>1.3966480446927301E-3</v>
      </c>
      <c r="D11306" s="5">
        <f t="shared" si="353"/>
        <v>2.4524906446927301E-3</v>
      </c>
      <c r="E11306" s="2" t="str">
        <f t="shared" si="354"/>
        <v>반대</v>
      </c>
    </row>
    <row r="11307" spans="1:5">
      <c r="A11307" s="1">
        <v>11305</v>
      </c>
      <c r="B11307" s="3">
        <v>-1.8004776E-3</v>
      </c>
      <c r="C11307" s="3">
        <v>-2.4529844644317201E-3</v>
      </c>
      <c r="D11307" s="5">
        <f t="shared" si="353"/>
        <v>6.5250686443172018E-4</v>
      </c>
      <c r="E11307" s="2" t="str">
        <f t="shared" si="354"/>
        <v>하락</v>
      </c>
    </row>
    <row r="11308" spans="1:5">
      <c r="A11308" s="1">
        <v>11306</v>
      </c>
      <c r="B11308" s="3">
        <v>-2.0323076999999998E-2</v>
      </c>
      <c r="C11308" s="3">
        <v>-2.7027027027027001E-2</v>
      </c>
      <c r="D11308" s="5">
        <f t="shared" si="353"/>
        <v>6.7039500270270024E-3</v>
      </c>
      <c r="E11308" s="2" t="str">
        <f t="shared" si="354"/>
        <v>하락</v>
      </c>
    </row>
    <row r="11309" spans="1:5">
      <c r="A11309" s="1">
        <v>11307</v>
      </c>
      <c r="B11309" s="3">
        <v>-1.4169152E-3</v>
      </c>
      <c r="C11309" s="3">
        <v>-3.40136054421768E-3</v>
      </c>
      <c r="D11309" s="5">
        <f t="shared" si="353"/>
        <v>1.98444534421768E-3</v>
      </c>
      <c r="E11309" s="2" t="str">
        <f t="shared" si="354"/>
        <v>하락</v>
      </c>
    </row>
    <row r="11310" spans="1:5">
      <c r="A11310" s="1">
        <v>11308</v>
      </c>
      <c r="B11310" s="3">
        <v>-1.1385131000000001E-3</v>
      </c>
      <c r="C11310" s="3">
        <v>1.12739571589627E-3</v>
      </c>
      <c r="D11310" s="5">
        <f t="shared" si="353"/>
        <v>2.2659088158962703E-3</v>
      </c>
      <c r="E11310" s="2" t="str">
        <f t="shared" si="354"/>
        <v>반대</v>
      </c>
    </row>
    <row r="11311" spans="1:5">
      <c r="A11311" s="1">
        <v>11309</v>
      </c>
      <c r="B11311" s="3">
        <v>-1.5267801E-3</v>
      </c>
      <c r="C11311" s="3">
        <v>-7.0323488045007003E-3</v>
      </c>
      <c r="D11311" s="5">
        <f t="shared" si="353"/>
        <v>5.5055687045007006E-3</v>
      </c>
      <c r="E11311" s="2" t="str">
        <f t="shared" si="354"/>
        <v>하락</v>
      </c>
    </row>
    <row r="11312" spans="1:5">
      <c r="A11312" s="1">
        <v>11310</v>
      </c>
      <c r="B11312" s="3">
        <v>8.3540760000000002E-3</v>
      </c>
      <c r="C11312" s="3">
        <v>5.7061340941512101E-3</v>
      </c>
      <c r="D11312" s="5">
        <f t="shared" si="353"/>
        <v>2.6479419058487901E-3</v>
      </c>
      <c r="E11312" s="2" t="str">
        <f t="shared" si="354"/>
        <v>상승</v>
      </c>
    </row>
    <row r="11313" spans="1:5">
      <c r="A11313" s="1">
        <v>11311</v>
      </c>
      <c r="B11313" s="3">
        <v>-1.365389E-2</v>
      </c>
      <c r="C11313" s="3">
        <v>-2.2018348623853198E-2</v>
      </c>
      <c r="D11313" s="5">
        <f t="shared" si="353"/>
        <v>8.3644586238531982E-3</v>
      </c>
      <c r="E11313" s="2" t="str">
        <f t="shared" si="354"/>
        <v>하락</v>
      </c>
    </row>
    <row r="11314" spans="1:5">
      <c r="A11314" s="1">
        <v>11312</v>
      </c>
      <c r="B11314" s="3">
        <v>2.3559402E-3</v>
      </c>
      <c r="C11314" s="3">
        <v>3.2930845225027398E-3</v>
      </c>
      <c r="D11314" s="5">
        <f t="shared" si="353"/>
        <v>9.3714432250273979E-4</v>
      </c>
      <c r="E11314" s="2" t="str">
        <f t="shared" si="354"/>
        <v>상승</v>
      </c>
    </row>
    <row r="11315" spans="1:5">
      <c r="A11315" s="1">
        <v>11313</v>
      </c>
      <c r="B11315" s="3">
        <v>-4.2163119999999998E-3</v>
      </c>
      <c r="C11315" s="3">
        <v>-7.0838252656434397E-3</v>
      </c>
      <c r="D11315" s="5">
        <f t="shared" si="353"/>
        <v>2.8675132656434399E-3</v>
      </c>
      <c r="E11315" s="2" t="str">
        <f t="shared" si="354"/>
        <v>하락</v>
      </c>
    </row>
    <row r="11316" spans="1:5">
      <c r="A11316" s="1">
        <v>11314</v>
      </c>
      <c r="B11316" s="3">
        <v>8.9723750000000001E-4</v>
      </c>
      <c r="C11316" s="3">
        <v>-1.9011406844106401E-3</v>
      </c>
      <c r="D11316" s="5">
        <f t="shared" si="353"/>
        <v>2.7983781844106402E-3</v>
      </c>
      <c r="E11316" s="2" t="str">
        <f t="shared" si="354"/>
        <v>반대</v>
      </c>
    </row>
    <row r="11317" spans="1:5">
      <c r="A11317" s="1">
        <v>11315</v>
      </c>
      <c r="B11317" s="3">
        <v>3.689393E-3</v>
      </c>
      <c r="C11317" s="3">
        <v>4.1039671682626504E-3</v>
      </c>
      <c r="D11317" s="5">
        <f t="shared" si="353"/>
        <v>4.1457416826265036E-4</v>
      </c>
      <c r="E11317" s="2" t="str">
        <f t="shared" si="354"/>
        <v>상승</v>
      </c>
    </row>
    <row r="11318" spans="1:5">
      <c r="A11318" s="1">
        <v>11316</v>
      </c>
      <c r="B11318" s="3">
        <v>2.2506587000000002E-2</v>
      </c>
      <c r="C11318" s="3">
        <v>2.1505376344085999E-2</v>
      </c>
      <c r="D11318" s="5">
        <f t="shared" si="353"/>
        <v>1.0012106559140026E-3</v>
      </c>
      <c r="E11318" s="2" t="str">
        <f t="shared" si="354"/>
        <v>상승</v>
      </c>
    </row>
    <row r="11319" spans="1:5">
      <c r="A11319" s="1">
        <v>11317</v>
      </c>
      <c r="B11319" s="3">
        <v>-8.5411310000000004E-3</v>
      </c>
      <c r="C11319" s="3">
        <v>0</v>
      </c>
      <c r="D11319" s="5">
        <f t="shared" si="353"/>
        <v>8.5411310000000004E-3</v>
      </c>
      <c r="E11319" s="2" t="str">
        <f t="shared" si="354"/>
        <v>반대</v>
      </c>
    </row>
    <row r="11320" spans="1:5">
      <c r="A11320" s="1">
        <v>11318</v>
      </c>
      <c r="B11320" s="3">
        <v>3.6391148E-3</v>
      </c>
      <c r="C11320" s="3">
        <v>3.9215686274509803E-3</v>
      </c>
      <c r="D11320" s="5">
        <f t="shared" si="353"/>
        <v>2.8245382745098035E-4</v>
      </c>
      <c r="E11320" s="2" t="str">
        <f t="shared" si="354"/>
        <v>상승</v>
      </c>
    </row>
    <row r="11321" spans="1:5">
      <c r="A11321" s="1">
        <v>11319</v>
      </c>
      <c r="B11321" s="3">
        <v>-5.9323509999999998E-3</v>
      </c>
      <c r="C11321" s="3">
        <v>-7.5125208681135203E-3</v>
      </c>
      <c r="D11321" s="5">
        <f t="shared" si="353"/>
        <v>1.5801698681135205E-3</v>
      </c>
      <c r="E11321" s="2" t="str">
        <f t="shared" si="354"/>
        <v>하락</v>
      </c>
    </row>
    <row r="11322" spans="1:5">
      <c r="A11322" s="1">
        <v>11320</v>
      </c>
      <c r="B11322" s="3">
        <v>-6.9371792E-3</v>
      </c>
      <c r="C11322" s="3">
        <v>-1.04712041884816E-2</v>
      </c>
      <c r="D11322" s="5">
        <f t="shared" si="353"/>
        <v>3.5340249884815997E-3</v>
      </c>
      <c r="E11322" s="2" t="str">
        <f t="shared" si="354"/>
        <v>하락</v>
      </c>
    </row>
    <row r="11323" spans="1:5">
      <c r="A11323" s="1">
        <v>11321</v>
      </c>
      <c r="B11323" s="3">
        <v>1.0001863E-2</v>
      </c>
      <c r="C11323" s="3">
        <v>1.0638297872340399E-2</v>
      </c>
      <c r="D11323" s="5">
        <f t="shared" si="353"/>
        <v>6.3643487234039953E-4</v>
      </c>
      <c r="E11323" s="2" t="str">
        <f t="shared" si="354"/>
        <v>상승</v>
      </c>
    </row>
    <row r="11324" spans="1:5">
      <c r="A11324" s="1">
        <v>11322</v>
      </c>
      <c r="B11324" s="3">
        <v>-9.2446119999999993E-3</v>
      </c>
      <c r="C11324" s="3">
        <v>-1.23796423658872E-2</v>
      </c>
      <c r="D11324" s="5">
        <f t="shared" si="353"/>
        <v>3.1350303658872012E-3</v>
      </c>
      <c r="E11324" s="2" t="str">
        <f t="shared" si="354"/>
        <v>하락</v>
      </c>
    </row>
    <row r="11325" spans="1:5">
      <c r="A11325" s="1">
        <v>11323</v>
      </c>
      <c r="B11325" s="3">
        <v>3.4260346999999997E-2</v>
      </c>
      <c r="C11325" s="3">
        <v>2.6277372262773699E-2</v>
      </c>
      <c r="D11325" s="5">
        <f t="shared" si="353"/>
        <v>7.9829747372262977E-3</v>
      </c>
      <c r="E11325" s="2" t="str">
        <f t="shared" si="354"/>
        <v>상승</v>
      </c>
    </row>
    <row r="11326" spans="1:5">
      <c r="A11326" s="1">
        <v>11324</v>
      </c>
      <c r="B11326" s="3">
        <v>-4.5235333999999999E-3</v>
      </c>
      <c r="C11326" s="3">
        <v>-1.13636363636363E-2</v>
      </c>
      <c r="D11326" s="5">
        <f t="shared" si="353"/>
        <v>6.8401029636362999E-3</v>
      </c>
      <c r="E11326" s="2" t="str">
        <f t="shared" si="354"/>
        <v>하락</v>
      </c>
    </row>
    <row r="11327" spans="1:5">
      <c r="A11327" s="1">
        <v>11325</v>
      </c>
      <c r="B11327" s="3">
        <v>-6.2891900000000001E-3</v>
      </c>
      <c r="C11327" s="3">
        <v>-9.1743119266054999E-3</v>
      </c>
      <c r="D11327" s="5">
        <f t="shared" si="353"/>
        <v>2.8851219266054998E-3</v>
      </c>
      <c r="E11327" s="2" t="str">
        <f t="shared" si="354"/>
        <v>하락</v>
      </c>
    </row>
    <row r="11328" spans="1:5">
      <c r="A11328" s="1">
        <v>11326</v>
      </c>
      <c r="B11328" s="3">
        <v>5.8104786999999998E-3</v>
      </c>
      <c r="C11328" s="3">
        <v>5.6179775280898797E-3</v>
      </c>
      <c r="D11328" s="5">
        <f t="shared" si="353"/>
        <v>1.9250117191012012E-4</v>
      </c>
      <c r="E11328" s="2" t="str">
        <f t="shared" si="354"/>
        <v>상승</v>
      </c>
    </row>
    <row r="11329" spans="1:5">
      <c r="A11329" s="1">
        <v>11327</v>
      </c>
      <c r="B11329" s="3">
        <v>8.7543959999999994E-3</v>
      </c>
      <c r="C11329" s="3">
        <v>1.02827763496143E-2</v>
      </c>
      <c r="D11329" s="5">
        <f t="shared" si="353"/>
        <v>1.5283803496143004E-3</v>
      </c>
      <c r="E11329" s="2" t="str">
        <f t="shared" si="354"/>
        <v>상승</v>
      </c>
    </row>
    <row r="11330" spans="1:5">
      <c r="A11330" s="1">
        <v>11328</v>
      </c>
      <c r="B11330" s="3">
        <v>1.4817201E-3</v>
      </c>
      <c r="C11330" s="3">
        <v>8.97666068222621E-4</v>
      </c>
      <c r="D11330" s="5">
        <f t="shared" si="353"/>
        <v>5.8405403177737899E-4</v>
      </c>
      <c r="E11330" s="2" t="str">
        <f t="shared" si="354"/>
        <v>상승</v>
      </c>
    </row>
    <row r="11331" spans="1:5">
      <c r="A11331" s="1">
        <v>11329</v>
      </c>
      <c r="B11331" s="3">
        <v>-1.1793497E-2</v>
      </c>
      <c r="C11331" s="3">
        <v>-1.43472022955523E-2</v>
      </c>
      <c r="D11331" s="5">
        <f t="shared" ref="D11331:D11394" si="355">ABS(C11331-B11331)</f>
        <v>2.5537052955522995E-3</v>
      </c>
      <c r="E11331" s="2" t="str">
        <f t="shared" ref="E11331:E11394" si="356">IF(AND(B11331&gt;=0,C11331&gt;=0),"상승",IF(AND(B11331&lt;0,C11331&lt;0),"하락","반대"))</f>
        <v>하락</v>
      </c>
    </row>
    <row r="11332" spans="1:5">
      <c r="A11332" s="1">
        <v>11330</v>
      </c>
      <c r="B11332" s="3">
        <v>-2.5992366000000002E-3</v>
      </c>
      <c r="C11332" s="3">
        <v>-5.6657223796033997E-3</v>
      </c>
      <c r="D11332" s="5">
        <f t="shared" si="355"/>
        <v>3.0664857796033995E-3</v>
      </c>
      <c r="E11332" s="2" t="str">
        <f t="shared" si="356"/>
        <v>하락</v>
      </c>
    </row>
    <row r="11333" spans="1:5">
      <c r="A11333" s="1">
        <v>11331</v>
      </c>
      <c r="B11333" s="3">
        <v>-6.2426620000000004E-3</v>
      </c>
      <c r="C11333" s="3">
        <v>-8.4151472650771299E-3</v>
      </c>
      <c r="D11333" s="5">
        <f t="shared" si="355"/>
        <v>2.1724852650771296E-3</v>
      </c>
      <c r="E11333" s="2" t="str">
        <f t="shared" si="356"/>
        <v>하락</v>
      </c>
    </row>
    <row r="11334" spans="1:5">
      <c r="A11334" s="1">
        <v>11332</v>
      </c>
      <c r="B11334" s="3">
        <v>4.5303848000000001E-2</v>
      </c>
      <c r="C11334" s="3">
        <v>4.1176470588235203E-2</v>
      </c>
      <c r="D11334" s="5">
        <f t="shared" si="355"/>
        <v>4.1273774117647974E-3</v>
      </c>
      <c r="E11334" s="2" t="str">
        <f t="shared" si="356"/>
        <v>상승</v>
      </c>
    </row>
    <row r="11335" spans="1:5">
      <c r="A11335" s="1">
        <v>11333</v>
      </c>
      <c r="B11335" s="3">
        <v>3.9088149999999999E-4</v>
      </c>
      <c r="C11335" s="3">
        <v>-1.7683465959327999E-3</v>
      </c>
      <c r="D11335" s="5">
        <f t="shared" si="355"/>
        <v>2.1592280959327999E-3</v>
      </c>
      <c r="E11335" s="2" t="str">
        <f t="shared" si="356"/>
        <v>반대</v>
      </c>
    </row>
    <row r="11336" spans="1:5">
      <c r="A11336" s="1">
        <v>11334</v>
      </c>
      <c r="B11336" s="3">
        <v>2.0642462000000001E-3</v>
      </c>
      <c r="C11336" s="3">
        <v>1.3774104683195499E-3</v>
      </c>
      <c r="D11336" s="5">
        <f t="shared" si="355"/>
        <v>6.8683573168045018E-4</v>
      </c>
      <c r="E11336" s="2" t="str">
        <f t="shared" si="356"/>
        <v>상승</v>
      </c>
    </row>
    <row r="11337" spans="1:5">
      <c r="A11337" s="1">
        <v>11335</v>
      </c>
      <c r="B11337" s="3">
        <v>1.1125370000000001E-2</v>
      </c>
      <c r="C11337" s="3">
        <v>8.4985835694051E-3</v>
      </c>
      <c r="D11337" s="5">
        <f t="shared" si="355"/>
        <v>2.6267864305949008E-3</v>
      </c>
      <c r="E11337" s="2" t="str">
        <f t="shared" si="356"/>
        <v>상승</v>
      </c>
    </row>
    <row r="11338" spans="1:5">
      <c r="A11338" s="1">
        <v>11336</v>
      </c>
      <c r="B11338" s="3">
        <v>3.7361993E-3</v>
      </c>
      <c r="C11338" s="3">
        <v>1.8181818181818099E-3</v>
      </c>
      <c r="D11338" s="5">
        <f t="shared" si="355"/>
        <v>1.9180174818181901E-3</v>
      </c>
      <c r="E11338" s="2" t="str">
        <f t="shared" si="356"/>
        <v>상승</v>
      </c>
    </row>
    <row r="11339" spans="1:5">
      <c r="A11339" s="1">
        <v>11337</v>
      </c>
      <c r="B11339" s="3">
        <v>1.1358158E-2</v>
      </c>
      <c r="C11339" s="3">
        <v>1.10344827586206E-2</v>
      </c>
      <c r="D11339" s="5">
        <f t="shared" si="355"/>
        <v>3.2367524137939981E-4</v>
      </c>
      <c r="E11339" s="2" t="str">
        <f t="shared" si="356"/>
        <v>상승</v>
      </c>
    </row>
    <row r="11340" spans="1:5">
      <c r="A11340" s="1">
        <v>11338</v>
      </c>
      <c r="B11340" s="3">
        <v>-5.1858416000000003E-3</v>
      </c>
      <c r="C11340" s="3">
        <v>-1.10192837465564E-2</v>
      </c>
      <c r="D11340" s="5">
        <f t="shared" si="355"/>
        <v>5.8334421465563993E-3</v>
      </c>
      <c r="E11340" s="2" t="str">
        <f t="shared" si="356"/>
        <v>하락</v>
      </c>
    </row>
    <row r="11341" spans="1:5">
      <c r="A11341" s="1">
        <v>11339</v>
      </c>
      <c r="B11341" s="3">
        <v>1.1385777E-2</v>
      </c>
      <c r="C11341" s="3">
        <v>1.7274472168905899E-2</v>
      </c>
      <c r="D11341" s="5">
        <f t="shared" si="355"/>
        <v>5.888695168905899E-3</v>
      </c>
      <c r="E11341" s="2" t="str">
        <f t="shared" si="356"/>
        <v>상승</v>
      </c>
    </row>
    <row r="11342" spans="1:5">
      <c r="A11342" s="1">
        <v>11340</v>
      </c>
      <c r="B11342" s="3">
        <v>7.6767694999999997E-3</v>
      </c>
      <c r="C11342" s="3">
        <v>4.7770700636942604E-3</v>
      </c>
      <c r="D11342" s="5">
        <f t="shared" si="355"/>
        <v>2.8996994363057393E-3</v>
      </c>
      <c r="E11342" s="2" t="str">
        <f t="shared" si="356"/>
        <v>상승</v>
      </c>
    </row>
    <row r="11343" spans="1:5">
      <c r="A11343" s="1">
        <v>11341</v>
      </c>
      <c r="B11343" s="3">
        <v>9.4546406999999996E-4</v>
      </c>
      <c r="C11343" s="3">
        <v>1.35869565217391E-3</v>
      </c>
      <c r="D11343" s="5">
        <f t="shared" si="355"/>
        <v>4.1323158217391001E-4</v>
      </c>
      <c r="E11343" s="2" t="str">
        <f t="shared" si="356"/>
        <v>상승</v>
      </c>
    </row>
    <row r="11344" spans="1:5">
      <c r="A11344" s="1">
        <v>11342</v>
      </c>
      <c r="B11344" s="3">
        <v>4.5170372999999998E-4</v>
      </c>
      <c r="C11344" s="3">
        <v>-1.70502983802216E-3</v>
      </c>
      <c r="D11344" s="5">
        <f t="shared" si="355"/>
        <v>2.1567335680221598E-3</v>
      </c>
      <c r="E11344" s="2" t="str">
        <f t="shared" si="356"/>
        <v>반대</v>
      </c>
    </row>
    <row r="11345" spans="1:5">
      <c r="A11345" s="1">
        <v>11343</v>
      </c>
      <c r="B11345" s="3">
        <v>-4.9747529999999998E-2</v>
      </c>
      <c r="C11345" s="3">
        <v>-5.5982436882546602E-2</v>
      </c>
      <c r="D11345" s="5">
        <f t="shared" si="355"/>
        <v>6.2349068825466036E-3</v>
      </c>
      <c r="E11345" s="2" t="str">
        <f t="shared" si="356"/>
        <v>하락</v>
      </c>
    </row>
    <row r="11346" spans="1:5">
      <c r="A11346" s="1">
        <v>11344</v>
      </c>
      <c r="B11346" s="3">
        <v>1.1708244E-2</v>
      </c>
      <c r="C11346" s="3">
        <v>1.1661807580174899E-2</v>
      </c>
      <c r="D11346" s="5">
        <f t="shared" si="355"/>
        <v>4.6436419825100425E-5</v>
      </c>
      <c r="E11346" s="2" t="str">
        <f t="shared" si="356"/>
        <v>상승</v>
      </c>
    </row>
    <row r="11347" spans="1:5">
      <c r="A11347" s="1">
        <v>11345</v>
      </c>
      <c r="B11347" s="3">
        <v>-1.0580015E-3</v>
      </c>
      <c r="C11347" s="3">
        <v>-5.1282051282051204E-3</v>
      </c>
      <c r="D11347" s="5">
        <f t="shared" si="355"/>
        <v>4.0702036282051204E-3</v>
      </c>
      <c r="E11347" s="2" t="str">
        <f t="shared" si="356"/>
        <v>하락</v>
      </c>
    </row>
    <row r="11348" spans="1:5">
      <c r="A11348" s="1">
        <v>11346</v>
      </c>
      <c r="B11348" s="3">
        <v>3.2227084E-3</v>
      </c>
      <c r="C11348" s="3">
        <v>4.2016806722688996E-3</v>
      </c>
      <c r="D11348" s="5">
        <f t="shared" si="355"/>
        <v>9.7897227226889953E-4</v>
      </c>
      <c r="E11348" s="2" t="str">
        <f t="shared" si="356"/>
        <v>상승</v>
      </c>
    </row>
    <row r="11349" spans="1:5">
      <c r="A11349" s="1">
        <v>11347</v>
      </c>
      <c r="B11349" s="3">
        <v>7.8806650000000002E-3</v>
      </c>
      <c r="C11349" s="3">
        <v>2.8089887640449398E-3</v>
      </c>
      <c r="D11349" s="5">
        <f t="shared" si="355"/>
        <v>5.07167623595506E-3</v>
      </c>
      <c r="E11349" s="2" t="str">
        <f t="shared" si="356"/>
        <v>상승</v>
      </c>
    </row>
    <row r="11350" spans="1:5">
      <c r="A11350" s="1">
        <v>11348</v>
      </c>
      <c r="B11350" s="3">
        <v>6.5405699999999999E-3</v>
      </c>
      <c r="C11350" s="3">
        <v>6.5735414954806899E-3</v>
      </c>
      <c r="D11350" s="5">
        <f t="shared" si="355"/>
        <v>3.2971495480690026E-5</v>
      </c>
      <c r="E11350" s="2" t="str">
        <f t="shared" si="356"/>
        <v>상승</v>
      </c>
    </row>
    <row r="11351" spans="1:5">
      <c r="A11351" s="1">
        <v>11349</v>
      </c>
      <c r="B11351" s="3">
        <v>1.8085244999999999E-3</v>
      </c>
      <c r="C11351" s="3">
        <v>1.3623978201634801E-3</v>
      </c>
      <c r="D11351" s="5">
        <f t="shared" si="355"/>
        <v>4.4612667983651979E-4</v>
      </c>
      <c r="E11351" s="2" t="str">
        <f t="shared" si="356"/>
        <v>상승</v>
      </c>
    </row>
    <row r="11352" spans="1:5">
      <c r="A11352" s="1">
        <v>11350</v>
      </c>
      <c r="B11352" s="3">
        <v>2.4904965000000002E-3</v>
      </c>
      <c r="C11352" s="3">
        <v>3.3670033670033599E-3</v>
      </c>
      <c r="D11352" s="5">
        <f t="shared" si="355"/>
        <v>8.7650686700335972E-4</v>
      </c>
      <c r="E11352" s="2" t="str">
        <f t="shared" si="356"/>
        <v>상승</v>
      </c>
    </row>
    <row r="11353" spans="1:5">
      <c r="A11353" s="1">
        <v>11351</v>
      </c>
      <c r="B11353" s="3">
        <v>6.0510090000000004E-3</v>
      </c>
      <c r="C11353" s="3">
        <v>8.9285714285714194E-3</v>
      </c>
      <c r="D11353" s="5">
        <f t="shared" si="355"/>
        <v>2.877562428571419E-3</v>
      </c>
      <c r="E11353" s="2" t="str">
        <f t="shared" si="356"/>
        <v>상승</v>
      </c>
    </row>
    <row r="11354" spans="1:5">
      <c r="A11354" s="1">
        <v>11352</v>
      </c>
      <c r="B11354" s="3">
        <v>3.0122166000000001E-3</v>
      </c>
      <c r="C11354" s="3">
        <v>8.9285714285714196E-4</v>
      </c>
      <c r="D11354" s="5">
        <f t="shared" si="355"/>
        <v>2.1193594571428582E-3</v>
      </c>
      <c r="E11354" s="2" t="str">
        <f t="shared" si="356"/>
        <v>상승</v>
      </c>
    </row>
    <row r="11355" spans="1:5">
      <c r="A11355" s="1">
        <v>11353</v>
      </c>
      <c r="B11355" s="3">
        <v>2.6120814999999999E-2</v>
      </c>
      <c r="C11355" s="3">
        <v>2.7921406411582202E-2</v>
      </c>
      <c r="D11355" s="5">
        <f t="shared" si="355"/>
        <v>1.800591411582203E-3</v>
      </c>
      <c r="E11355" s="2" t="str">
        <f t="shared" si="356"/>
        <v>상승</v>
      </c>
    </row>
    <row r="11356" spans="1:5">
      <c r="A11356" s="1">
        <v>11354</v>
      </c>
      <c r="B11356" s="3">
        <v>8.8894600000000001E-3</v>
      </c>
      <c r="C11356" s="3">
        <v>1.36778115501519E-2</v>
      </c>
      <c r="D11356" s="5">
        <f t="shared" si="355"/>
        <v>4.7883515501518994E-3</v>
      </c>
      <c r="E11356" s="2" t="str">
        <f t="shared" si="356"/>
        <v>상승</v>
      </c>
    </row>
    <row r="11357" spans="1:5">
      <c r="A11357" s="1">
        <v>11355</v>
      </c>
      <c r="B11357" s="3">
        <v>2.3271953999999999E-3</v>
      </c>
      <c r="C11357" s="3">
        <v>1.48367952522255E-3</v>
      </c>
      <c r="D11357" s="5">
        <f t="shared" si="355"/>
        <v>8.4351587477744989E-4</v>
      </c>
      <c r="E11357" s="2" t="str">
        <f t="shared" si="356"/>
        <v>상승</v>
      </c>
    </row>
    <row r="11358" spans="1:5">
      <c r="A11358" s="1">
        <v>11356</v>
      </c>
      <c r="B11358" s="3">
        <v>1.4826424999999999E-3</v>
      </c>
      <c r="C11358" s="3">
        <v>1.6051364365971101E-3</v>
      </c>
      <c r="D11358" s="5">
        <f t="shared" si="355"/>
        <v>1.2249393659711019E-4</v>
      </c>
      <c r="E11358" s="2" t="str">
        <f t="shared" si="356"/>
        <v>상승</v>
      </c>
    </row>
    <row r="11359" spans="1:5">
      <c r="A11359" s="1">
        <v>11357</v>
      </c>
      <c r="B11359" s="3">
        <v>-2.1690898999999998E-3</v>
      </c>
      <c r="C11359" s="3">
        <v>-1.0291595197255501E-2</v>
      </c>
      <c r="D11359" s="5">
        <f t="shared" si="355"/>
        <v>8.1225052972555001E-3</v>
      </c>
      <c r="E11359" s="2" t="str">
        <f t="shared" si="356"/>
        <v>하락</v>
      </c>
    </row>
    <row r="11360" spans="1:5">
      <c r="A11360" s="1">
        <v>11358</v>
      </c>
      <c r="B11360" s="3">
        <v>-2.2157966000000001E-3</v>
      </c>
      <c r="C11360" s="3">
        <v>-3.2000000000000002E-3</v>
      </c>
      <c r="D11360" s="5">
        <f t="shared" si="355"/>
        <v>9.8420340000000004E-4</v>
      </c>
      <c r="E11360" s="2" t="str">
        <f t="shared" si="356"/>
        <v>하락</v>
      </c>
    </row>
    <row r="11361" spans="1:5">
      <c r="A11361" s="1">
        <v>11359</v>
      </c>
      <c r="B11361" s="3">
        <v>-3.0042239999999998E-3</v>
      </c>
      <c r="C11361" s="3">
        <v>-4.17972831765935E-3</v>
      </c>
      <c r="D11361" s="5">
        <f t="shared" si="355"/>
        <v>1.1755043176593502E-3</v>
      </c>
      <c r="E11361" s="2" t="str">
        <f t="shared" si="356"/>
        <v>하락</v>
      </c>
    </row>
    <row r="11362" spans="1:5">
      <c r="A11362" s="1">
        <v>11360</v>
      </c>
      <c r="B11362" s="3">
        <v>-1.7059718E-3</v>
      </c>
      <c r="C11362" s="3">
        <v>-3.9215686274509803E-3</v>
      </c>
      <c r="D11362" s="5">
        <f t="shared" si="355"/>
        <v>2.2155968274509804E-3</v>
      </c>
      <c r="E11362" s="2" t="str">
        <f t="shared" si="356"/>
        <v>하락</v>
      </c>
    </row>
    <row r="11363" spans="1:5">
      <c r="A11363" s="1">
        <v>11361</v>
      </c>
      <c r="B11363" s="3">
        <v>3.2789592999999998E-3</v>
      </c>
      <c r="C11363" s="3">
        <v>4.4722719141323704E-3</v>
      </c>
      <c r="D11363" s="5">
        <f t="shared" si="355"/>
        <v>1.1933126141323706E-3</v>
      </c>
      <c r="E11363" s="2" t="str">
        <f t="shared" si="356"/>
        <v>상승</v>
      </c>
    </row>
    <row r="11364" spans="1:5">
      <c r="A11364" s="1">
        <v>11362</v>
      </c>
      <c r="B11364" s="3">
        <v>1.9389883000000001E-3</v>
      </c>
      <c r="C11364" s="3">
        <v>3.4453057708871602E-3</v>
      </c>
      <c r="D11364" s="5">
        <f t="shared" si="355"/>
        <v>1.5063174708871601E-3</v>
      </c>
      <c r="E11364" s="2" t="str">
        <f t="shared" si="356"/>
        <v>상승</v>
      </c>
    </row>
    <row r="11365" spans="1:5">
      <c r="A11365" s="1">
        <v>11363</v>
      </c>
      <c r="B11365" s="3">
        <v>1.3550792E-3</v>
      </c>
      <c r="C11365" s="3">
        <v>1.0277492291880701E-3</v>
      </c>
      <c r="D11365" s="5">
        <f t="shared" si="355"/>
        <v>3.2732997081192988E-4</v>
      </c>
      <c r="E11365" s="2" t="str">
        <f t="shared" si="356"/>
        <v>상승</v>
      </c>
    </row>
    <row r="11366" spans="1:5">
      <c r="A11366" s="1">
        <v>11364</v>
      </c>
      <c r="B11366" s="3">
        <v>-1.1283738000000001E-3</v>
      </c>
      <c r="C11366" s="3">
        <v>-3.5778175313058999E-3</v>
      </c>
      <c r="D11366" s="5">
        <f t="shared" si="355"/>
        <v>2.4494437313058999E-3</v>
      </c>
      <c r="E11366" s="2" t="str">
        <f t="shared" si="356"/>
        <v>하락</v>
      </c>
    </row>
    <row r="11367" spans="1:5">
      <c r="A11367" s="1">
        <v>11365</v>
      </c>
      <c r="B11367" s="3">
        <v>-2.7663948E-4</v>
      </c>
      <c r="C11367" s="3">
        <v>-1.4947683109118E-3</v>
      </c>
      <c r="D11367" s="5">
        <f t="shared" si="355"/>
        <v>1.2181288309118E-3</v>
      </c>
      <c r="E11367" s="2" t="str">
        <f t="shared" si="356"/>
        <v>하락</v>
      </c>
    </row>
    <row r="11368" spans="1:5">
      <c r="A11368" s="1">
        <v>11366</v>
      </c>
      <c r="B11368" s="3">
        <v>-1.2142093E-2</v>
      </c>
      <c r="C11368" s="3">
        <v>-1.30177514792899E-2</v>
      </c>
      <c r="D11368" s="5">
        <f t="shared" si="355"/>
        <v>8.7565847928990082E-4</v>
      </c>
      <c r="E11368" s="2" t="str">
        <f t="shared" si="356"/>
        <v>하락</v>
      </c>
    </row>
    <row r="11369" spans="1:5">
      <c r="A11369" s="1">
        <v>11367</v>
      </c>
      <c r="B11369" s="3">
        <v>-2.5393746999999999E-5</v>
      </c>
      <c r="C11369" s="3">
        <v>0</v>
      </c>
      <c r="D11369" s="5">
        <f t="shared" si="355"/>
        <v>2.5393746999999999E-5</v>
      </c>
      <c r="E11369" s="2" t="str">
        <f t="shared" si="356"/>
        <v>반대</v>
      </c>
    </row>
    <row r="11370" spans="1:5">
      <c r="A11370" s="1">
        <v>11368</v>
      </c>
      <c r="B11370" s="3">
        <v>-1.9439825999999999E-3</v>
      </c>
      <c r="C11370" s="3">
        <v>-4.2283298097251501E-3</v>
      </c>
      <c r="D11370" s="5">
        <f t="shared" si="355"/>
        <v>2.2843472097251504E-3</v>
      </c>
      <c r="E11370" s="2" t="str">
        <f t="shared" si="356"/>
        <v>하락</v>
      </c>
    </row>
    <row r="11371" spans="1:5">
      <c r="A11371" s="1">
        <v>11369</v>
      </c>
      <c r="B11371" s="3">
        <v>2.8505154999999998E-3</v>
      </c>
      <c r="C11371" s="3">
        <v>1.12233445566778E-3</v>
      </c>
      <c r="D11371" s="5">
        <f t="shared" si="355"/>
        <v>1.7281810443322198E-3</v>
      </c>
      <c r="E11371" s="2" t="str">
        <f t="shared" si="356"/>
        <v>상승</v>
      </c>
    </row>
    <row r="11372" spans="1:5">
      <c r="A11372" s="1">
        <v>11370</v>
      </c>
      <c r="B11372" s="3">
        <v>-1.6646693000000001E-4</v>
      </c>
      <c r="C11372" s="3">
        <v>-2.25479143179255E-3</v>
      </c>
      <c r="D11372" s="5">
        <f t="shared" si="355"/>
        <v>2.0883245017925501E-3</v>
      </c>
      <c r="E11372" s="2" t="str">
        <f t="shared" si="356"/>
        <v>하락</v>
      </c>
    </row>
    <row r="11373" spans="1:5">
      <c r="A11373" s="1">
        <v>11371</v>
      </c>
      <c r="B11373" s="3">
        <v>4.7685206000000003E-3</v>
      </c>
      <c r="C11373" s="3">
        <v>2.4875621890547198E-3</v>
      </c>
      <c r="D11373" s="5">
        <f t="shared" si="355"/>
        <v>2.2809584109452804E-3</v>
      </c>
      <c r="E11373" s="2" t="str">
        <f t="shared" si="356"/>
        <v>상승</v>
      </c>
    </row>
    <row r="11374" spans="1:5">
      <c r="A11374" s="1">
        <v>11372</v>
      </c>
      <c r="B11374" s="3">
        <v>6.9089746000000002E-3</v>
      </c>
      <c r="C11374" s="3">
        <v>5.1124744376278104E-3</v>
      </c>
      <c r="D11374" s="5">
        <f t="shared" si="355"/>
        <v>1.7965001623721898E-3</v>
      </c>
      <c r="E11374" s="2" t="str">
        <f t="shared" si="356"/>
        <v>상승</v>
      </c>
    </row>
    <row r="11375" spans="1:5">
      <c r="A11375" s="1">
        <v>11373</v>
      </c>
      <c r="B11375" s="3">
        <v>6.3420809999999996E-4</v>
      </c>
      <c r="C11375" s="3">
        <v>0</v>
      </c>
      <c r="D11375" s="5">
        <f t="shared" si="355"/>
        <v>6.3420809999999996E-4</v>
      </c>
      <c r="E11375" s="2" t="str">
        <f t="shared" si="356"/>
        <v>상승</v>
      </c>
    </row>
    <row r="11376" spans="1:5">
      <c r="A11376" s="1">
        <v>11374</v>
      </c>
      <c r="B11376" s="3">
        <v>-1.9843068000000002E-3</v>
      </c>
      <c r="C11376" s="3">
        <v>-5.5309734513274301E-3</v>
      </c>
      <c r="D11376" s="5">
        <f t="shared" si="355"/>
        <v>3.5466666513274299E-3</v>
      </c>
      <c r="E11376" s="2" t="str">
        <f t="shared" si="356"/>
        <v>하락</v>
      </c>
    </row>
    <row r="11377" spans="1:5">
      <c r="A11377" s="1">
        <v>11375</v>
      </c>
      <c r="B11377" s="3">
        <v>1.6405553999999999E-2</v>
      </c>
      <c r="C11377" s="3">
        <v>1.23456790123456E-2</v>
      </c>
      <c r="D11377" s="5">
        <f t="shared" si="355"/>
        <v>4.059874987654399E-3</v>
      </c>
      <c r="E11377" s="2" t="str">
        <f t="shared" si="356"/>
        <v>상승</v>
      </c>
    </row>
    <row r="11378" spans="1:5">
      <c r="A11378" s="1">
        <v>11376</v>
      </c>
      <c r="B11378" s="3">
        <v>1.2213928000000001E-2</v>
      </c>
      <c r="C11378" s="3">
        <v>8.2508250825082501E-3</v>
      </c>
      <c r="D11378" s="5">
        <f t="shared" si="355"/>
        <v>3.9631029174917506E-3</v>
      </c>
      <c r="E11378" s="2" t="str">
        <f t="shared" si="356"/>
        <v>상승</v>
      </c>
    </row>
    <row r="11379" spans="1:5">
      <c r="A11379" s="1">
        <v>11377</v>
      </c>
      <c r="B11379" s="3">
        <v>7.4719526999999998E-4</v>
      </c>
      <c r="C11379" s="3">
        <v>-1.71086398631308E-3</v>
      </c>
      <c r="D11379" s="5">
        <f t="shared" si="355"/>
        <v>2.45805925631308E-3</v>
      </c>
      <c r="E11379" s="2" t="str">
        <f t="shared" si="356"/>
        <v>반대</v>
      </c>
    </row>
    <row r="11380" spans="1:5">
      <c r="A11380" s="1">
        <v>11378</v>
      </c>
      <c r="B11380" s="3">
        <v>5.5049570000000004E-4</v>
      </c>
      <c r="C11380" s="3">
        <v>0</v>
      </c>
      <c r="D11380" s="5">
        <f t="shared" si="355"/>
        <v>5.5049570000000004E-4</v>
      </c>
      <c r="E11380" s="2" t="str">
        <f t="shared" si="356"/>
        <v>상승</v>
      </c>
    </row>
    <row r="11381" spans="1:5">
      <c r="A11381" s="1">
        <v>11379</v>
      </c>
      <c r="B11381" s="3">
        <v>1.7347797999999999E-3</v>
      </c>
      <c r="C11381" s="3">
        <v>0</v>
      </c>
      <c r="D11381" s="5">
        <f t="shared" si="355"/>
        <v>1.7347797999999999E-3</v>
      </c>
      <c r="E11381" s="2" t="str">
        <f t="shared" si="356"/>
        <v>상승</v>
      </c>
    </row>
    <row r="11382" spans="1:5">
      <c r="A11382" s="1">
        <v>11380</v>
      </c>
      <c r="B11382" s="3">
        <v>1.7202813E-3</v>
      </c>
      <c r="C11382" s="3">
        <v>0</v>
      </c>
      <c r="D11382" s="5">
        <f t="shared" si="355"/>
        <v>1.7202813E-3</v>
      </c>
      <c r="E11382" s="2" t="str">
        <f t="shared" si="356"/>
        <v>상승</v>
      </c>
    </row>
    <row r="11383" spans="1:5">
      <c r="A11383" s="1">
        <v>11381</v>
      </c>
      <c r="B11383" s="3">
        <v>-1.7076942999999999E-3</v>
      </c>
      <c r="C11383" s="3">
        <v>-4.2872454448017096E-3</v>
      </c>
      <c r="D11383" s="5">
        <f t="shared" si="355"/>
        <v>2.5795511448017099E-3</v>
      </c>
      <c r="E11383" s="2" t="str">
        <f t="shared" si="356"/>
        <v>하락</v>
      </c>
    </row>
    <row r="11384" spans="1:5">
      <c r="A11384" s="1">
        <v>11382</v>
      </c>
      <c r="B11384" s="3">
        <v>-6.2131699999999996E-3</v>
      </c>
      <c r="C11384" s="3">
        <v>-8.1433224755700293E-3</v>
      </c>
      <c r="D11384" s="5">
        <f t="shared" si="355"/>
        <v>1.9301524755700296E-3</v>
      </c>
      <c r="E11384" s="2" t="str">
        <f t="shared" si="356"/>
        <v>하락</v>
      </c>
    </row>
    <row r="11385" spans="1:5">
      <c r="A11385" s="1">
        <v>11383</v>
      </c>
      <c r="B11385" s="3">
        <v>2.1479167E-2</v>
      </c>
      <c r="C11385" s="3">
        <v>3.2640949554896097E-2</v>
      </c>
      <c r="D11385" s="5">
        <f t="shared" si="355"/>
        <v>1.1161782554896096E-2</v>
      </c>
      <c r="E11385" s="2" t="str">
        <f t="shared" si="356"/>
        <v>상승</v>
      </c>
    </row>
    <row r="11386" spans="1:5">
      <c r="A11386" s="1">
        <v>11384</v>
      </c>
      <c r="B11386" s="3">
        <v>8.4490840000000008E-3</v>
      </c>
      <c r="C11386" s="3">
        <v>8.9153046062407093E-3</v>
      </c>
      <c r="D11386" s="5">
        <f t="shared" si="355"/>
        <v>4.662206062407085E-4</v>
      </c>
      <c r="E11386" s="2" t="str">
        <f t="shared" si="356"/>
        <v>상승</v>
      </c>
    </row>
    <row r="11387" spans="1:5">
      <c r="A11387" s="1">
        <v>11385</v>
      </c>
      <c r="B11387" s="3">
        <v>-2.5022537000000001E-3</v>
      </c>
      <c r="C11387" s="3">
        <v>-5.2798310454065401E-3</v>
      </c>
      <c r="D11387" s="5">
        <f t="shared" si="355"/>
        <v>2.77757734540654E-3</v>
      </c>
      <c r="E11387" s="2" t="str">
        <f t="shared" si="356"/>
        <v>하락</v>
      </c>
    </row>
    <row r="11388" spans="1:5">
      <c r="A11388" s="1">
        <v>11386</v>
      </c>
      <c r="B11388" s="3">
        <v>-5.7104746999999999E-3</v>
      </c>
      <c r="C11388" s="3">
        <v>-7.3952341824157697E-3</v>
      </c>
      <c r="D11388" s="5">
        <f t="shared" si="355"/>
        <v>1.6847594824157697E-3</v>
      </c>
      <c r="E11388" s="2" t="str">
        <f t="shared" si="356"/>
        <v>하락</v>
      </c>
    </row>
    <row r="11389" spans="1:5">
      <c r="A11389" s="1">
        <v>11387</v>
      </c>
      <c r="B11389" s="3">
        <v>1.3107059999999999E-4</v>
      </c>
      <c r="C11389" s="3">
        <v>1.1668611435239199E-3</v>
      </c>
      <c r="D11389" s="5">
        <f t="shared" si="355"/>
        <v>1.0357905435239199E-3</v>
      </c>
      <c r="E11389" s="2" t="str">
        <f t="shared" si="356"/>
        <v>상승</v>
      </c>
    </row>
    <row r="11390" spans="1:5">
      <c r="A11390" s="1">
        <v>11388</v>
      </c>
      <c r="B11390" s="3">
        <v>8.7447659999999993E-3</v>
      </c>
      <c r="C11390" s="3">
        <v>1.17395944503735E-2</v>
      </c>
      <c r="D11390" s="5">
        <f t="shared" si="355"/>
        <v>2.9948284503735004E-3</v>
      </c>
      <c r="E11390" s="2" t="str">
        <f t="shared" si="356"/>
        <v>상승</v>
      </c>
    </row>
    <row r="11391" spans="1:5">
      <c r="A11391" s="1">
        <v>11389</v>
      </c>
      <c r="B11391" s="3">
        <v>-2.7181888000000001E-3</v>
      </c>
      <c r="C11391" s="3">
        <v>-5.1020408163265302E-3</v>
      </c>
      <c r="D11391" s="5">
        <f t="shared" si="355"/>
        <v>2.3838520163265301E-3</v>
      </c>
      <c r="E11391" s="2" t="str">
        <f t="shared" si="356"/>
        <v>하락</v>
      </c>
    </row>
    <row r="11392" spans="1:5">
      <c r="A11392" s="1">
        <v>11390</v>
      </c>
      <c r="B11392" s="3">
        <v>6.0428684E-3</v>
      </c>
      <c r="C11392" s="3">
        <v>2.6809651474530801E-3</v>
      </c>
      <c r="D11392" s="5">
        <f t="shared" si="355"/>
        <v>3.3619032525469199E-3</v>
      </c>
      <c r="E11392" s="2" t="str">
        <f t="shared" si="356"/>
        <v>상승</v>
      </c>
    </row>
    <row r="11393" spans="1:5">
      <c r="A11393" s="1">
        <v>11391</v>
      </c>
      <c r="B11393" s="3">
        <v>4.8254750000000001E-3</v>
      </c>
      <c r="C11393" s="3">
        <v>3.83141762452107E-3</v>
      </c>
      <c r="D11393" s="5">
        <f t="shared" si="355"/>
        <v>9.9405737547893008E-4</v>
      </c>
      <c r="E11393" s="2" t="str">
        <f t="shared" si="356"/>
        <v>상승</v>
      </c>
    </row>
    <row r="11394" spans="1:5">
      <c r="A11394" s="1">
        <v>11392</v>
      </c>
      <c r="B11394" s="3">
        <v>1.0771443E-2</v>
      </c>
      <c r="C11394" s="3">
        <v>8.4388185654008397E-3</v>
      </c>
      <c r="D11394" s="5">
        <f t="shared" si="355"/>
        <v>2.3326244345991606E-3</v>
      </c>
      <c r="E11394" s="2" t="str">
        <f t="shared" si="356"/>
        <v>상승</v>
      </c>
    </row>
    <row r="11395" spans="1:5">
      <c r="A11395" s="1">
        <v>11393</v>
      </c>
      <c r="B11395" s="3">
        <v>-2.2853143000000002E-3</v>
      </c>
      <c r="C11395" s="3">
        <v>-1.194743130227E-3</v>
      </c>
      <c r="D11395" s="5">
        <f t="shared" ref="D11395:D11458" si="357">ABS(C11395-B11395)</f>
        <v>1.0905711697730002E-3</v>
      </c>
      <c r="E11395" s="2" t="str">
        <f t="shared" ref="E11395:E11458" si="358">IF(AND(B11395&gt;=0,C11395&gt;=0),"상승",IF(AND(B11395&lt;0,C11395&lt;0),"하락","반대"))</f>
        <v>하락</v>
      </c>
    </row>
    <row r="11396" spans="1:5">
      <c r="A11396" s="1">
        <v>11394</v>
      </c>
      <c r="B11396" s="3">
        <v>9.9476879999999997E-3</v>
      </c>
      <c r="C11396" s="3">
        <v>1.0452961672473801E-2</v>
      </c>
      <c r="D11396" s="5">
        <f t="shared" si="357"/>
        <v>5.0527367247380113E-4</v>
      </c>
      <c r="E11396" s="2" t="str">
        <f t="shared" si="358"/>
        <v>상승</v>
      </c>
    </row>
    <row r="11397" spans="1:5">
      <c r="A11397" s="1">
        <v>11395</v>
      </c>
      <c r="B11397" s="3">
        <v>-8.2842409999999995E-3</v>
      </c>
      <c r="C11397" s="3">
        <v>-8.5034013605442098E-3</v>
      </c>
      <c r="D11397" s="5">
        <f t="shared" si="357"/>
        <v>2.191603605442103E-4</v>
      </c>
      <c r="E11397" s="2" t="str">
        <f t="shared" si="358"/>
        <v>하락</v>
      </c>
    </row>
    <row r="11398" spans="1:5">
      <c r="A11398" s="1">
        <v>11396</v>
      </c>
      <c r="B11398" s="3">
        <v>1.7487402999999999E-2</v>
      </c>
      <c r="C11398" s="3">
        <v>1.2759170653907401E-2</v>
      </c>
      <c r="D11398" s="5">
        <f t="shared" si="357"/>
        <v>4.7282323460925979E-3</v>
      </c>
      <c r="E11398" s="2" t="str">
        <f t="shared" si="358"/>
        <v>상승</v>
      </c>
    </row>
    <row r="11399" spans="1:5">
      <c r="A11399" s="1">
        <v>11397</v>
      </c>
      <c r="B11399" s="3">
        <v>1.8869299999999999E-2</v>
      </c>
      <c r="C11399" s="3">
        <v>2.43093922651933E-2</v>
      </c>
      <c r="D11399" s="5">
        <f t="shared" si="357"/>
        <v>5.4400922651933019E-3</v>
      </c>
      <c r="E11399" s="2" t="str">
        <f t="shared" si="358"/>
        <v>상승</v>
      </c>
    </row>
    <row r="11400" spans="1:5">
      <c r="A11400" s="1">
        <v>11398</v>
      </c>
      <c r="B11400" s="3">
        <v>3.2746595999999998E-3</v>
      </c>
      <c r="C11400" s="3">
        <v>2.8694404591104701E-3</v>
      </c>
      <c r="D11400" s="5">
        <f t="shared" si="357"/>
        <v>4.0521914088952971E-4</v>
      </c>
      <c r="E11400" s="2" t="str">
        <f t="shared" si="358"/>
        <v>상승</v>
      </c>
    </row>
    <row r="11401" spans="1:5">
      <c r="A11401" s="1">
        <v>11399</v>
      </c>
      <c r="B11401" s="3">
        <v>3.7723537999999998E-3</v>
      </c>
      <c r="C11401" s="3">
        <v>2.6785714285714199E-3</v>
      </c>
      <c r="D11401" s="5">
        <f t="shared" si="357"/>
        <v>1.0937823714285799E-3</v>
      </c>
      <c r="E11401" s="2" t="str">
        <f t="shared" si="358"/>
        <v>상승</v>
      </c>
    </row>
    <row r="11402" spans="1:5">
      <c r="A11402" s="1">
        <v>11400</v>
      </c>
      <c r="B11402" s="3">
        <v>4.8525729999999998E-3</v>
      </c>
      <c r="C11402" s="3">
        <v>5.7971014492753598E-3</v>
      </c>
      <c r="D11402" s="5">
        <f t="shared" si="357"/>
        <v>9.4452844927536E-4</v>
      </c>
      <c r="E11402" s="2" t="str">
        <f t="shared" si="358"/>
        <v>상승</v>
      </c>
    </row>
    <row r="11403" spans="1:5">
      <c r="A11403" s="1">
        <v>11401</v>
      </c>
      <c r="B11403" s="3">
        <v>-6.1925590000000003E-3</v>
      </c>
      <c r="C11403" s="3">
        <v>-1.3617021276595699E-2</v>
      </c>
      <c r="D11403" s="5">
        <f t="shared" si="357"/>
        <v>7.4244622765956992E-3</v>
      </c>
      <c r="E11403" s="2" t="str">
        <f t="shared" si="358"/>
        <v>하락</v>
      </c>
    </row>
    <row r="11404" spans="1:5">
      <c r="A11404" s="1">
        <v>11402</v>
      </c>
      <c r="B11404" s="3">
        <v>-2.2063139999999998E-2</v>
      </c>
      <c r="C11404" s="3">
        <v>-3.0927835051546299E-2</v>
      </c>
      <c r="D11404" s="5">
        <f t="shared" si="357"/>
        <v>8.8646950515463008E-3</v>
      </c>
      <c r="E11404" s="2" t="str">
        <f t="shared" si="358"/>
        <v>하락</v>
      </c>
    </row>
    <row r="11405" spans="1:5">
      <c r="A11405" s="1">
        <v>11403</v>
      </c>
      <c r="B11405" s="3">
        <v>-1.4085503000000001E-3</v>
      </c>
      <c r="C11405" s="3">
        <v>-3.5587188612099599E-3</v>
      </c>
      <c r="D11405" s="5">
        <f t="shared" si="357"/>
        <v>2.1501685612099596E-3</v>
      </c>
      <c r="E11405" s="2" t="str">
        <f t="shared" si="358"/>
        <v>하락</v>
      </c>
    </row>
    <row r="11406" spans="1:5">
      <c r="A11406" s="1">
        <v>11404</v>
      </c>
      <c r="B11406" s="3">
        <v>4.1144356E-2</v>
      </c>
      <c r="C11406" s="3">
        <v>4.1604754829123299E-2</v>
      </c>
      <c r="D11406" s="5">
        <f t="shared" si="357"/>
        <v>4.6039882912329855E-4</v>
      </c>
      <c r="E11406" s="2" t="str">
        <f t="shared" si="358"/>
        <v>상승</v>
      </c>
    </row>
    <row r="11407" spans="1:5">
      <c r="A11407" s="1">
        <v>11405</v>
      </c>
      <c r="B11407" s="3">
        <v>5.0041736E-3</v>
      </c>
      <c r="C11407" s="3">
        <v>4.11522633744856E-3</v>
      </c>
      <c r="D11407" s="5">
        <f t="shared" si="357"/>
        <v>8.8894726255143997E-4</v>
      </c>
      <c r="E11407" s="2" t="str">
        <f t="shared" si="358"/>
        <v>상승</v>
      </c>
    </row>
    <row r="11408" spans="1:5">
      <c r="A11408" s="1">
        <v>11406</v>
      </c>
      <c r="B11408" s="3">
        <v>-1.3483675E-3</v>
      </c>
      <c r="C11408" s="3">
        <v>-2.7397260273972599E-3</v>
      </c>
      <c r="D11408" s="5">
        <f t="shared" si="357"/>
        <v>1.3913585273972599E-3</v>
      </c>
      <c r="E11408" s="2" t="str">
        <f t="shared" si="358"/>
        <v>하락</v>
      </c>
    </row>
    <row r="11409" spans="1:5">
      <c r="A11409" s="1">
        <v>11407</v>
      </c>
      <c r="B11409" s="3">
        <v>2.0502042000000002E-2</v>
      </c>
      <c r="C11409" s="3">
        <v>1.68598524762908E-2</v>
      </c>
      <c r="D11409" s="5">
        <f t="shared" si="357"/>
        <v>3.6421895237092015E-3</v>
      </c>
      <c r="E11409" s="2" t="str">
        <f t="shared" si="358"/>
        <v>상승</v>
      </c>
    </row>
    <row r="11410" spans="1:5">
      <c r="A11410" s="1">
        <v>11408</v>
      </c>
      <c r="B11410" s="3">
        <v>5.6827180000000002E-4</v>
      </c>
      <c r="C11410" s="3">
        <v>-1.3908205841446401E-3</v>
      </c>
      <c r="D11410" s="5">
        <f t="shared" si="357"/>
        <v>1.9590923841446401E-3</v>
      </c>
      <c r="E11410" s="2" t="str">
        <f t="shared" si="358"/>
        <v>반대</v>
      </c>
    </row>
    <row r="11411" spans="1:5">
      <c r="A11411" s="1">
        <v>11409</v>
      </c>
      <c r="B11411" s="3">
        <v>-9.9086715000000006E-3</v>
      </c>
      <c r="C11411" s="3">
        <v>-1.3254786450662699E-2</v>
      </c>
      <c r="D11411" s="5">
        <f t="shared" si="357"/>
        <v>3.3461149506626986E-3</v>
      </c>
      <c r="E11411" s="2" t="str">
        <f t="shared" si="358"/>
        <v>하락</v>
      </c>
    </row>
    <row r="11412" spans="1:5">
      <c r="A11412" s="1">
        <v>11410</v>
      </c>
      <c r="B11412" s="3">
        <v>3.8422318E-3</v>
      </c>
      <c r="C11412" s="3">
        <v>4.4543429844097898E-3</v>
      </c>
      <c r="D11412" s="5">
        <f t="shared" si="357"/>
        <v>6.1211118440978977E-4</v>
      </c>
      <c r="E11412" s="2" t="str">
        <f t="shared" si="358"/>
        <v>상승</v>
      </c>
    </row>
    <row r="11413" spans="1:5">
      <c r="A11413" s="1">
        <v>11411</v>
      </c>
      <c r="B11413" s="3">
        <v>1.7462775E-2</v>
      </c>
      <c r="C11413" s="3">
        <v>1.7652250661959398E-2</v>
      </c>
      <c r="D11413" s="5">
        <f t="shared" si="357"/>
        <v>1.8947566195939847E-4</v>
      </c>
      <c r="E11413" s="2" t="str">
        <f t="shared" si="358"/>
        <v>상승</v>
      </c>
    </row>
    <row r="11414" spans="1:5">
      <c r="A11414" s="1">
        <v>11412</v>
      </c>
      <c r="B11414" s="3">
        <v>1.0030125999999999E-3</v>
      </c>
      <c r="C11414" s="3">
        <v>0</v>
      </c>
      <c r="D11414" s="5">
        <f t="shared" si="357"/>
        <v>1.0030125999999999E-3</v>
      </c>
      <c r="E11414" s="2" t="str">
        <f t="shared" si="358"/>
        <v>상승</v>
      </c>
    </row>
    <row r="11415" spans="1:5">
      <c r="A11415" s="1">
        <v>11413</v>
      </c>
      <c r="B11415" s="3">
        <v>1.3215060000000001E-2</v>
      </c>
      <c r="C11415" s="3">
        <v>1.41935483870967E-2</v>
      </c>
      <c r="D11415" s="5">
        <f t="shared" si="357"/>
        <v>9.7848838709669976E-4</v>
      </c>
      <c r="E11415" s="2" t="str">
        <f t="shared" si="358"/>
        <v>상승</v>
      </c>
    </row>
    <row r="11416" spans="1:5">
      <c r="A11416" s="1">
        <v>11414</v>
      </c>
      <c r="B11416" s="3">
        <v>-5.3492230000000002E-3</v>
      </c>
      <c r="C11416" s="3">
        <v>-9.7222222222222206E-3</v>
      </c>
      <c r="D11416" s="5">
        <f t="shared" si="357"/>
        <v>4.3729992222222205E-3</v>
      </c>
      <c r="E11416" s="2" t="str">
        <f t="shared" si="358"/>
        <v>하락</v>
      </c>
    </row>
    <row r="11417" spans="1:5">
      <c r="A11417" s="1">
        <v>11415</v>
      </c>
      <c r="B11417" s="3">
        <v>1.9235249999999999E-2</v>
      </c>
      <c r="C11417" s="3">
        <v>1.26315789473684E-2</v>
      </c>
      <c r="D11417" s="5">
        <f t="shared" si="357"/>
        <v>6.6036710526315989E-3</v>
      </c>
      <c r="E11417" s="2" t="str">
        <f t="shared" si="358"/>
        <v>상승</v>
      </c>
    </row>
    <row r="11418" spans="1:5">
      <c r="A11418" s="1">
        <v>11416</v>
      </c>
      <c r="B11418" s="3">
        <v>-9.6129539999999999E-3</v>
      </c>
      <c r="C11418" s="3">
        <v>-1.47392290249433E-2</v>
      </c>
      <c r="D11418" s="5">
        <f t="shared" si="357"/>
        <v>5.1262750249433005E-3</v>
      </c>
      <c r="E11418" s="2" t="str">
        <f t="shared" si="358"/>
        <v>하락</v>
      </c>
    </row>
    <row r="11419" spans="1:5">
      <c r="A11419" s="1">
        <v>11417</v>
      </c>
      <c r="B11419" s="3">
        <v>-1.1866989999999999E-2</v>
      </c>
      <c r="C11419" s="3">
        <v>-1.2909632571996E-2</v>
      </c>
      <c r="D11419" s="5">
        <f t="shared" si="357"/>
        <v>1.0426425719960008E-3</v>
      </c>
      <c r="E11419" s="2" t="str">
        <f t="shared" si="358"/>
        <v>하락</v>
      </c>
    </row>
    <row r="11420" spans="1:5">
      <c r="A11420" s="1">
        <v>11418</v>
      </c>
      <c r="B11420" s="3">
        <v>6.4117345000000003E-3</v>
      </c>
      <c r="C11420" s="3">
        <v>4.3478260869565201E-3</v>
      </c>
      <c r="D11420" s="5">
        <f t="shared" si="357"/>
        <v>2.0639084130434802E-3</v>
      </c>
      <c r="E11420" s="2" t="str">
        <f t="shared" si="358"/>
        <v>상승</v>
      </c>
    </row>
    <row r="11421" spans="1:5">
      <c r="A11421" s="1">
        <v>11419</v>
      </c>
      <c r="B11421" s="3">
        <v>-1.5266032000000001E-2</v>
      </c>
      <c r="C11421" s="3">
        <v>-1.8867924528301799E-2</v>
      </c>
      <c r="D11421" s="5">
        <f t="shared" si="357"/>
        <v>3.6018925283017988E-3</v>
      </c>
      <c r="E11421" s="2" t="str">
        <f t="shared" si="358"/>
        <v>하락</v>
      </c>
    </row>
    <row r="11422" spans="1:5">
      <c r="A11422" s="1">
        <v>11420</v>
      </c>
      <c r="B11422" s="3">
        <v>-0.106502846</v>
      </c>
      <c r="C11422" s="3">
        <v>-0.111386138613861</v>
      </c>
      <c r="D11422" s="5">
        <f t="shared" si="357"/>
        <v>4.8832926138610011E-3</v>
      </c>
      <c r="E11422" s="2" t="str">
        <f t="shared" si="358"/>
        <v>하락</v>
      </c>
    </row>
    <row r="11423" spans="1:5">
      <c r="A11423" s="1">
        <v>11421</v>
      </c>
      <c r="B11423" s="3">
        <v>1.2982198E-3</v>
      </c>
      <c r="C11423" s="3">
        <v>1.0482180293501001E-3</v>
      </c>
      <c r="D11423" s="5">
        <f t="shared" si="357"/>
        <v>2.5000177064989993E-4</v>
      </c>
      <c r="E11423" s="2" t="str">
        <f t="shared" si="358"/>
        <v>상승</v>
      </c>
    </row>
    <row r="11424" spans="1:5">
      <c r="A11424" s="1">
        <v>11422</v>
      </c>
      <c r="B11424" s="3">
        <v>9.7871090000000004E-3</v>
      </c>
      <c r="C11424" s="3">
        <v>9.3786635404454807E-3</v>
      </c>
      <c r="D11424" s="5">
        <f t="shared" si="357"/>
        <v>4.0844545955451977E-4</v>
      </c>
      <c r="E11424" s="2" t="str">
        <f t="shared" si="358"/>
        <v>상승</v>
      </c>
    </row>
    <row r="11425" spans="1:5">
      <c r="A11425" s="1">
        <v>11423</v>
      </c>
      <c r="B11425" s="3">
        <v>-2.3673098E-3</v>
      </c>
      <c r="C11425" s="3">
        <v>-3.5928143712574798E-3</v>
      </c>
      <c r="D11425" s="5">
        <f t="shared" si="357"/>
        <v>1.2255045712574798E-3</v>
      </c>
      <c r="E11425" s="2" t="str">
        <f t="shared" si="358"/>
        <v>하락</v>
      </c>
    </row>
    <row r="11426" spans="1:5">
      <c r="A11426" s="1">
        <v>11424</v>
      </c>
      <c r="B11426" s="3">
        <v>-9.4876246000000003E-4</v>
      </c>
      <c r="C11426" s="3">
        <v>-3.33055786844296E-3</v>
      </c>
      <c r="D11426" s="5">
        <f t="shared" si="357"/>
        <v>2.3817954084429599E-3</v>
      </c>
      <c r="E11426" s="2" t="str">
        <f t="shared" si="358"/>
        <v>하락</v>
      </c>
    </row>
    <row r="11427" spans="1:5">
      <c r="A11427" s="1">
        <v>11425</v>
      </c>
      <c r="B11427" s="3">
        <v>-2.8102887E-3</v>
      </c>
      <c r="C11427" s="3">
        <v>-9.1848450057405197E-3</v>
      </c>
      <c r="D11427" s="5">
        <f t="shared" si="357"/>
        <v>6.3745563057405197E-3</v>
      </c>
      <c r="E11427" s="2" t="str">
        <f t="shared" si="358"/>
        <v>하락</v>
      </c>
    </row>
    <row r="11428" spans="1:5">
      <c r="A11428" s="1">
        <v>11426</v>
      </c>
      <c r="B11428" s="3">
        <v>5.9997994000000002E-3</v>
      </c>
      <c r="C11428" s="3">
        <v>7.0011668611435198E-3</v>
      </c>
      <c r="D11428" s="5">
        <f t="shared" si="357"/>
        <v>1.0013674611435196E-3</v>
      </c>
      <c r="E11428" s="2" t="str">
        <f t="shared" si="358"/>
        <v>상승</v>
      </c>
    </row>
    <row r="11429" spans="1:5">
      <c r="A11429" s="1">
        <v>11427</v>
      </c>
      <c r="B11429" s="3">
        <v>-3.5771729999999999E-3</v>
      </c>
      <c r="C11429" s="3">
        <v>-4.29184549356223E-3</v>
      </c>
      <c r="D11429" s="5">
        <f t="shared" si="357"/>
        <v>7.1467249356223011E-4</v>
      </c>
      <c r="E11429" s="2" t="str">
        <f t="shared" si="358"/>
        <v>하락</v>
      </c>
    </row>
    <row r="11430" spans="1:5">
      <c r="A11430" s="1">
        <v>11428</v>
      </c>
      <c r="B11430" s="3">
        <v>3.1942269E-3</v>
      </c>
      <c r="C11430" s="3">
        <v>0</v>
      </c>
      <c r="D11430" s="5">
        <f t="shared" si="357"/>
        <v>3.1942269E-3</v>
      </c>
      <c r="E11430" s="2" t="str">
        <f t="shared" si="358"/>
        <v>상승</v>
      </c>
    </row>
    <row r="11431" spans="1:5">
      <c r="A11431" s="1">
        <v>11429</v>
      </c>
      <c r="B11431" s="3">
        <v>-2.1930145999999998E-3</v>
      </c>
      <c r="C11431" s="3">
        <v>-3.08641975308641E-3</v>
      </c>
      <c r="D11431" s="5">
        <f t="shared" si="357"/>
        <v>8.934051530864102E-4</v>
      </c>
      <c r="E11431" s="2" t="str">
        <f t="shared" si="358"/>
        <v>하락</v>
      </c>
    </row>
    <row r="11432" spans="1:5">
      <c r="A11432" s="1">
        <v>11430</v>
      </c>
      <c r="B11432" s="3">
        <v>3.8646500999999999E-3</v>
      </c>
      <c r="C11432" s="3">
        <v>1.79533213644524E-3</v>
      </c>
      <c r="D11432" s="5">
        <f t="shared" si="357"/>
        <v>2.0693179635547596E-3</v>
      </c>
      <c r="E11432" s="2" t="str">
        <f t="shared" si="358"/>
        <v>상승</v>
      </c>
    </row>
    <row r="11433" spans="1:5">
      <c r="A11433" s="1">
        <v>11431</v>
      </c>
      <c r="B11433" s="3">
        <v>-5.7410904999999996E-3</v>
      </c>
      <c r="C11433" s="3">
        <v>-1.01449275362318E-2</v>
      </c>
      <c r="D11433" s="5">
        <f t="shared" si="357"/>
        <v>4.4038370362318004E-3</v>
      </c>
      <c r="E11433" s="2" t="str">
        <f t="shared" si="358"/>
        <v>하락</v>
      </c>
    </row>
    <row r="11434" spans="1:5">
      <c r="A11434" s="1">
        <v>11432</v>
      </c>
      <c r="B11434" s="3">
        <v>-1.3527477000000001E-3</v>
      </c>
      <c r="C11434" s="3">
        <v>-8.5763293310463107E-3</v>
      </c>
      <c r="D11434" s="5">
        <f t="shared" si="357"/>
        <v>7.2235816310463104E-3</v>
      </c>
      <c r="E11434" s="2" t="str">
        <f t="shared" si="358"/>
        <v>하락</v>
      </c>
    </row>
    <row r="11435" spans="1:5">
      <c r="A11435" s="1">
        <v>11433</v>
      </c>
      <c r="B11435" s="3">
        <v>7.6243975000000004E-3</v>
      </c>
      <c r="C11435" s="3">
        <v>4.6583850931677002E-3</v>
      </c>
      <c r="D11435" s="5">
        <f t="shared" si="357"/>
        <v>2.9660124068323001E-3</v>
      </c>
      <c r="E11435" s="2" t="str">
        <f t="shared" si="358"/>
        <v>상승</v>
      </c>
    </row>
    <row r="11436" spans="1:5">
      <c r="A11436" s="1">
        <v>11434</v>
      </c>
      <c r="B11436" s="3">
        <v>-9.3684930000000003E-3</v>
      </c>
      <c r="C11436" s="3">
        <v>-1.59010600706713E-2</v>
      </c>
      <c r="D11436" s="5">
        <f t="shared" si="357"/>
        <v>6.5325670706712999E-3</v>
      </c>
      <c r="E11436" s="2" t="str">
        <f t="shared" si="358"/>
        <v>하락</v>
      </c>
    </row>
    <row r="11437" spans="1:5">
      <c r="A11437" s="1">
        <v>11435</v>
      </c>
      <c r="B11437" s="3">
        <v>-2.8574243E-3</v>
      </c>
      <c r="C11437" s="3">
        <v>-5.2246603970741903E-3</v>
      </c>
      <c r="D11437" s="5">
        <f t="shared" si="357"/>
        <v>2.3672360970741903E-3</v>
      </c>
      <c r="E11437" s="2" t="str">
        <f t="shared" si="358"/>
        <v>하락</v>
      </c>
    </row>
    <row r="11438" spans="1:5">
      <c r="A11438" s="1">
        <v>11436</v>
      </c>
      <c r="B11438" s="3">
        <v>1.1911992999999999E-2</v>
      </c>
      <c r="C11438" s="3">
        <v>1.4468085106382899E-2</v>
      </c>
      <c r="D11438" s="5">
        <f t="shared" si="357"/>
        <v>2.5560921063829001E-3</v>
      </c>
      <c r="E11438" s="2" t="str">
        <f t="shared" si="358"/>
        <v>상승</v>
      </c>
    </row>
    <row r="11439" spans="1:5">
      <c r="A11439" s="1">
        <v>11437</v>
      </c>
      <c r="B11439" s="3">
        <v>1.2595884999999999E-2</v>
      </c>
      <c r="C11439" s="3">
        <v>1.1904761904761901E-2</v>
      </c>
      <c r="D11439" s="5">
        <f t="shared" si="357"/>
        <v>6.9112309523809874E-4</v>
      </c>
      <c r="E11439" s="2" t="str">
        <f t="shared" si="358"/>
        <v>상승</v>
      </c>
    </row>
    <row r="11440" spans="1:5">
      <c r="A11440" s="1">
        <v>11438</v>
      </c>
      <c r="B11440" s="3">
        <v>1.7692307999999999E-3</v>
      </c>
      <c r="C11440" s="3">
        <v>1.72117039586919E-3</v>
      </c>
      <c r="D11440" s="5">
        <f t="shared" si="357"/>
        <v>4.8060404130809923E-5</v>
      </c>
      <c r="E11440" s="2" t="str">
        <f t="shared" si="358"/>
        <v>상승</v>
      </c>
    </row>
    <row r="11441" spans="1:5">
      <c r="A11441" s="1">
        <v>11439</v>
      </c>
      <c r="B11441" s="3">
        <v>-9.4000256000000004E-4</v>
      </c>
      <c r="C11441" s="3">
        <v>-2.8368794326241102E-3</v>
      </c>
      <c r="D11441" s="5">
        <f t="shared" si="357"/>
        <v>1.8968768726241102E-3</v>
      </c>
      <c r="E11441" s="2" t="str">
        <f t="shared" si="358"/>
        <v>하락</v>
      </c>
    </row>
    <row r="11442" spans="1:5">
      <c r="A11442" s="1">
        <v>11440</v>
      </c>
      <c r="B11442" s="3">
        <v>-9.2435564000000001E-4</v>
      </c>
      <c r="C11442" s="3">
        <v>-4.11522633744856E-3</v>
      </c>
      <c r="D11442" s="5">
        <f t="shared" si="357"/>
        <v>3.19087069744856E-3</v>
      </c>
      <c r="E11442" s="2" t="str">
        <f t="shared" si="358"/>
        <v>하락</v>
      </c>
    </row>
    <row r="11443" spans="1:5">
      <c r="A11443" s="1">
        <v>11441</v>
      </c>
      <c r="B11443" s="3">
        <v>-1.0388594E-3</v>
      </c>
      <c r="C11443" s="3">
        <v>-4.7961630695443598E-3</v>
      </c>
      <c r="D11443" s="5">
        <f t="shared" si="357"/>
        <v>3.7573036695443601E-3</v>
      </c>
      <c r="E11443" s="2" t="str">
        <f t="shared" si="358"/>
        <v>하락</v>
      </c>
    </row>
    <row r="11444" spans="1:5">
      <c r="A11444" s="1">
        <v>11442</v>
      </c>
      <c r="B11444" s="3">
        <v>-1.015546E-3</v>
      </c>
      <c r="C11444" s="3">
        <v>-1.7825311942959001E-3</v>
      </c>
      <c r="D11444" s="5">
        <f t="shared" si="357"/>
        <v>7.6698519429590009E-4</v>
      </c>
      <c r="E11444" s="2" t="str">
        <f t="shared" si="358"/>
        <v>하락</v>
      </c>
    </row>
    <row r="11445" spans="1:5">
      <c r="A11445" s="1">
        <v>11443</v>
      </c>
      <c r="B11445" s="3">
        <v>-4.340394E-3</v>
      </c>
      <c r="C11445" s="3">
        <v>-4.7244094488188898E-3</v>
      </c>
      <c r="D11445" s="5">
        <f t="shared" si="357"/>
        <v>3.8401544881888974E-4</v>
      </c>
      <c r="E11445" s="2" t="str">
        <f t="shared" si="358"/>
        <v>하락</v>
      </c>
    </row>
    <row r="11446" spans="1:5">
      <c r="A11446" s="1">
        <v>11444</v>
      </c>
      <c r="B11446" s="3">
        <v>-4.3186876000000001E-3</v>
      </c>
      <c r="C11446" s="3">
        <v>-6.5717415115005397E-3</v>
      </c>
      <c r="D11446" s="5">
        <f t="shared" si="357"/>
        <v>2.2530539115005396E-3</v>
      </c>
      <c r="E11446" s="2" t="str">
        <f t="shared" si="358"/>
        <v>하락</v>
      </c>
    </row>
    <row r="11447" spans="1:5">
      <c r="A11447" s="1">
        <v>11445</v>
      </c>
      <c r="B11447" s="3">
        <v>-1.3370719999999999E-3</v>
      </c>
      <c r="C11447" s="3">
        <v>-2.1905805038335102E-3</v>
      </c>
      <c r="D11447" s="5">
        <f t="shared" si="357"/>
        <v>8.5350850383351029E-4</v>
      </c>
      <c r="E11447" s="2" t="str">
        <f t="shared" si="358"/>
        <v>하락</v>
      </c>
    </row>
    <row r="11448" spans="1:5">
      <c r="A11448" s="1">
        <v>11446</v>
      </c>
      <c r="B11448" s="3">
        <v>4.1417763999999999E-3</v>
      </c>
      <c r="C11448" s="3">
        <v>6.3795853269537402E-3</v>
      </c>
      <c r="D11448" s="5">
        <f t="shared" si="357"/>
        <v>2.2378089269537403E-3</v>
      </c>
      <c r="E11448" s="2" t="str">
        <f t="shared" si="358"/>
        <v>상승</v>
      </c>
    </row>
    <row r="11449" spans="1:5">
      <c r="A11449" s="1">
        <v>11447</v>
      </c>
      <c r="B11449" s="3">
        <v>3.5790462000000002E-2</v>
      </c>
      <c r="C11449" s="3">
        <v>2.59009009009009E-2</v>
      </c>
      <c r="D11449" s="5">
        <f t="shared" si="357"/>
        <v>9.889561099099102E-3</v>
      </c>
      <c r="E11449" s="2" t="str">
        <f t="shared" si="358"/>
        <v>상승</v>
      </c>
    </row>
    <row r="11450" spans="1:5">
      <c r="A11450" s="1">
        <v>11448</v>
      </c>
      <c r="B11450" s="3">
        <v>2.0974344000000002E-3</v>
      </c>
      <c r="C11450" s="3">
        <v>-1.0526315789473599E-3</v>
      </c>
      <c r="D11450" s="5">
        <f t="shared" si="357"/>
        <v>3.1500659789473603E-3</v>
      </c>
      <c r="E11450" s="2" t="str">
        <f t="shared" si="358"/>
        <v>반대</v>
      </c>
    </row>
    <row r="11451" spans="1:5">
      <c r="A11451" s="1">
        <v>11449</v>
      </c>
      <c r="B11451" s="3">
        <v>3.384158E-3</v>
      </c>
      <c r="C11451" s="3">
        <v>1.3927576601671301E-3</v>
      </c>
      <c r="D11451" s="5">
        <f t="shared" si="357"/>
        <v>1.9914003398328701E-3</v>
      </c>
      <c r="E11451" s="2" t="str">
        <f t="shared" si="358"/>
        <v>상승</v>
      </c>
    </row>
    <row r="11452" spans="1:5">
      <c r="A11452" s="1">
        <v>11450</v>
      </c>
      <c r="B11452" s="3">
        <v>-1.5462696000000001E-3</v>
      </c>
      <c r="C11452" s="3">
        <v>-2.8818443804034498E-3</v>
      </c>
      <c r="D11452" s="5">
        <f t="shared" si="357"/>
        <v>1.3355747804034497E-3</v>
      </c>
      <c r="E11452" s="2" t="str">
        <f t="shared" si="358"/>
        <v>하락</v>
      </c>
    </row>
    <row r="11453" spans="1:5">
      <c r="A11453" s="1">
        <v>11451</v>
      </c>
      <c r="B11453" s="3">
        <v>-1.4594632E-2</v>
      </c>
      <c r="C11453" s="3">
        <v>-1.35135135135135E-2</v>
      </c>
      <c r="D11453" s="5">
        <f t="shared" si="357"/>
        <v>1.0811184864864994E-3</v>
      </c>
      <c r="E11453" s="2" t="str">
        <f t="shared" si="358"/>
        <v>하락</v>
      </c>
    </row>
    <row r="11454" spans="1:5">
      <c r="A11454" s="1">
        <v>11452</v>
      </c>
      <c r="B11454" s="3">
        <v>4.1914372999999998E-3</v>
      </c>
      <c r="C11454" s="3">
        <v>2.9850746268656699E-3</v>
      </c>
      <c r="D11454" s="5">
        <f t="shared" si="357"/>
        <v>1.2063626731343298E-3</v>
      </c>
      <c r="E11454" s="2" t="str">
        <f t="shared" si="358"/>
        <v>상승</v>
      </c>
    </row>
    <row r="11455" spans="1:5">
      <c r="A11455" s="1">
        <v>11453</v>
      </c>
      <c r="B11455" s="3">
        <v>1.2559813000000001E-3</v>
      </c>
      <c r="C11455" s="3">
        <v>0</v>
      </c>
      <c r="D11455" s="5">
        <f t="shared" si="357"/>
        <v>1.2559813000000001E-3</v>
      </c>
      <c r="E11455" s="2" t="str">
        <f t="shared" si="358"/>
        <v>상승</v>
      </c>
    </row>
    <row r="11456" spans="1:5">
      <c r="A11456" s="1">
        <v>11454</v>
      </c>
      <c r="B11456" s="3">
        <v>5.1762010000000001E-3</v>
      </c>
      <c r="C11456" s="3">
        <v>5.2687038988408798E-3</v>
      </c>
      <c r="D11456" s="5">
        <f t="shared" si="357"/>
        <v>9.2502898840879713E-5</v>
      </c>
      <c r="E11456" s="2" t="str">
        <f t="shared" si="358"/>
        <v>상승</v>
      </c>
    </row>
    <row r="11457" spans="1:5">
      <c r="A11457" s="1">
        <v>11455</v>
      </c>
      <c r="B11457" s="3">
        <v>3.8097029999999998E-3</v>
      </c>
      <c r="C11457" s="3">
        <v>2.5402201524131998E-3</v>
      </c>
      <c r="D11457" s="5">
        <f t="shared" si="357"/>
        <v>1.2694828475868E-3</v>
      </c>
      <c r="E11457" s="2" t="str">
        <f t="shared" si="358"/>
        <v>상승</v>
      </c>
    </row>
    <row r="11458" spans="1:5">
      <c r="A11458" s="1">
        <v>11456</v>
      </c>
      <c r="B11458" s="3">
        <v>1.3269658E-2</v>
      </c>
      <c r="C11458" s="3">
        <v>1.31687242798353E-2</v>
      </c>
      <c r="D11458" s="5">
        <f t="shared" si="357"/>
        <v>1.0093372016469968E-4</v>
      </c>
      <c r="E11458" s="2" t="str">
        <f t="shared" si="358"/>
        <v>상승</v>
      </c>
    </row>
    <row r="11459" spans="1:5">
      <c r="A11459" s="1">
        <v>11457</v>
      </c>
      <c r="B11459" s="3">
        <v>1.3898801000000001E-3</v>
      </c>
      <c r="C11459" s="3">
        <v>1.5552099533437001E-3</v>
      </c>
      <c r="D11459" s="5">
        <f t="shared" ref="D11459:D11522" si="359">ABS(C11459-B11459)</f>
        <v>1.6532985334370004E-4</v>
      </c>
      <c r="E11459" s="2" t="str">
        <f t="shared" ref="E11459:E11522" si="360">IF(AND(B11459&gt;=0,C11459&gt;=0),"상승",IF(AND(B11459&lt;0,C11459&lt;0),"하락","반대"))</f>
        <v>상승</v>
      </c>
    </row>
    <row r="11460" spans="1:5">
      <c r="A11460" s="1">
        <v>11458</v>
      </c>
      <c r="B11460" s="3">
        <v>-1.1232123499999999E-4</v>
      </c>
      <c r="C11460" s="3">
        <v>-4.1407867494824002E-3</v>
      </c>
      <c r="D11460" s="5">
        <f t="shared" si="359"/>
        <v>4.0284655144824004E-3</v>
      </c>
      <c r="E11460" s="2" t="str">
        <f t="shared" si="360"/>
        <v>하락</v>
      </c>
    </row>
    <row r="11461" spans="1:5">
      <c r="A11461" s="1">
        <v>11459</v>
      </c>
      <c r="B11461" s="3">
        <v>2.3703026000000001E-3</v>
      </c>
      <c r="C11461" s="3">
        <v>0</v>
      </c>
      <c r="D11461" s="5">
        <f t="shared" si="359"/>
        <v>2.3703026000000001E-3</v>
      </c>
      <c r="E11461" s="2" t="str">
        <f t="shared" si="360"/>
        <v>상승</v>
      </c>
    </row>
    <row r="11462" spans="1:5">
      <c r="A11462" s="1">
        <v>11460</v>
      </c>
      <c r="B11462" s="3">
        <v>-1.5013755000000001E-3</v>
      </c>
      <c r="C11462" s="3">
        <v>-2.7285129604365599E-3</v>
      </c>
      <c r="D11462" s="5">
        <f t="shared" si="359"/>
        <v>1.2271374604365599E-3</v>
      </c>
      <c r="E11462" s="2" t="str">
        <f t="shared" si="360"/>
        <v>하락</v>
      </c>
    </row>
    <row r="11463" spans="1:5">
      <c r="A11463" s="1">
        <v>11461</v>
      </c>
      <c r="B11463" s="3">
        <v>-8.9290229999999995E-3</v>
      </c>
      <c r="C11463" s="3">
        <v>-1.53846153846153E-2</v>
      </c>
      <c r="D11463" s="5">
        <f t="shared" si="359"/>
        <v>6.455592384615301E-3</v>
      </c>
      <c r="E11463" s="2" t="str">
        <f t="shared" si="360"/>
        <v>하락</v>
      </c>
    </row>
    <row r="11464" spans="1:5">
      <c r="A11464" s="1">
        <v>11462</v>
      </c>
      <c r="B11464" s="3">
        <v>1.196386E-3</v>
      </c>
      <c r="C11464" s="3">
        <v>-1.1049723756906E-3</v>
      </c>
      <c r="D11464" s="5">
        <f t="shared" si="359"/>
        <v>2.3013583756906E-3</v>
      </c>
      <c r="E11464" s="2" t="str">
        <f t="shared" si="360"/>
        <v>반대</v>
      </c>
    </row>
    <row r="11465" spans="1:5">
      <c r="A11465" s="1">
        <v>11463</v>
      </c>
      <c r="B11465" s="3">
        <v>6.0422033999999996E-3</v>
      </c>
      <c r="C11465" s="3">
        <v>6.8027210884353704E-3</v>
      </c>
      <c r="D11465" s="5">
        <f t="shared" si="359"/>
        <v>7.6051768843537083E-4</v>
      </c>
      <c r="E11465" s="2" t="str">
        <f t="shared" si="360"/>
        <v>상승</v>
      </c>
    </row>
    <row r="11466" spans="1:5">
      <c r="A11466" s="1">
        <v>11464</v>
      </c>
      <c r="B11466" s="3">
        <v>-1.3772217999999999E-3</v>
      </c>
      <c r="C11466" s="3">
        <v>-2.6455026455026402E-3</v>
      </c>
      <c r="D11466" s="5">
        <f t="shared" si="359"/>
        <v>1.2682808455026402E-3</v>
      </c>
      <c r="E11466" s="2" t="str">
        <f t="shared" si="360"/>
        <v>하락</v>
      </c>
    </row>
    <row r="11467" spans="1:5">
      <c r="A11467" s="1">
        <v>11465</v>
      </c>
      <c r="B11467" s="3">
        <v>4.2042339999999998E-4</v>
      </c>
      <c r="C11467" s="3">
        <v>-2.8818443804034498E-3</v>
      </c>
      <c r="D11467" s="5">
        <f t="shared" si="359"/>
        <v>3.3022677804034496E-3</v>
      </c>
      <c r="E11467" s="2" t="str">
        <f t="shared" si="360"/>
        <v>반대</v>
      </c>
    </row>
    <row r="11468" spans="1:5">
      <c r="A11468" s="1">
        <v>11466</v>
      </c>
      <c r="B11468" s="3">
        <v>3.323182E-3</v>
      </c>
      <c r="C11468" s="3">
        <v>6.2266500622665004E-3</v>
      </c>
      <c r="D11468" s="5">
        <f t="shared" si="359"/>
        <v>2.9034680622665003E-3</v>
      </c>
      <c r="E11468" s="2" t="str">
        <f t="shared" si="360"/>
        <v>상승</v>
      </c>
    </row>
    <row r="11469" spans="1:5">
      <c r="A11469" s="1">
        <v>11467</v>
      </c>
      <c r="B11469" s="3">
        <v>-2.2601036000000001E-3</v>
      </c>
      <c r="C11469" s="3">
        <v>-4.7694753577106497E-3</v>
      </c>
      <c r="D11469" s="5">
        <f t="shared" si="359"/>
        <v>2.5093717577106497E-3</v>
      </c>
      <c r="E11469" s="2" t="str">
        <f t="shared" si="360"/>
        <v>하락</v>
      </c>
    </row>
    <row r="11470" spans="1:5">
      <c r="A11470" s="1">
        <v>11468</v>
      </c>
      <c r="B11470" s="3">
        <v>-8.5710140000000001E-5</v>
      </c>
      <c r="C11470" s="3">
        <v>-2.7932960893854702E-3</v>
      </c>
      <c r="D11470" s="5">
        <f t="shared" si="359"/>
        <v>2.7075859493854702E-3</v>
      </c>
      <c r="E11470" s="2" t="str">
        <f t="shared" si="360"/>
        <v>하락</v>
      </c>
    </row>
    <row r="11471" spans="1:5">
      <c r="A11471" s="1">
        <v>11469</v>
      </c>
      <c r="B11471" s="3">
        <v>8.5995370000000008E-3</v>
      </c>
      <c r="C11471" s="3">
        <v>1.1904761904761901E-2</v>
      </c>
      <c r="D11471" s="5">
        <f t="shared" si="359"/>
        <v>3.3052249047618998E-3</v>
      </c>
      <c r="E11471" s="2" t="str">
        <f t="shared" si="360"/>
        <v>상승</v>
      </c>
    </row>
    <row r="11472" spans="1:5">
      <c r="A11472" s="1">
        <v>11470</v>
      </c>
      <c r="B11472" s="3">
        <v>-7.0914920000000002E-4</v>
      </c>
      <c r="C11472" s="3">
        <v>-1.78890876565295E-3</v>
      </c>
      <c r="D11472" s="5">
        <f t="shared" si="359"/>
        <v>1.0797595656529498E-3</v>
      </c>
      <c r="E11472" s="2" t="str">
        <f t="shared" si="360"/>
        <v>하락</v>
      </c>
    </row>
    <row r="11473" spans="1:5">
      <c r="A11473" s="1">
        <v>11471</v>
      </c>
      <c r="B11473" s="3">
        <v>1.4299055999999999E-2</v>
      </c>
      <c r="C11473" s="3">
        <v>1.3812154696132501E-2</v>
      </c>
      <c r="D11473" s="5">
        <f t="shared" si="359"/>
        <v>4.8690130386749852E-4</v>
      </c>
      <c r="E11473" s="2" t="str">
        <f t="shared" si="360"/>
        <v>상승</v>
      </c>
    </row>
    <row r="11474" spans="1:5">
      <c r="A11474" s="1">
        <v>11472</v>
      </c>
      <c r="B11474" s="3">
        <v>-9.0117949999999995E-3</v>
      </c>
      <c r="C11474" s="3">
        <v>-1.27272727272727E-2</v>
      </c>
      <c r="D11474" s="5">
        <f t="shared" si="359"/>
        <v>3.7154777272727004E-3</v>
      </c>
      <c r="E11474" s="2" t="str">
        <f t="shared" si="360"/>
        <v>하락</v>
      </c>
    </row>
    <row r="11475" spans="1:5">
      <c r="A11475" s="1">
        <v>11473</v>
      </c>
      <c r="B11475" s="3">
        <v>-3.5362150000000001E-3</v>
      </c>
      <c r="C11475" s="3">
        <v>-7.3529411764705803E-3</v>
      </c>
      <c r="D11475" s="5">
        <f t="shared" si="359"/>
        <v>3.8167261764705802E-3</v>
      </c>
      <c r="E11475" s="2" t="str">
        <f t="shared" si="360"/>
        <v>하락</v>
      </c>
    </row>
    <row r="11476" spans="1:5">
      <c r="A11476" s="1">
        <v>11474</v>
      </c>
      <c r="B11476" s="3">
        <v>2.166074E-3</v>
      </c>
      <c r="C11476" s="3">
        <v>-1.13250283125707E-3</v>
      </c>
      <c r="D11476" s="5">
        <f t="shared" si="359"/>
        <v>3.2985768312570702E-3</v>
      </c>
      <c r="E11476" s="2" t="str">
        <f t="shared" si="360"/>
        <v>반대</v>
      </c>
    </row>
    <row r="11477" spans="1:5">
      <c r="A11477" s="1">
        <v>11475</v>
      </c>
      <c r="B11477" s="3">
        <v>-1.0534821999999999E-2</v>
      </c>
      <c r="C11477" s="3">
        <v>-1.15942028985507E-2</v>
      </c>
      <c r="D11477" s="5">
        <f t="shared" si="359"/>
        <v>1.0593808985507012E-3</v>
      </c>
      <c r="E11477" s="2" t="str">
        <f t="shared" si="360"/>
        <v>하락</v>
      </c>
    </row>
    <row r="11478" spans="1:5">
      <c r="A11478" s="1">
        <v>11476</v>
      </c>
      <c r="B11478" s="3">
        <v>-6.6959866999999999E-3</v>
      </c>
      <c r="C11478" s="3">
        <v>-4.2796005706134E-3</v>
      </c>
      <c r="D11478" s="5">
        <f t="shared" si="359"/>
        <v>2.4163861293865999E-3</v>
      </c>
      <c r="E11478" s="2" t="str">
        <f t="shared" si="360"/>
        <v>하락</v>
      </c>
    </row>
    <row r="11479" spans="1:5">
      <c r="A11479" s="1">
        <v>11477</v>
      </c>
      <c r="B11479" s="3">
        <v>4.3112117999999998E-2</v>
      </c>
      <c r="C11479" s="3">
        <v>5.7991513437057898E-2</v>
      </c>
      <c r="D11479" s="5">
        <f t="shared" si="359"/>
        <v>1.48793954370579E-2</v>
      </c>
      <c r="E11479" s="2" t="str">
        <f t="shared" si="360"/>
        <v>상승</v>
      </c>
    </row>
    <row r="11480" spans="1:5">
      <c r="A11480" s="1">
        <v>11478</v>
      </c>
      <c r="B11480" s="3">
        <v>3.7654521999999999E-3</v>
      </c>
      <c r="C11480" s="3">
        <v>8.5543199315654401E-4</v>
      </c>
      <c r="D11480" s="5">
        <f t="shared" si="359"/>
        <v>2.9100202068434557E-3</v>
      </c>
      <c r="E11480" s="2" t="str">
        <f t="shared" si="360"/>
        <v>상승</v>
      </c>
    </row>
    <row r="11481" spans="1:5">
      <c r="A11481" s="1">
        <v>11479</v>
      </c>
      <c r="B11481" s="3">
        <v>-4.1076489999999997E-3</v>
      </c>
      <c r="C11481" s="3">
        <v>-7.4183976261127599E-3</v>
      </c>
      <c r="D11481" s="5">
        <f t="shared" si="359"/>
        <v>3.3107486261127602E-3</v>
      </c>
      <c r="E11481" s="2" t="str">
        <f t="shared" si="360"/>
        <v>하락</v>
      </c>
    </row>
    <row r="11482" spans="1:5">
      <c r="A11482" s="1">
        <v>11480</v>
      </c>
      <c r="B11482" s="3">
        <v>3.8492065000000002E-3</v>
      </c>
      <c r="C11482" s="3">
        <v>1.17096018735363E-3</v>
      </c>
      <c r="D11482" s="5">
        <f t="shared" si="359"/>
        <v>2.6782463126463702E-3</v>
      </c>
      <c r="E11482" s="2" t="str">
        <f t="shared" si="360"/>
        <v>상승</v>
      </c>
    </row>
    <row r="11483" spans="1:5">
      <c r="A11483" s="1">
        <v>11481</v>
      </c>
      <c r="B11483" s="3">
        <v>7.5530275000000001E-3</v>
      </c>
      <c r="C11483" s="3">
        <v>4.7770700636942604E-3</v>
      </c>
      <c r="D11483" s="5">
        <f t="shared" si="359"/>
        <v>2.7759574363057397E-3</v>
      </c>
      <c r="E11483" s="2" t="str">
        <f t="shared" si="360"/>
        <v>상승</v>
      </c>
    </row>
    <row r="11484" spans="1:5">
      <c r="A11484" s="1">
        <v>11482</v>
      </c>
      <c r="B11484" s="3">
        <v>7.7230915999999998E-3</v>
      </c>
      <c r="C11484" s="3">
        <v>4.8402710551790898E-3</v>
      </c>
      <c r="D11484" s="5">
        <f t="shared" si="359"/>
        <v>2.8828205448209101E-3</v>
      </c>
      <c r="E11484" s="2" t="str">
        <f t="shared" si="360"/>
        <v>상승</v>
      </c>
    </row>
    <row r="11485" spans="1:5">
      <c r="A11485" s="1">
        <v>11483</v>
      </c>
      <c r="B11485" s="3">
        <v>-1.7276704E-2</v>
      </c>
      <c r="C11485" s="3">
        <v>-2.1716649431230601E-2</v>
      </c>
      <c r="D11485" s="5">
        <f t="shared" si="359"/>
        <v>4.4399454312306005E-3</v>
      </c>
      <c r="E11485" s="2" t="str">
        <f t="shared" si="360"/>
        <v>하락</v>
      </c>
    </row>
    <row r="11486" spans="1:5">
      <c r="A11486" s="1">
        <v>11484</v>
      </c>
      <c r="B11486" s="3">
        <v>-2.1531769999999999E-4</v>
      </c>
      <c r="C11486" s="3">
        <v>-5.1457975986277799E-3</v>
      </c>
      <c r="D11486" s="5">
        <f t="shared" si="359"/>
        <v>4.9304798986277796E-3</v>
      </c>
      <c r="E11486" s="2" t="str">
        <f t="shared" si="360"/>
        <v>하락</v>
      </c>
    </row>
    <row r="11487" spans="1:5">
      <c r="A11487" s="1">
        <v>11485</v>
      </c>
      <c r="B11487" s="3">
        <v>7.7828740000000004E-3</v>
      </c>
      <c r="C11487" s="3">
        <v>5.3304904051172698E-3</v>
      </c>
      <c r="D11487" s="5">
        <f t="shared" si="359"/>
        <v>2.4523835948827306E-3</v>
      </c>
      <c r="E11487" s="2" t="str">
        <f t="shared" si="360"/>
        <v>상승</v>
      </c>
    </row>
    <row r="11488" spans="1:5">
      <c r="A11488" s="1">
        <v>11486</v>
      </c>
      <c r="B11488" s="3">
        <v>1.3440063999999999E-3</v>
      </c>
      <c r="C11488" s="3">
        <v>-1.4792899408283999E-3</v>
      </c>
      <c r="D11488" s="5">
        <f t="shared" si="359"/>
        <v>2.8232963408283997E-3</v>
      </c>
      <c r="E11488" s="2" t="str">
        <f t="shared" si="360"/>
        <v>반대</v>
      </c>
    </row>
    <row r="11489" spans="1:5">
      <c r="A11489" s="1">
        <v>11487</v>
      </c>
      <c r="B11489" s="3">
        <v>-2.4744656000000001E-3</v>
      </c>
      <c r="C11489" s="3">
        <v>-3.07377049180327E-3</v>
      </c>
      <c r="D11489" s="5">
        <f t="shared" si="359"/>
        <v>5.9930489180326984E-4</v>
      </c>
      <c r="E11489" s="2" t="str">
        <f t="shared" si="360"/>
        <v>하락</v>
      </c>
    </row>
    <row r="11490" spans="1:5">
      <c r="A11490" s="1">
        <v>11488</v>
      </c>
      <c r="B11490" s="3">
        <v>-3.0901667000000001E-2</v>
      </c>
      <c r="C11490" s="3">
        <v>-5.3455019556714403E-2</v>
      </c>
      <c r="D11490" s="5">
        <f t="shared" si="359"/>
        <v>2.2553352556714402E-2</v>
      </c>
      <c r="E11490" s="2" t="str">
        <f t="shared" si="360"/>
        <v>하락</v>
      </c>
    </row>
    <row r="11491" spans="1:5">
      <c r="A11491" s="1">
        <v>11489</v>
      </c>
      <c r="B11491" s="3">
        <v>-1.9048832999999999E-3</v>
      </c>
      <c r="C11491" s="3">
        <v>-8.7082728592162498E-3</v>
      </c>
      <c r="D11491" s="5">
        <f t="shared" si="359"/>
        <v>6.8033895592162497E-3</v>
      </c>
      <c r="E11491" s="2" t="str">
        <f t="shared" si="360"/>
        <v>하락</v>
      </c>
    </row>
    <row r="11492" spans="1:5">
      <c r="A11492" s="1">
        <v>11490</v>
      </c>
      <c r="B11492" s="3">
        <v>-1.1670629000000001E-3</v>
      </c>
      <c r="C11492" s="3">
        <v>-2.1008403361344498E-3</v>
      </c>
      <c r="D11492" s="5">
        <f t="shared" si="359"/>
        <v>9.3377743613444974E-4</v>
      </c>
      <c r="E11492" s="2" t="str">
        <f t="shared" si="360"/>
        <v>하락</v>
      </c>
    </row>
    <row r="11493" spans="1:5">
      <c r="A11493" s="1">
        <v>11491</v>
      </c>
      <c r="B11493" s="3">
        <v>9.3806879999999999E-3</v>
      </c>
      <c r="C11493" s="3">
        <v>4.7393364928909904E-3</v>
      </c>
      <c r="D11493" s="5">
        <f t="shared" si="359"/>
        <v>4.6413515071090095E-3</v>
      </c>
      <c r="E11493" s="2" t="str">
        <f t="shared" si="360"/>
        <v>상승</v>
      </c>
    </row>
    <row r="11494" spans="1:5">
      <c r="A11494" s="1">
        <v>11492</v>
      </c>
      <c r="B11494" s="3">
        <v>8.7348760000000004E-4</v>
      </c>
      <c r="C11494" s="3">
        <v>0</v>
      </c>
      <c r="D11494" s="5">
        <f t="shared" si="359"/>
        <v>8.7348760000000004E-4</v>
      </c>
      <c r="E11494" s="2" t="str">
        <f t="shared" si="360"/>
        <v>상승</v>
      </c>
    </row>
    <row r="11495" spans="1:5">
      <c r="A11495" s="1">
        <v>11493</v>
      </c>
      <c r="B11495" s="3">
        <v>4.6926117999999996E-3</v>
      </c>
      <c r="C11495" s="3">
        <v>9.4936708860759497E-3</v>
      </c>
      <c r="D11495" s="5">
        <f t="shared" si="359"/>
        <v>4.8010590860759501E-3</v>
      </c>
      <c r="E11495" s="2" t="str">
        <f t="shared" si="360"/>
        <v>상승</v>
      </c>
    </row>
    <row r="11496" spans="1:5">
      <c r="A11496" s="1">
        <v>11494</v>
      </c>
      <c r="B11496" s="3">
        <v>6.3109756000000001E-3</v>
      </c>
      <c r="C11496" s="3">
        <v>5.1724137931034404E-3</v>
      </c>
      <c r="D11496" s="5">
        <f t="shared" si="359"/>
        <v>1.1385618068965597E-3</v>
      </c>
      <c r="E11496" s="2" t="str">
        <f t="shared" si="360"/>
        <v>상승</v>
      </c>
    </row>
    <row r="11497" spans="1:5">
      <c r="A11497" s="1">
        <v>11495</v>
      </c>
      <c r="B11497" s="3">
        <v>5.5308620000000001E-4</v>
      </c>
      <c r="C11497" s="3">
        <v>2.11193241816261E-3</v>
      </c>
      <c r="D11497" s="5">
        <f t="shared" si="359"/>
        <v>1.55884621816261E-3</v>
      </c>
      <c r="E11497" s="2" t="str">
        <f t="shared" si="360"/>
        <v>상승</v>
      </c>
    </row>
    <row r="11498" spans="1:5">
      <c r="A11498" s="1">
        <v>11496</v>
      </c>
      <c r="B11498" s="3">
        <v>4.0868370000000003E-3</v>
      </c>
      <c r="C11498" s="3">
        <v>5.5741360089186101E-3</v>
      </c>
      <c r="D11498" s="5">
        <f t="shared" si="359"/>
        <v>1.4872990089186099E-3</v>
      </c>
      <c r="E11498" s="2" t="str">
        <f t="shared" si="360"/>
        <v>상승</v>
      </c>
    </row>
    <row r="11499" spans="1:5">
      <c r="A11499" s="1">
        <v>11497</v>
      </c>
      <c r="B11499" s="3">
        <v>4.4167725999999996E-3</v>
      </c>
      <c r="C11499" s="3">
        <v>2.9197080291970801E-3</v>
      </c>
      <c r="D11499" s="5">
        <f t="shared" si="359"/>
        <v>1.4970645708029195E-3</v>
      </c>
      <c r="E11499" s="2" t="str">
        <f t="shared" si="360"/>
        <v>상승</v>
      </c>
    </row>
    <row r="11500" spans="1:5">
      <c r="A11500" s="1">
        <v>11498</v>
      </c>
      <c r="B11500" s="3">
        <v>1.5163535E-3</v>
      </c>
      <c r="C11500" s="3">
        <v>-1.4492753623188399E-3</v>
      </c>
      <c r="D11500" s="5">
        <f t="shared" si="359"/>
        <v>2.9656288623188401E-3</v>
      </c>
      <c r="E11500" s="2" t="str">
        <f t="shared" si="360"/>
        <v>반대</v>
      </c>
    </row>
    <row r="11501" spans="1:5">
      <c r="A11501" s="1">
        <v>11499</v>
      </c>
      <c r="B11501" s="3">
        <v>4.5285770000000003E-2</v>
      </c>
      <c r="C11501" s="3">
        <v>4.4992743105950597E-2</v>
      </c>
      <c r="D11501" s="5">
        <f t="shared" si="359"/>
        <v>2.9302689404940574E-4</v>
      </c>
      <c r="E11501" s="2" t="str">
        <f t="shared" si="360"/>
        <v>상승</v>
      </c>
    </row>
    <row r="11502" spans="1:5">
      <c r="A11502" s="1">
        <v>11500</v>
      </c>
      <c r="B11502" s="3">
        <v>1.05524625E-4</v>
      </c>
      <c r="C11502" s="3">
        <v>-3.2258064516129002E-3</v>
      </c>
      <c r="D11502" s="5">
        <f t="shared" si="359"/>
        <v>3.3313310766129004E-3</v>
      </c>
      <c r="E11502" s="2" t="str">
        <f t="shared" si="360"/>
        <v>반대</v>
      </c>
    </row>
    <row r="11503" spans="1:5">
      <c r="A11503" s="1">
        <v>11501</v>
      </c>
      <c r="B11503" s="3">
        <v>1.2701420999999999E-2</v>
      </c>
      <c r="C11503" s="3">
        <v>1.22699386503067E-2</v>
      </c>
      <c r="D11503" s="5">
        <f t="shared" si="359"/>
        <v>4.3148234969329902E-4</v>
      </c>
      <c r="E11503" s="2" t="str">
        <f t="shared" si="360"/>
        <v>상승</v>
      </c>
    </row>
    <row r="11504" spans="1:5">
      <c r="A11504" s="1">
        <v>11502</v>
      </c>
      <c r="B11504" s="3">
        <v>7.7071500000000003E-3</v>
      </c>
      <c r="C11504" s="3">
        <v>7.4152542372881297E-3</v>
      </c>
      <c r="D11504" s="5">
        <f t="shared" si="359"/>
        <v>2.9189576271187057E-4</v>
      </c>
      <c r="E11504" s="2" t="str">
        <f t="shared" si="360"/>
        <v>상승</v>
      </c>
    </row>
    <row r="11505" spans="1:5">
      <c r="A11505" s="1">
        <v>11503</v>
      </c>
      <c r="B11505" s="3">
        <v>6.226784E-3</v>
      </c>
      <c r="C11505" s="3">
        <v>4.3352601156069299E-3</v>
      </c>
      <c r="D11505" s="5">
        <f t="shared" si="359"/>
        <v>1.8915238843930701E-3</v>
      </c>
      <c r="E11505" s="2" t="str">
        <f t="shared" si="360"/>
        <v>상승</v>
      </c>
    </row>
    <row r="11506" spans="1:5">
      <c r="A11506" s="1">
        <v>11504</v>
      </c>
      <c r="B11506" s="3">
        <v>2.7727224000000002E-3</v>
      </c>
      <c r="C11506" s="3">
        <v>2.4242424242424199E-3</v>
      </c>
      <c r="D11506" s="5">
        <f t="shared" si="359"/>
        <v>3.4847997575758027E-4</v>
      </c>
      <c r="E11506" s="2" t="str">
        <f t="shared" si="360"/>
        <v>상승</v>
      </c>
    </row>
    <row r="11507" spans="1:5">
      <c r="A11507" s="1">
        <v>11505</v>
      </c>
      <c r="B11507" s="3">
        <v>4.2478037000000003E-3</v>
      </c>
      <c r="C11507" s="3">
        <v>3.2921810699588399E-3</v>
      </c>
      <c r="D11507" s="5">
        <f t="shared" si="359"/>
        <v>9.5562263004116046E-4</v>
      </c>
      <c r="E11507" s="2" t="str">
        <f t="shared" si="360"/>
        <v>상승</v>
      </c>
    </row>
    <row r="11508" spans="1:5">
      <c r="A11508" s="1">
        <v>11506</v>
      </c>
      <c r="B11508" s="3">
        <v>1.3189386000000001E-2</v>
      </c>
      <c r="C11508" s="3">
        <v>8.1395348837209301E-3</v>
      </c>
      <c r="D11508" s="5">
        <f t="shared" si="359"/>
        <v>5.0498511162790707E-3</v>
      </c>
      <c r="E11508" s="2" t="str">
        <f t="shared" si="360"/>
        <v>상승</v>
      </c>
    </row>
    <row r="11509" spans="1:5">
      <c r="A11509" s="1">
        <v>11507</v>
      </c>
      <c r="B11509" s="3">
        <v>-2.9177205000000001E-3</v>
      </c>
      <c r="C11509" s="3">
        <v>-3.1712473572938602E-3</v>
      </c>
      <c r="D11509" s="5">
        <f t="shared" si="359"/>
        <v>2.5352685729386005E-4</v>
      </c>
      <c r="E11509" s="2" t="str">
        <f t="shared" si="360"/>
        <v>하락</v>
      </c>
    </row>
    <row r="11510" spans="1:5">
      <c r="A11510" s="1">
        <v>11508</v>
      </c>
      <c r="B11510" s="3">
        <v>-0.110825986</v>
      </c>
      <c r="C11510" s="3">
        <v>-0.12137681159420199</v>
      </c>
      <c r="D11510" s="5">
        <f t="shared" si="359"/>
        <v>1.0550825594201993E-2</v>
      </c>
      <c r="E11510" s="2" t="str">
        <f t="shared" si="360"/>
        <v>하락</v>
      </c>
    </row>
    <row r="11511" spans="1:5">
      <c r="A11511" s="1">
        <v>11509</v>
      </c>
      <c r="B11511" s="3">
        <v>-1.6412549000000001E-3</v>
      </c>
      <c r="C11511" s="3">
        <v>-6.1957868649318397E-3</v>
      </c>
      <c r="D11511" s="5">
        <f t="shared" si="359"/>
        <v>4.5545319649318398E-3</v>
      </c>
      <c r="E11511" s="2" t="str">
        <f t="shared" si="360"/>
        <v>하락</v>
      </c>
    </row>
    <row r="11512" spans="1:5">
      <c r="A11512" s="1">
        <v>11510</v>
      </c>
      <c r="B11512" s="3">
        <v>-1.2600624000000001E-3</v>
      </c>
      <c r="C11512" s="3">
        <v>-4.28265524625267E-3</v>
      </c>
      <c r="D11512" s="5">
        <f t="shared" si="359"/>
        <v>3.0225928462526697E-3</v>
      </c>
      <c r="E11512" s="2" t="str">
        <f t="shared" si="360"/>
        <v>하락</v>
      </c>
    </row>
    <row r="11513" spans="1:5">
      <c r="A11513" s="1">
        <v>11511</v>
      </c>
      <c r="B11513" s="3">
        <v>-5.1846297000000005E-4</v>
      </c>
      <c r="C11513" s="3">
        <v>-4.3165467625899201E-3</v>
      </c>
      <c r="D11513" s="5">
        <f t="shared" si="359"/>
        <v>3.7980837925899202E-3</v>
      </c>
      <c r="E11513" s="2" t="str">
        <f t="shared" si="360"/>
        <v>하락</v>
      </c>
    </row>
    <row r="11514" spans="1:5">
      <c r="A11514" s="1">
        <v>11512</v>
      </c>
      <c r="B11514" s="3">
        <v>-2.3019047000000001E-2</v>
      </c>
      <c r="C11514" s="3">
        <v>-1.85185185185185E-2</v>
      </c>
      <c r="D11514" s="5">
        <f t="shared" si="359"/>
        <v>4.5005284814815007E-3</v>
      </c>
      <c r="E11514" s="2" t="str">
        <f t="shared" si="360"/>
        <v>하락</v>
      </c>
    </row>
    <row r="11515" spans="1:5">
      <c r="A11515" s="1">
        <v>11513</v>
      </c>
      <c r="B11515" s="3">
        <v>-1.6177951E-3</v>
      </c>
      <c r="C11515" s="3">
        <v>1.4641288433382099E-3</v>
      </c>
      <c r="D11515" s="5">
        <f t="shared" si="359"/>
        <v>3.0819239433382099E-3</v>
      </c>
      <c r="E11515" s="2" t="str">
        <f t="shared" si="360"/>
        <v>반대</v>
      </c>
    </row>
    <row r="11516" spans="1:5">
      <c r="A11516" s="1">
        <v>11514</v>
      </c>
      <c r="B11516" s="3">
        <v>1.338763E-3</v>
      </c>
      <c r="C11516" s="3">
        <v>1.2453300124532999E-3</v>
      </c>
      <c r="D11516" s="5">
        <f t="shared" si="359"/>
        <v>9.3432987546700078E-5</v>
      </c>
      <c r="E11516" s="2" t="str">
        <f t="shared" si="360"/>
        <v>상승</v>
      </c>
    </row>
    <row r="11517" spans="1:5">
      <c r="A11517" s="1">
        <v>11515</v>
      </c>
      <c r="B11517" s="3">
        <v>2.7951545999999999E-4</v>
      </c>
      <c r="C11517" s="3">
        <v>-1.4450867052023099E-3</v>
      </c>
      <c r="D11517" s="5">
        <f t="shared" si="359"/>
        <v>1.7246021652023099E-3</v>
      </c>
      <c r="E11517" s="2" t="str">
        <f t="shared" si="360"/>
        <v>반대</v>
      </c>
    </row>
    <row r="11518" spans="1:5">
      <c r="A11518" s="1">
        <v>11516</v>
      </c>
      <c r="B11518" s="3">
        <v>4.0253735000000002E-4</v>
      </c>
      <c r="C11518" s="3">
        <v>1.0559662090813E-3</v>
      </c>
      <c r="D11518" s="5">
        <f t="shared" si="359"/>
        <v>6.5342885908129997E-4</v>
      </c>
      <c r="E11518" s="2" t="str">
        <f t="shared" si="360"/>
        <v>상승</v>
      </c>
    </row>
    <row r="11519" spans="1:5">
      <c r="A11519" s="1">
        <v>11517</v>
      </c>
      <c r="B11519" s="3">
        <v>-2.1959570000000001E-2</v>
      </c>
      <c r="C11519" s="3">
        <v>-1.8055555555555498E-2</v>
      </c>
      <c r="D11519" s="5">
        <f t="shared" si="359"/>
        <v>3.9040144444445028E-3</v>
      </c>
      <c r="E11519" s="2" t="str">
        <f t="shared" si="360"/>
        <v>하락</v>
      </c>
    </row>
    <row r="11520" spans="1:5">
      <c r="A11520" s="1">
        <v>11518</v>
      </c>
      <c r="B11520" s="3">
        <v>5.4715633999999997E-3</v>
      </c>
      <c r="C11520" s="3">
        <v>3.1982942430703598E-3</v>
      </c>
      <c r="D11520" s="5">
        <f t="shared" si="359"/>
        <v>2.2732691569296399E-3</v>
      </c>
      <c r="E11520" s="2" t="str">
        <f t="shared" si="360"/>
        <v>상승</v>
      </c>
    </row>
    <row r="11521" spans="1:5">
      <c r="A11521" s="1">
        <v>11519</v>
      </c>
      <c r="B11521" s="3">
        <v>-4.329912E-3</v>
      </c>
      <c r="C11521" s="3">
        <v>-4.2735042735042696E-3</v>
      </c>
      <c r="D11521" s="5">
        <f t="shared" si="359"/>
        <v>5.6407726495730399E-5</v>
      </c>
      <c r="E11521" s="2" t="str">
        <f t="shared" si="360"/>
        <v>하락</v>
      </c>
    </row>
    <row r="11522" spans="1:5">
      <c r="A11522" s="1">
        <v>11520</v>
      </c>
      <c r="B11522" s="3">
        <v>-8.0750079999999998E-3</v>
      </c>
      <c r="C11522" s="3">
        <v>-1.08932461873638E-2</v>
      </c>
      <c r="D11522" s="5">
        <f t="shared" si="359"/>
        <v>2.8182381873638005E-3</v>
      </c>
      <c r="E11522" s="2" t="str">
        <f t="shared" si="360"/>
        <v>하락</v>
      </c>
    </row>
    <row r="11523" spans="1:5">
      <c r="A11523" s="1">
        <v>11521</v>
      </c>
      <c r="B11523" s="3">
        <v>-3.9785669999999997E-3</v>
      </c>
      <c r="C11523" s="3">
        <v>-1.62337662337662E-3</v>
      </c>
      <c r="D11523" s="5">
        <f t="shared" ref="D11523:D11586" si="361">ABS(C11523-B11523)</f>
        <v>2.3551903766233797E-3</v>
      </c>
      <c r="E11523" s="2" t="str">
        <f t="shared" ref="E11523:E11586" si="362">IF(AND(B11523&gt;=0,C11523&gt;=0),"상승",IF(AND(B11523&lt;0,C11523&lt;0),"하락","반대"))</f>
        <v>하락</v>
      </c>
    </row>
    <row r="11524" spans="1:5">
      <c r="A11524" s="1">
        <v>11522</v>
      </c>
      <c r="B11524" s="3">
        <v>-2.3445499999999999E-3</v>
      </c>
      <c r="C11524" s="3">
        <v>-3.9138943248532201E-3</v>
      </c>
      <c r="D11524" s="5">
        <f t="shared" si="361"/>
        <v>1.5693443248532201E-3</v>
      </c>
      <c r="E11524" s="2" t="str">
        <f t="shared" si="362"/>
        <v>하락</v>
      </c>
    </row>
    <row r="11525" spans="1:5">
      <c r="A11525" s="1">
        <v>11523</v>
      </c>
      <c r="B11525" s="3">
        <v>4.6747869999999998E-4</v>
      </c>
      <c r="C11525" s="3">
        <v>-1.70794192997438E-3</v>
      </c>
      <c r="D11525" s="5">
        <f t="shared" si="361"/>
        <v>2.1754206299743799E-3</v>
      </c>
      <c r="E11525" s="2" t="str">
        <f t="shared" si="362"/>
        <v>반대</v>
      </c>
    </row>
    <row r="11526" spans="1:5">
      <c r="A11526" s="1">
        <v>11524</v>
      </c>
      <c r="B11526" s="3">
        <v>5.9897550000000003E-3</v>
      </c>
      <c r="C11526" s="3">
        <v>5.3995680345572299E-3</v>
      </c>
      <c r="D11526" s="5">
        <f t="shared" si="361"/>
        <v>5.9018696544277036E-4</v>
      </c>
      <c r="E11526" s="2" t="str">
        <f t="shared" si="362"/>
        <v>상승</v>
      </c>
    </row>
    <row r="11527" spans="1:5">
      <c r="A11527" s="1">
        <v>11525</v>
      </c>
      <c r="B11527" s="3">
        <v>-2.4076976E-2</v>
      </c>
      <c r="C11527" s="3">
        <v>-2.6620370370370301E-2</v>
      </c>
      <c r="D11527" s="5">
        <f t="shared" si="361"/>
        <v>2.5433943703703013E-3</v>
      </c>
      <c r="E11527" s="2" t="str">
        <f t="shared" si="362"/>
        <v>하락</v>
      </c>
    </row>
    <row r="11528" spans="1:5">
      <c r="A11528" s="1">
        <v>11526</v>
      </c>
      <c r="B11528" s="3">
        <v>1.4385741000000001E-2</v>
      </c>
      <c r="C11528" s="3">
        <v>1.40032948929159E-2</v>
      </c>
      <c r="D11528" s="5">
        <f t="shared" si="361"/>
        <v>3.824461070841001E-4</v>
      </c>
      <c r="E11528" s="2" t="str">
        <f t="shared" si="362"/>
        <v>상승</v>
      </c>
    </row>
    <row r="11529" spans="1:5">
      <c r="A11529" s="1">
        <v>11527</v>
      </c>
      <c r="B11529" s="3">
        <v>7.418226E-3</v>
      </c>
      <c r="C11529" s="3">
        <v>1.38312586445366E-2</v>
      </c>
      <c r="D11529" s="5">
        <f t="shared" si="361"/>
        <v>6.4130326445366002E-3</v>
      </c>
      <c r="E11529" s="2" t="str">
        <f t="shared" si="362"/>
        <v>상승</v>
      </c>
    </row>
    <row r="11530" spans="1:5">
      <c r="A11530" s="1">
        <v>11528</v>
      </c>
      <c r="B11530" s="3">
        <v>1.5373114999999999E-3</v>
      </c>
      <c r="C11530" s="3">
        <v>8.97666068222621E-4</v>
      </c>
      <c r="D11530" s="5">
        <f t="shared" si="361"/>
        <v>6.3964543177737893E-4</v>
      </c>
      <c r="E11530" s="2" t="str">
        <f t="shared" si="362"/>
        <v>상승</v>
      </c>
    </row>
    <row r="11531" spans="1:5">
      <c r="A11531" s="1">
        <v>11529</v>
      </c>
      <c r="B11531" s="3">
        <v>-1.1014526E-2</v>
      </c>
      <c r="C11531" s="3">
        <v>-1.47058823529411E-2</v>
      </c>
      <c r="D11531" s="5">
        <f t="shared" si="361"/>
        <v>3.6913563529410998E-3</v>
      </c>
      <c r="E11531" s="2" t="str">
        <f t="shared" si="362"/>
        <v>하락</v>
      </c>
    </row>
    <row r="11532" spans="1:5">
      <c r="A11532" s="1">
        <v>11530</v>
      </c>
      <c r="B11532" s="3">
        <v>2.0614841000000002E-3</v>
      </c>
      <c r="C11532" s="3">
        <v>1.3812154696132501E-3</v>
      </c>
      <c r="D11532" s="5">
        <f t="shared" si="361"/>
        <v>6.8026863038675011E-4</v>
      </c>
      <c r="E11532" s="2" t="str">
        <f t="shared" si="362"/>
        <v>상승</v>
      </c>
    </row>
    <row r="11533" spans="1:5">
      <c r="A11533" s="1">
        <v>11531</v>
      </c>
      <c r="B11533" s="3">
        <v>3.1732459999999998E-3</v>
      </c>
      <c r="C11533" s="3">
        <v>9.6432015429122396E-4</v>
      </c>
      <c r="D11533" s="5">
        <f t="shared" si="361"/>
        <v>2.2089258457087761E-3</v>
      </c>
      <c r="E11533" s="2" t="str">
        <f t="shared" si="362"/>
        <v>상승</v>
      </c>
    </row>
    <row r="11534" spans="1:5">
      <c r="A11534" s="1">
        <v>11532</v>
      </c>
      <c r="B11534" s="3">
        <v>1.4099549499999999E-2</v>
      </c>
      <c r="C11534" s="3">
        <v>1.72413793103448E-2</v>
      </c>
      <c r="D11534" s="5">
        <f t="shared" si="361"/>
        <v>3.1418298103448004E-3</v>
      </c>
      <c r="E11534" s="2" t="str">
        <f t="shared" si="362"/>
        <v>상승</v>
      </c>
    </row>
    <row r="11535" spans="1:5">
      <c r="A11535" s="1">
        <v>11533</v>
      </c>
      <c r="B11535" s="3">
        <v>1.3109917000000001E-3</v>
      </c>
      <c r="C11535" s="3">
        <v>-3.4883720930232501E-3</v>
      </c>
      <c r="D11535" s="5">
        <f t="shared" si="361"/>
        <v>4.7993637930232504E-3</v>
      </c>
      <c r="E11535" s="2" t="str">
        <f t="shared" si="362"/>
        <v>반대</v>
      </c>
    </row>
    <row r="11536" spans="1:5">
      <c r="A11536" s="1">
        <v>11534</v>
      </c>
      <c r="B11536" s="3">
        <v>-1.5578314999999999E-3</v>
      </c>
      <c r="C11536" s="3">
        <v>-3.2706459525756299E-3</v>
      </c>
      <c r="D11536" s="5">
        <f t="shared" si="361"/>
        <v>1.71281445257563E-3</v>
      </c>
      <c r="E11536" s="2" t="str">
        <f t="shared" si="362"/>
        <v>하락</v>
      </c>
    </row>
    <row r="11537" spans="1:5">
      <c r="A11537" s="1">
        <v>11535</v>
      </c>
      <c r="B11537" s="3">
        <v>1.3092865E-2</v>
      </c>
      <c r="C11537" s="3">
        <v>8.8809946714031897E-3</v>
      </c>
      <c r="D11537" s="5">
        <f t="shared" si="361"/>
        <v>4.2118703285968107E-3</v>
      </c>
      <c r="E11537" s="2" t="str">
        <f t="shared" si="362"/>
        <v>상승</v>
      </c>
    </row>
    <row r="11538" spans="1:5">
      <c r="A11538" s="1">
        <v>11536</v>
      </c>
      <c r="B11538" s="3">
        <v>2.6466789999999999E-3</v>
      </c>
      <c r="C11538" s="3">
        <v>4.2194092827004199E-3</v>
      </c>
      <c r="D11538" s="5">
        <f t="shared" si="361"/>
        <v>1.57273028270042E-3</v>
      </c>
      <c r="E11538" s="2" t="str">
        <f t="shared" si="362"/>
        <v>상승</v>
      </c>
    </row>
    <row r="11539" spans="1:5">
      <c r="A11539" s="1">
        <v>11537</v>
      </c>
      <c r="B11539" s="3">
        <v>4.2588557000000004E-3</v>
      </c>
      <c r="C11539" s="3">
        <v>-5.0761421319796898E-3</v>
      </c>
      <c r="D11539" s="5">
        <f t="shared" si="361"/>
        <v>9.3349978319796911E-3</v>
      </c>
      <c r="E11539" s="2" t="str">
        <f t="shared" si="362"/>
        <v>반대</v>
      </c>
    </row>
    <row r="11540" spans="1:5">
      <c r="A11540" s="1">
        <v>11538</v>
      </c>
      <c r="B11540" s="3">
        <v>6.2522204000000003E-3</v>
      </c>
      <c r="C11540" s="3">
        <v>4.7468354430379696E-3</v>
      </c>
      <c r="D11540" s="5">
        <f t="shared" si="361"/>
        <v>1.5053849569620307E-3</v>
      </c>
      <c r="E11540" s="2" t="str">
        <f t="shared" si="362"/>
        <v>상승</v>
      </c>
    </row>
    <row r="11541" spans="1:5">
      <c r="A11541" s="1">
        <v>11539</v>
      </c>
      <c r="B11541" s="3">
        <v>-3.0077904999999999E-3</v>
      </c>
      <c r="C11541" s="3">
        <v>-5.6338028169014001E-3</v>
      </c>
      <c r="D11541" s="5">
        <f t="shared" si="361"/>
        <v>2.6260123169014001E-3</v>
      </c>
      <c r="E11541" s="2" t="str">
        <f t="shared" si="362"/>
        <v>하락</v>
      </c>
    </row>
    <row r="11542" spans="1:5">
      <c r="A11542" s="1">
        <v>11540</v>
      </c>
      <c r="B11542" s="3">
        <v>2.1758442999999999E-2</v>
      </c>
      <c r="C11542" s="3">
        <v>0.02</v>
      </c>
      <c r="D11542" s="5">
        <f t="shared" si="361"/>
        <v>1.7584429999999984E-3</v>
      </c>
      <c r="E11542" s="2" t="str">
        <f t="shared" si="362"/>
        <v>상승</v>
      </c>
    </row>
    <row r="11543" spans="1:5">
      <c r="A11543" s="1">
        <v>11541</v>
      </c>
      <c r="B11543" s="3">
        <v>-1.1878631000000001E-2</v>
      </c>
      <c r="C11543" s="3">
        <v>-1.6200294550809999E-2</v>
      </c>
      <c r="D11543" s="5">
        <f t="shared" si="361"/>
        <v>4.3216635508099982E-3</v>
      </c>
      <c r="E11543" s="2" t="str">
        <f t="shared" si="362"/>
        <v>하락</v>
      </c>
    </row>
    <row r="11544" spans="1:5">
      <c r="A11544" s="1">
        <v>11542</v>
      </c>
      <c r="B11544" s="3">
        <v>2.7812915000000001E-3</v>
      </c>
      <c r="C11544" s="3">
        <v>2.9850746268656699E-3</v>
      </c>
      <c r="D11544" s="5">
        <f t="shared" si="361"/>
        <v>2.0378312686566979E-4</v>
      </c>
      <c r="E11544" s="2" t="str">
        <f t="shared" si="362"/>
        <v>상승</v>
      </c>
    </row>
    <row r="11545" spans="1:5">
      <c r="A11545" s="1">
        <v>11543</v>
      </c>
      <c r="B11545" s="3">
        <v>1.8764700000000001E-3</v>
      </c>
      <c r="C11545" s="3">
        <v>1.3927576601671301E-3</v>
      </c>
      <c r="D11545" s="5">
        <f t="shared" si="361"/>
        <v>4.8371233983287003E-4</v>
      </c>
      <c r="E11545" s="2" t="str">
        <f t="shared" si="362"/>
        <v>상승</v>
      </c>
    </row>
    <row r="11546" spans="1:5">
      <c r="A11546" s="1">
        <v>11544</v>
      </c>
      <c r="B11546" s="3">
        <v>4.7243754000000004E-3</v>
      </c>
      <c r="C11546" s="3">
        <v>2.8449502133712601E-3</v>
      </c>
      <c r="D11546" s="5">
        <f t="shared" si="361"/>
        <v>1.8794251866287403E-3</v>
      </c>
      <c r="E11546" s="2" t="str">
        <f t="shared" si="362"/>
        <v>상승</v>
      </c>
    </row>
    <row r="11547" spans="1:5">
      <c r="A11547" s="1">
        <v>11545</v>
      </c>
      <c r="B11547" s="3">
        <v>-3.9568514999999997E-3</v>
      </c>
      <c r="C11547" s="3">
        <v>-7.0838252656434397E-3</v>
      </c>
      <c r="D11547" s="5">
        <f t="shared" si="361"/>
        <v>3.12697376564344E-3</v>
      </c>
      <c r="E11547" s="2" t="str">
        <f t="shared" si="362"/>
        <v>하락</v>
      </c>
    </row>
    <row r="11548" spans="1:5">
      <c r="A11548" s="1">
        <v>11546</v>
      </c>
      <c r="B11548" s="3">
        <v>-4.8761185999999998E-3</v>
      </c>
      <c r="C11548" s="3">
        <v>-8.9020771513353102E-3</v>
      </c>
      <c r="D11548" s="5">
        <f t="shared" si="361"/>
        <v>4.0259585513353104E-3</v>
      </c>
      <c r="E11548" s="2" t="str">
        <f t="shared" si="362"/>
        <v>하락</v>
      </c>
    </row>
    <row r="11549" spans="1:5">
      <c r="A11549" s="1">
        <v>11547</v>
      </c>
      <c r="B11549" s="3">
        <v>4.2400422E-4</v>
      </c>
      <c r="C11549" s="3">
        <v>0</v>
      </c>
      <c r="D11549" s="5">
        <f t="shared" si="361"/>
        <v>4.2400422E-4</v>
      </c>
      <c r="E11549" s="2" t="str">
        <f t="shared" si="362"/>
        <v>상승</v>
      </c>
    </row>
    <row r="11550" spans="1:5">
      <c r="A11550" s="1">
        <v>11548</v>
      </c>
      <c r="B11550" s="3">
        <v>-7.8823369999999997E-3</v>
      </c>
      <c r="C11550" s="3">
        <v>-1.24153498871331E-2</v>
      </c>
      <c r="D11550" s="5">
        <f t="shared" si="361"/>
        <v>4.5330128871331008E-3</v>
      </c>
      <c r="E11550" s="2" t="str">
        <f t="shared" si="362"/>
        <v>하락</v>
      </c>
    </row>
    <row r="11551" spans="1:5">
      <c r="A11551" s="1">
        <v>11549</v>
      </c>
      <c r="B11551" s="3">
        <v>6.0245070000000001E-3</v>
      </c>
      <c r="C11551" s="3">
        <v>7.3800738007380002E-3</v>
      </c>
      <c r="D11551" s="5">
        <f t="shared" si="361"/>
        <v>1.3555668007380001E-3</v>
      </c>
      <c r="E11551" s="2" t="str">
        <f t="shared" si="362"/>
        <v>상승</v>
      </c>
    </row>
    <row r="11552" spans="1:5">
      <c r="A11552" s="1">
        <v>11550</v>
      </c>
      <c r="B11552" s="3">
        <v>-1.0868619E-2</v>
      </c>
      <c r="C11552" s="3">
        <v>-1.52477763659466E-2</v>
      </c>
      <c r="D11552" s="5">
        <f t="shared" si="361"/>
        <v>4.379157365946601E-3</v>
      </c>
      <c r="E11552" s="2" t="str">
        <f t="shared" si="362"/>
        <v>하락</v>
      </c>
    </row>
    <row r="11553" spans="1:5">
      <c r="A11553" s="1">
        <v>11551</v>
      </c>
      <c r="B11553" s="3">
        <v>4.7776954999999999E-3</v>
      </c>
      <c r="C11553" s="3">
        <v>1.42247510668563E-3</v>
      </c>
      <c r="D11553" s="5">
        <f t="shared" si="361"/>
        <v>3.3552203933143697E-3</v>
      </c>
      <c r="E11553" s="2" t="str">
        <f t="shared" si="362"/>
        <v>상승</v>
      </c>
    </row>
    <row r="11554" spans="1:5">
      <c r="A11554" s="1">
        <v>11552</v>
      </c>
      <c r="B11554" s="3">
        <v>-9.6494114000000007E-5</v>
      </c>
      <c r="C11554" s="3">
        <v>-2.7739251040221902E-3</v>
      </c>
      <c r="D11554" s="5">
        <f t="shared" si="361"/>
        <v>2.6774309900221903E-3</v>
      </c>
      <c r="E11554" s="2" t="str">
        <f t="shared" si="362"/>
        <v>하락</v>
      </c>
    </row>
    <row r="11555" spans="1:5">
      <c r="A11555" s="1">
        <v>11553</v>
      </c>
      <c r="B11555" s="3">
        <v>6.8930904000000003E-3</v>
      </c>
      <c r="C11555" s="3">
        <v>5.4274084124830303E-3</v>
      </c>
      <c r="D11555" s="5">
        <f t="shared" si="361"/>
        <v>1.46568198751697E-3</v>
      </c>
      <c r="E11555" s="2" t="str">
        <f t="shared" si="362"/>
        <v>상승</v>
      </c>
    </row>
    <row r="11556" spans="1:5">
      <c r="A11556" s="1">
        <v>11554</v>
      </c>
      <c r="B11556" s="3">
        <v>8.2459459999999999E-4</v>
      </c>
      <c r="C11556" s="3">
        <v>-1.3908205841446401E-3</v>
      </c>
      <c r="D11556" s="5">
        <f t="shared" si="361"/>
        <v>2.2154151841446402E-3</v>
      </c>
      <c r="E11556" s="2" t="str">
        <f t="shared" si="362"/>
        <v>반대</v>
      </c>
    </row>
    <row r="11557" spans="1:5">
      <c r="A11557" s="1">
        <v>11555</v>
      </c>
      <c r="B11557" s="3">
        <v>1.9180268E-3</v>
      </c>
      <c r="C11557" s="3">
        <v>0</v>
      </c>
      <c r="D11557" s="5">
        <f t="shared" si="361"/>
        <v>1.9180268E-3</v>
      </c>
      <c r="E11557" s="2" t="str">
        <f t="shared" si="362"/>
        <v>상승</v>
      </c>
    </row>
    <row r="11558" spans="1:5">
      <c r="A11558" s="1">
        <v>11556</v>
      </c>
      <c r="B11558" s="3">
        <v>-5.9326756000000001E-4</v>
      </c>
      <c r="C11558" s="3">
        <v>-2.78940027894002E-3</v>
      </c>
      <c r="D11558" s="5">
        <f t="shared" si="361"/>
        <v>2.1961327189400199E-3</v>
      </c>
      <c r="E11558" s="2" t="str">
        <f t="shared" si="362"/>
        <v>하락</v>
      </c>
    </row>
    <row r="11559" spans="1:5">
      <c r="A11559" s="1">
        <v>11557</v>
      </c>
      <c r="B11559" s="3">
        <v>4.4063725999999998E-3</v>
      </c>
      <c r="C11559" s="3">
        <v>5.5803571428571404E-3</v>
      </c>
      <c r="D11559" s="5">
        <f t="shared" si="361"/>
        <v>1.1739845428571406E-3</v>
      </c>
      <c r="E11559" s="2" t="str">
        <f t="shared" si="362"/>
        <v>상승</v>
      </c>
    </row>
    <row r="11560" spans="1:5">
      <c r="A11560" s="1">
        <v>11558</v>
      </c>
      <c r="B11560" s="3">
        <v>-1.6597846999999999E-2</v>
      </c>
      <c r="C11560" s="3">
        <v>-2.0989505247376299E-2</v>
      </c>
      <c r="D11560" s="5">
        <f t="shared" si="361"/>
        <v>4.3916582473762997E-3</v>
      </c>
      <c r="E11560" s="2" t="str">
        <f t="shared" si="362"/>
        <v>하락</v>
      </c>
    </row>
    <row r="11561" spans="1:5">
      <c r="A11561" s="1">
        <v>11559</v>
      </c>
      <c r="B11561" s="3">
        <v>-2.3198542000000002E-3</v>
      </c>
      <c r="C11561" s="3">
        <v>-3.07692307692307E-3</v>
      </c>
      <c r="D11561" s="5">
        <f t="shared" si="361"/>
        <v>7.5706887692306981E-4</v>
      </c>
      <c r="E11561" s="2" t="str">
        <f t="shared" si="362"/>
        <v>하락</v>
      </c>
    </row>
    <row r="11562" spans="1:5">
      <c r="A11562" s="1">
        <v>11560</v>
      </c>
      <c r="B11562" s="3">
        <v>-7.8284819999999995E-3</v>
      </c>
      <c r="C11562" s="3">
        <v>-1.18025751072961E-2</v>
      </c>
      <c r="D11562" s="5">
        <f t="shared" si="361"/>
        <v>3.9740931072961005E-3</v>
      </c>
      <c r="E11562" s="2" t="str">
        <f t="shared" si="362"/>
        <v>하락</v>
      </c>
    </row>
    <row r="11563" spans="1:5">
      <c r="A11563" s="1">
        <v>11561</v>
      </c>
      <c r="B11563" s="3">
        <v>-3.1293383999999999E-3</v>
      </c>
      <c r="C11563" s="3">
        <v>-1.2752391073326199E-2</v>
      </c>
      <c r="D11563" s="5">
        <f t="shared" si="361"/>
        <v>9.6230526733262003E-3</v>
      </c>
      <c r="E11563" s="2" t="str">
        <f t="shared" si="362"/>
        <v>하락</v>
      </c>
    </row>
    <row r="11564" spans="1:5">
      <c r="A11564" s="1">
        <v>11562</v>
      </c>
      <c r="B11564" s="3">
        <v>-2.9059339999999999E-4</v>
      </c>
      <c r="C11564" s="3">
        <v>0</v>
      </c>
      <c r="D11564" s="5">
        <f t="shared" si="361"/>
        <v>2.9059339999999999E-4</v>
      </c>
      <c r="E11564" s="2" t="str">
        <f t="shared" si="362"/>
        <v>반대</v>
      </c>
    </row>
    <row r="11565" spans="1:5">
      <c r="A11565" s="1">
        <v>11563</v>
      </c>
      <c r="B11565" s="3">
        <v>7.041439E-3</v>
      </c>
      <c r="C11565" s="3">
        <v>-1.45348837209302E-3</v>
      </c>
      <c r="D11565" s="5">
        <f t="shared" si="361"/>
        <v>8.4949273720930207E-3</v>
      </c>
      <c r="E11565" s="2" t="str">
        <f t="shared" si="362"/>
        <v>반대</v>
      </c>
    </row>
    <row r="11566" spans="1:5">
      <c r="A11566" s="1">
        <v>11564</v>
      </c>
      <c r="B11566" s="3">
        <v>6.2859557E-3</v>
      </c>
      <c r="C11566" s="3">
        <v>3.4364261168384801E-3</v>
      </c>
      <c r="D11566" s="5">
        <f t="shared" si="361"/>
        <v>2.8495295831615199E-3</v>
      </c>
      <c r="E11566" s="2" t="str">
        <f t="shared" si="362"/>
        <v>상승</v>
      </c>
    </row>
    <row r="11567" spans="1:5">
      <c r="A11567" s="1">
        <v>11565</v>
      </c>
      <c r="B11567" s="3">
        <v>2.3972313000000002E-3</v>
      </c>
      <c r="C11567" s="3">
        <v>8.6058519793459501E-4</v>
      </c>
      <c r="D11567" s="5">
        <f t="shared" si="361"/>
        <v>1.5366461020654052E-3</v>
      </c>
      <c r="E11567" s="2" t="str">
        <f t="shared" si="362"/>
        <v>상승</v>
      </c>
    </row>
    <row r="11568" spans="1:5">
      <c r="A11568" s="1">
        <v>11566</v>
      </c>
      <c r="B11568" s="3">
        <v>1.0910507999999999E-3</v>
      </c>
      <c r="C11568" s="3">
        <v>0</v>
      </c>
      <c r="D11568" s="5">
        <f t="shared" si="361"/>
        <v>1.0910507999999999E-3</v>
      </c>
      <c r="E11568" s="2" t="str">
        <f t="shared" si="362"/>
        <v>상승</v>
      </c>
    </row>
    <row r="11569" spans="1:5">
      <c r="A11569" s="1">
        <v>11567</v>
      </c>
      <c r="B11569" s="3">
        <v>1.896371E-3</v>
      </c>
      <c r="C11569" s="3">
        <v>1.52905198776758E-3</v>
      </c>
      <c r="D11569" s="5">
        <f t="shared" si="361"/>
        <v>3.6731901223242E-4</v>
      </c>
      <c r="E11569" s="2" t="str">
        <f t="shared" si="362"/>
        <v>상승</v>
      </c>
    </row>
    <row r="11570" spans="1:5">
      <c r="A11570" s="1">
        <v>11568</v>
      </c>
      <c r="B11570" s="3">
        <v>-6.0331624000000003E-4</v>
      </c>
      <c r="C11570" s="3">
        <v>-4.6189376443417996E-3</v>
      </c>
      <c r="D11570" s="5">
        <f t="shared" si="361"/>
        <v>4.0156214043417992E-3</v>
      </c>
      <c r="E11570" s="2" t="str">
        <f t="shared" si="362"/>
        <v>하락</v>
      </c>
    </row>
    <row r="11571" spans="1:5">
      <c r="A11571" s="1">
        <v>11569</v>
      </c>
      <c r="B11571" s="3">
        <v>1.2769273500000001E-2</v>
      </c>
      <c r="C11571" s="3">
        <v>1.2800000000000001E-2</v>
      </c>
      <c r="D11571" s="5">
        <f t="shared" si="361"/>
        <v>3.0726499999999754E-5</v>
      </c>
      <c r="E11571" s="2" t="str">
        <f t="shared" si="362"/>
        <v>상승</v>
      </c>
    </row>
    <row r="11572" spans="1:5">
      <c r="A11572" s="1">
        <v>11570</v>
      </c>
      <c r="B11572" s="3">
        <v>1.9689720000000001E-2</v>
      </c>
      <c r="C11572" s="3">
        <v>1.8450184501845001E-2</v>
      </c>
      <c r="D11572" s="5">
        <f t="shared" si="361"/>
        <v>1.2395354981549998E-3</v>
      </c>
      <c r="E11572" s="2" t="str">
        <f t="shared" si="362"/>
        <v>상승</v>
      </c>
    </row>
    <row r="11573" spans="1:5">
      <c r="A11573" s="1">
        <v>11571</v>
      </c>
      <c r="B11573" s="3">
        <v>1.2149264E-2</v>
      </c>
      <c r="C11573" s="3">
        <v>8.7108013937282208E-3</v>
      </c>
      <c r="D11573" s="5">
        <f t="shared" si="361"/>
        <v>3.4384626062717791E-3</v>
      </c>
      <c r="E11573" s="2" t="str">
        <f t="shared" si="362"/>
        <v>상승</v>
      </c>
    </row>
    <row r="11574" spans="1:5">
      <c r="A11574" s="1">
        <v>11572</v>
      </c>
      <c r="B11574" s="3">
        <v>-2.5254284999999999E-3</v>
      </c>
      <c r="C11574" s="3">
        <v>-4.5300113250283103E-3</v>
      </c>
      <c r="D11574" s="5">
        <f t="shared" si="361"/>
        <v>2.0045828250283104E-3</v>
      </c>
      <c r="E11574" s="2" t="str">
        <f t="shared" si="362"/>
        <v>하락</v>
      </c>
    </row>
    <row r="11575" spans="1:5">
      <c r="A11575" s="1">
        <v>11573</v>
      </c>
      <c r="B11575" s="3">
        <v>-9.943768E-4</v>
      </c>
      <c r="C11575" s="3">
        <v>-2.0833333333333298E-3</v>
      </c>
      <c r="D11575" s="5">
        <f t="shared" si="361"/>
        <v>1.0889565333333298E-3</v>
      </c>
      <c r="E11575" s="2" t="str">
        <f t="shared" si="362"/>
        <v>하락</v>
      </c>
    </row>
    <row r="11576" spans="1:5">
      <c r="A11576" s="1">
        <v>11574</v>
      </c>
      <c r="B11576" s="3">
        <v>1.2387155E-3</v>
      </c>
      <c r="C11576" s="3">
        <v>-8.6058519793459501E-4</v>
      </c>
      <c r="D11576" s="5">
        <f t="shared" si="361"/>
        <v>2.0993006979345948E-3</v>
      </c>
      <c r="E11576" s="2" t="str">
        <f t="shared" si="362"/>
        <v>반대</v>
      </c>
    </row>
    <row r="11577" spans="1:5">
      <c r="A11577" s="1">
        <v>11575</v>
      </c>
      <c r="B11577" s="3">
        <v>-7.7248380000000004E-3</v>
      </c>
      <c r="C11577" s="3">
        <v>-1.3722126929674099E-2</v>
      </c>
      <c r="D11577" s="5">
        <f t="shared" si="361"/>
        <v>5.9972889296740989E-3</v>
      </c>
      <c r="E11577" s="2" t="str">
        <f t="shared" si="362"/>
        <v>하락</v>
      </c>
    </row>
    <row r="11578" spans="1:5">
      <c r="A11578" s="1">
        <v>11576</v>
      </c>
      <c r="B11578" s="3">
        <v>3.5029948E-3</v>
      </c>
      <c r="C11578" s="3">
        <v>3.0165912518853601E-3</v>
      </c>
      <c r="D11578" s="5">
        <f t="shared" si="361"/>
        <v>4.8640354811463988E-4</v>
      </c>
      <c r="E11578" s="2" t="str">
        <f t="shared" si="362"/>
        <v>상승</v>
      </c>
    </row>
    <row r="11579" spans="1:5">
      <c r="A11579" s="1">
        <v>11577</v>
      </c>
      <c r="B11579" s="3">
        <v>1.9289232999999999E-2</v>
      </c>
      <c r="C11579" s="3">
        <v>1.58069883527454E-2</v>
      </c>
      <c r="D11579" s="5">
        <f t="shared" si="361"/>
        <v>3.4822446472545995E-3</v>
      </c>
      <c r="E11579" s="2" t="str">
        <f t="shared" si="362"/>
        <v>상승</v>
      </c>
    </row>
    <row r="11580" spans="1:5">
      <c r="A11580" s="1">
        <v>11578</v>
      </c>
      <c r="B11580" s="3">
        <v>4.8640886999999997E-3</v>
      </c>
      <c r="C11580" s="3">
        <v>1.9120458891013299E-3</v>
      </c>
      <c r="D11580" s="5">
        <f t="shared" si="361"/>
        <v>2.9520428108986696E-3</v>
      </c>
      <c r="E11580" s="2" t="str">
        <f t="shared" si="362"/>
        <v>상승</v>
      </c>
    </row>
    <row r="11581" spans="1:5">
      <c r="A11581" s="1">
        <v>11579</v>
      </c>
      <c r="B11581" s="3">
        <v>-5.5798280000000002E-3</v>
      </c>
      <c r="C11581" s="3">
        <v>-9.1575091575091493E-3</v>
      </c>
      <c r="D11581" s="5">
        <f t="shared" si="361"/>
        <v>3.577681157509149E-3</v>
      </c>
      <c r="E11581" s="2" t="str">
        <f t="shared" si="362"/>
        <v>하락</v>
      </c>
    </row>
    <row r="11582" spans="1:5">
      <c r="A11582" s="1">
        <v>11580</v>
      </c>
      <c r="B11582" s="3">
        <v>6.1536150000000003E-3</v>
      </c>
      <c r="C11582" s="3">
        <v>6.0240963855421603E-3</v>
      </c>
      <c r="D11582" s="5">
        <f t="shared" si="361"/>
        <v>1.2951861445783999E-4</v>
      </c>
      <c r="E11582" s="2" t="str">
        <f t="shared" si="362"/>
        <v>상승</v>
      </c>
    </row>
    <row r="11583" spans="1:5">
      <c r="A11583" s="1">
        <v>11581</v>
      </c>
      <c r="B11583" s="3">
        <v>6.2905964E-3</v>
      </c>
      <c r="C11583" s="3">
        <v>2.6007802340702198E-3</v>
      </c>
      <c r="D11583" s="5">
        <f t="shared" si="361"/>
        <v>3.6898161659297802E-3</v>
      </c>
      <c r="E11583" s="2" t="str">
        <f t="shared" si="362"/>
        <v>상승</v>
      </c>
    </row>
    <row r="11584" spans="1:5">
      <c r="A11584" s="1">
        <v>11582</v>
      </c>
      <c r="B11584" s="3">
        <v>-7.4117130000000003E-3</v>
      </c>
      <c r="C11584" s="3">
        <v>-9.5389507154212995E-3</v>
      </c>
      <c r="D11584" s="5">
        <f t="shared" si="361"/>
        <v>2.1272377154212992E-3</v>
      </c>
      <c r="E11584" s="2" t="str">
        <f t="shared" si="362"/>
        <v>하락</v>
      </c>
    </row>
    <row r="11585" spans="1:5">
      <c r="A11585" s="1">
        <v>11583</v>
      </c>
      <c r="B11585" s="3">
        <v>-2.1353278000000001E-3</v>
      </c>
      <c r="C11585" s="3">
        <v>-2.8208744710860301E-3</v>
      </c>
      <c r="D11585" s="5">
        <f t="shared" si="361"/>
        <v>6.8554667108603005E-4</v>
      </c>
      <c r="E11585" s="2" t="str">
        <f t="shared" si="362"/>
        <v>하락</v>
      </c>
    </row>
    <row r="11586" spans="1:5">
      <c r="A11586" s="1">
        <v>11584</v>
      </c>
      <c r="B11586" s="3">
        <v>-3.5120691000000001E-3</v>
      </c>
      <c r="C11586" s="3">
        <v>-9.9150141643059402E-3</v>
      </c>
      <c r="D11586" s="5">
        <f t="shared" si="361"/>
        <v>6.4029450643059401E-3</v>
      </c>
      <c r="E11586" s="2" t="str">
        <f t="shared" si="362"/>
        <v>하락</v>
      </c>
    </row>
    <row r="11587" spans="1:5">
      <c r="A11587" s="1">
        <v>11585</v>
      </c>
      <c r="B11587" s="3">
        <v>-3.4464769999999999E-3</v>
      </c>
      <c r="C11587" s="3">
        <v>-7.2463768115942004E-3</v>
      </c>
      <c r="D11587" s="5">
        <f t="shared" ref="D11587:D11650" si="363">ABS(C11587-B11587)</f>
        <v>3.7998998115942005E-3</v>
      </c>
      <c r="E11587" s="2" t="str">
        <f t="shared" ref="E11587:E11650" si="364">IF(AND(B11587&gt;=0,C11587&gt;=0),"상승",IF(AND(B11587&lt;0,C11587&lt;0),"하락","반대"))</f>
        <v>하락</v>
      </c>
    </row>
    <row r="11588" spans="1:5">
      <c r="A11588" s="1">
        <v>11586</v>
      </c>
      <c r="B11588" s="3">
        <v>-2.9958403000000002E-3</v>
      </c>
      <c r="C11588" s="3">
        <v>-2.4660912453760698E-3</v>
      </c>
      <c r="D11588" s="5">
        <f t="shared" si="363"/>
        <v>5.2974905462393031E-4</v>
      </c>
      <c r="E11588" s="2" t="str">
        <f t="shared" si="364"/>
        <v>하락</v>
      </c>
    </row>
    <row r="11589" spans="1:5">
      <c r="A11589" s="1">
        <v>11587</v>
      </c>
      <c r="B11589" s="3">
        <v>-8.1532174999999997E-4</v>
      </c>
      <c r="C11589" s="3">
        <v>-1.4792899408283999E-3</v>
      </c>
      <c r="D11589" s="5">
        <f t="shared" si="363"/>
        <v>6.6396819082839998E-4</v>
      </c>
      <c r="E11589" s="2" t="str">
        <f t="shared" si="364"/>
        <v>하락</v>
      </c>
    </row>
    <row r="11590" spans="1:5">
      <c r="A11590" s="1">
        <v>11588</v>
      </c>
      <c r="B11590" s="3">
        <v>3.1181899999999999E-3</v>
      </c>
      <c r="C11590" s="3">
        <v>1.3812154696132501E-3</v>
      </c>
      <c r="D11590" s="5">
        <f t="shared" si="363"/>
        <v>1.7369745303867498E-3</v>
      </c>
      <c r="E11590" s="2" t="str">
        <f t="shared" si="364"/>
        <v>상승</v>
      </c>
    </row>
    <row r="11591" spans="1:5">
      <c r="A11591" s="1">
        <v>11589</v>
      </c>
      <c r="B11591" s="3">
        <v>-2.3551755000000001E-2</v>
      </c>
      <c r="C11591" s="3">
        <v>-2.5000000000000001E-2</v>
      </c>
      <c r="D11591" s="5">
        <f t="shared" si="363"/>
        <v>1.4482450000000008E-3</v>
      </c>
      <c r="E11591" s="2" t="str">
        <f t="shared" si="364"/>
        <v>하락</v>
      </c>
    </row>
    <row r="11592" spans="1:5">
      <c r="A11592" s="1">
        <v>11590</v>
      </c>
      <c r="B11592" s="3">
        <v>6.0670409999999996E-3</v>
      </c>
      <c r="C11592" s="3">
        <v>4.2771599657827203E-3</v>
      </c>
      <c r="D11592" s="5">
        <f t="shared" si="363"/>
        <v>1.7898810342172793E-3</v>
      </c>
      <c r="E11592" s="2" t="str">
        <f t="shared" si="364"/>
        <v>상승</v>
      </c>
    </row>
    <row r="11593" spans="1:5">
      <c r="A11593" s="1">
        <v>11591</v>
      </c>
      <c r="B11593" s="3">
        <v>8.5976515999999998E-4</v>
      </c>
      <c r="C11593" s="3">
        <v>-1.3812154696132501E-3</v>
      </c>
      <c r="D11593" s="5">
        <f t="shared" si="363"/>
        <v>2.24098062961325E-3</v>
      </c>
      <c r="E11593" s="2" t="str">
        <f t="shared" si="364"/>
        <v>반대</v>
      </c>
    </row>
    <row r="11594" spans="1:5">
      <c r="A11594" s="1">
        <v>11592</v>
      </c>
      <c r="B11594" s="3">
        <v>9.8793519999999992E-3</v>
      </c>
      <c r="C11594" s="3">
        <v>1.34615384615384E-2</v>
      </c>
      <c r="D11594" s="5">
        <f t="shared" si="363"/>
        <v>3.5821864615384006E-3</v>
      </c>
      <c r="E11594" s="2" t="str">
        <f t="shared" si="364"/>
        <v>상승</v>
      </c>
    </row>
    <row r="11595" spans="1:5">
      <c r="A11595" s="1">
        <v>11593</v>
      </c>
      <c r="B11595" s="3">
        <v>-2.8422954E-3</v>
      </c>
      <c r="C11595" s="3">
        <v>-5.1813471502590597E-3</v>
      </c>
      <c r="D11595" s="5">
        <f t="shared" si="363"/>
        <v>2.3390517502590597E-3</v>
      </c>
      <c r="E11595" s="2" t="str">
        <f t="shared" si="364"/>
        <v>하락</v>
      </c>
    </row>
    <row r="11596" spans="1:5">
      <c r="A11596" s="1">
        <v>11594</v>
      </c>
      <c r="B11596" s="3">
        <v>-2.7383845999999999E-4</v>
      </c>
      <c r="C11596" s="3">
        <v>-2.3174971031286202E-3</v>
      </c>
      <c r="D11596" s="5">
        <f t="shared" si="363"/>
        <v>2.0436586431286201E-3</v>
      </c>
      <c r="E11596" s="2" t="str">
        <f t="shared" si="364"/>
        <v>하락</v>
      </c>
    </row>
    <row r="11597" spans="1:5">
      <c r="A11597" s="1">
        <v>11595</v>
      </c>
      <c r="B11597" s="3">
        <v>6.5302852999999999E-3</v>
      </c>
      <c r="C11597" s="3">
        <v>5.2493438320209904E-3</v>
      </c>
      <c r="D11597" s="5">
        <f t="shared" si="363"/>
        <v>1.2809414679790096E-3</v>
      </c>
      <c r="E11597" s="2" t="str">
        <f t="shared" si="364"/>
        <v>상승</v>
      </c>
    </row>
    <row r="11598" spans="1:5">
      <c r="A11598" s="1">
        <v>11596</v>
      </c>
      <c r="B11598" s="3">
        <v>-3.4741547999999997E-5</v>
      </c>
      <c r="C11598" s="3">
        <v>4.7562425683709804E-3</v>
      </c>
      <c r="D11598" s="5">
        <f t="shared" si="363"/>
        <v>4.7909841163709804E-3</v>
      </c>
      <c r="E11598" s="2" t="str">
        <f t="shared" si="364"/>
        <v>반대</v>
      </c>
    </row>
    <row r="11599" spans="1:5">
      <c r="A11599" s="1">
        <v>11597</v>
      </c>
      <c r="B11599" s="3">
        <v>1.1427623E-2</v>
      </c>
      <c r="C11599" s="3">
        <v>2.2695035460992899E-2</v>
      </c>
      <c r="D11599" s="5">
        <f t="shared" si="363"/>
        <v>1.1267412460992899E-2</v>
      </c>
      <c r="E11599" s="2" t="str">
        <f t="shared" si="364"/>
        <v>상승</v>
      </c>
    </row>
    <row r="11600" spans="1:5">
      <c r="A11600" s="1">
        <v>11598</v>
      </c>
      <c r="B11600" s="3">
        <v>3.2299436000000001E-3</v>
      </c>
      <c r="C11600" s="3">
        <v>1.5060240963855401E-3</v>
      </c>
      <c r="D11600" s="5">
        <f t="shared" si="363"/>
        <v>1.72391950361446E-3</v>
      </c>
      <c r="E11600" s="2" t="str">
        <f t="shared" si="364"/>
        <v>상승</v>
      </c>
    </row>
    <row r="11601" spans="1:5">
      <c r="A11601" s="1">
        <v>11599</v>
      </c>
      <c r="B11601" s="3">
        <v>7.4785490000000004E-4</v>
      </c>
      <c r="C11601" s="3">
        <v>0</v>
      </c>
      <c r="D11601" s="5">
        <f t="shared" si="363"/>
        <v>7.4785490000000004E-4</v>
      </c>
      <c r="E11601" s="2" t="str">
        <f t="shared" si="364"/>
        <v>상승</v>
      </c>
    </row>
    <row r="11602" spans="1:5">
      <c r="A11602" s="1">
        <v>11600</v>
      </c>
      <c r="B11602" s="3">
        <v>5.4686194999999998E-3</v>
      </c>
      <c r="C11602" s="3">
        <v>7.6219512195121897E-3</v>
      </c>
      <c r="D11602" s="5">
        <f t="shared" si="363"/>
        <v>2.1533317195121899E-3</v>
      </c>
      <c r="E11602" s="2" t="str">
        <f t="shared" si="364"/>
        <v>상승</v>
      </c>
    </row>
    <row r="11603" spans="1:5">
      <c r="A11603" s="1">
        <v>11601</v>
      </c>
      <c r="B11603" s="3">
        <v>-3.7785668000000001E-2</v>
      </c>
      <c r="C11603" s="3">
        <v>-5.4644808743169397E-2</v>
      </c>
      <c r="D11603" s="5">
        <f t="shared" si="363"/>
        <v>1.6859140743169396E-2</v>
      </c>
      <c r="E11603" s="2" t="str">
        <f t="shared" si="364"/>
        <v>하락</v>
      </c>
    </row>
    <row r="11604" spans="1:5">
      <c r="A11604" s="1">
        <v>11602</v>
      </c>
      <c r="B11604" s="3">
        <v>-7.3469844999999997E-3</v>
      </c>
      <c r="C11604" s="3">
        <v>-1.24153498871331E-2</v>
      </c>
      <c r="D11604" s="5">
        <f t="shared" si="363"/>
        <v>5.0683653871331008E-3</v>
      </c>
      <c r="E11604" s="2" t="str">
        <f t="shared" si="364"/>
        <v>하락</v>
      </c>
    </row>
    <row r="11605" spans="1:5">
      <c r="A11605" s="1">
        <v>11603</v>
      </c>
      <c r="B11605" s="3">
        <v>5.8215302000000002E-3</v>
      </c>
      <c r="C11605" s="3">
        <v>3.2310177705977298E-3</v>
      </c>
      <c r="D11605" s="5">
        <f t="shared" si="363"/>
        <v>2.5905124294022704E-3</v>
      </c>
      <c r="E11605" s="2" t="str">
        <f t="shared" si="364"/>
        <v>상승</v>
      </c>
    </row>
    <row r="11606" spans="1:5">
      <c r="A11606" s="1">
        <v>11604</v>
      </c>
      <c r="B11606" s="3">
        <v>-1.7430395E-4</v>
      </c>
      <c r="C11606" s="3">
        <v>1.37931034482758E-3</v>
      </c>
      <c r="D11606" s="5">
        <f t="shared" si="363"/>
        <v>1.5536142948275799E-3</v>
      </c>
      <c r="E11606" s="2" t="str">
        <f t="shared" si="364"/>
        <v>반대</v>
      </c>
    </row>
    <row r="11607" spans="1:5">
      <c r="A11607" s="1">
        <v>11605</v>
      </c>
      <c r="B11607" s="3">
        <v>-1.7236489000000001E-4</v>
      </c>
      <c r="C11607" s="3">
        <v>-1.1627906976744099E-3</v>
      </c>
      <c r="D11607" s="5">
        <f t="shared" si="363"/>
        <v>9.9042580767440985E-4</v>
      </c>
      <c r="E11607" s="2" t="str">
        <f t="shared" si="364"/>
        <v>하락</v>
      </c>
    </row>
    <row r="11608" spans="1:5">
      <c r="A11608" s="1">
        <v>11606</v>
      </c>
      <c r="B11608" s="3">
        <v>-1.3311597499999999E-2</v>
      </c>
      <c r="C11608" s="3">
        <v>-1.59271899886234E-2</v>
      </c>
      <c r="D11608" s="5">
        <f t="shared" si="363"/>
        <v>2.6155924886234003E-3</v>
      </c>
      <c r="E11608" s="2" t="str">
        <f t="shared" si="364"/>
        <v>하락</v>
      </c>
    </row>
    <row r="11609" spans="1:5">
      <c r="A11609" s="1">
        <v>11607</v>
      </c>
      <c r="B11609" s="3">
        <v>-3.0847705999999999E-3</v>
      </c>
      <c r="C11609" s="3">
        <v>-2.90697674418604E-3</v>
      </c>
      <c r="D11609" s="5">
        <f t="shared" si="363"/>
        <v>1.7779385581395994E-4</v>
      </c>
      <c r="E11609" s="2" t="str">
        <f t="shared" si="364"/>
        <v>하락</v>
      </c>
    </row>
    <row r="11610" spans="1:5">
      <c r="A11610" s="1">
        <v>11608</v>
      </c>
      <c r="B11610" s="3">
        <v>3.3995735000000001E-3</v>
      </c>
      <c r="C11610" s="3">
        <v>3.5005834305717599E-3</v>
      </c>
      <c r="D11610" s="5">
        <f t="shared" si="363"/>
        <v>1.0100993057175984E-4</v>
      </c>
      <c r="E11610" s="2" t="str">
        <f t="shared" si="364"/>
        <v>상승</v>
      </c>
    </row>
    <row r="11611" spans="1:5">
      <c r="A11611" s="1">
        <v>11609</v>
      </c>
      <c r="B11611" s="3">
        <v>1.1210629E-2</v>
      </c>
      <c r="C11611" s="3">
        <v>1.13154172560113E-2</v>
      </c>
      <c r="D11611" s="5">
        <f t="shared" si="363"/>
        <v>1.0478825601130046E-4</v>
      </c>
      <c r="E11611" s="2" t="str">
        <f t="shared" si="364"/>
        <v>상승</v>
      </c>
    </row>
    <row r="11612" spans="1:5">
      <c r="A11612" s="1">
        <v>11610</v>
      </c>
      <c r="B11612" s="3">
        <v>-2.3408467E-3</v>
      </c>
      <c r="C11612" s="3">
        <v>-3.0674846625766798E-3</v>
      </c>
      <c r="D11612" s="5">
        <f t="shared" si="363"/>
        <v>7.2663796257667985E-4</v>
      </c>
      <c r="E11612" s="2" t="str">
        <f t="shared" si="364"/>
        <v>하락</v>
      </c>
    </row>
    <row r="11613" spans="1:5">
      <c r="A11613" s="1">
        <v>11611</v>
      </c>
      <c r="B11613" s="3">
        <v>-1.1991630000000001E-3</v>
      </c>
      <c r="C11613" s="3">
        <v>-1.12233445566778E-3</v>
      </c>
      <c r="D11613" s="5">
        <f t="shared" si="363"/>
        <v>7.6828544332220063E-5</v>
      </c>
      <c r="E11613" s="2" t="str">
        <f t="shared" si="364"/>
        <v>하락</v>
      </c>
    </row>
    <row r="11614" spans="1:5">
      <c r="A11614" s="1">
        <v>11612</v>
      </c>
      <c r="B11614" s="3">
        <v>1.5898895999999999E-3</v>
      </c>
      <c r="C11614" s="3">
        <v>0</v>
      </c>
      <c r="D11614" s="5">
        <f t="shared" si="363"/>
        <v>1.5898895999999999E-3</v>
      </c>
      <c r="E11614" s="2" t="str">
        <f t="shared" si="364"/>
        <v>상승</v>
      </c>
    </row>
    <row r="11615" spans="1:5">
      <c r="A11615" s="1">
        <v>11613</v>
      </c>
      <c r="B11615" s="3">
        <v>-8.3779120000000002E-4</v>
      </c>
      <c r="C11615" s="3">
        <v>0</v>
      </c>
      <c r="D11615" s="5">
        <f t="shared" si="363"/>
        <v>8.3779120000000002E-4</v>
      </c>
      <c r="E11615" s="2" t="str">
        <f t="shared" si="364"/>
        <v>반대</v>
      </c>
    </row>
    <row r="11616" spans="1:5">
      <c r="A11616" s="1">
        <v>11614</v>
      </c>
      <c r="B11616" s="3">
        <v>-4.1980324000000001E-3</v>
      </c>
      <c r="C11616" s="3">
        <v>-7.8809106830122592E-3</v>
      </c>
      <c r="D11616" s="5">
        <f t="shared" si="363"/>
        <v>3.6828782830122591E-3</v>
      </c>
      <c r="E11616" s="2" t="str">
        <f t="shared" si="364"/>
        <v>하락</v>
      </c>
    </row>
    <row r="11617" spans="1:5">
      <c r="A11617" s="1">
        <v>11615</v>
      </c>
      <c r="B11617" s="3">
        <v>2.4580610000000001E-3</v>
      </c>
      <c r="C11617" s="3">
        <v>8.9365504915102703E-4</v>
      </c>
      <c r="D11617" s="5">
        <f t="shared" si="363"/>
        <v>1.564405950848973E-3</v>
      </c>
      <c r="E11617" s="2" t="str">
        <f t="shared" si="364"/>
        <v>상승</v>
      </c>
    </row>
    <row r="11618" spans="1:5">
      <c r="A11618" s="1">
        <v>11616</v>
      </c>
      <c r="B11618" s="3">
        <v>-2.2395200000000001E-3</v>
      </c>
      <c r="C11618" s="3">
        <v>-3.28407224958949E-3</v>
      </c>
      <c r="D11618" s="5">
        <f t="shared" si="363"/>
        <v>1.0445522495894899E-3</v>
      </c>
      <c r="E11618" s="2" t="str">
        <f t="shared" si="364"/>
        <v>하락</v>
      </c>
    </row>
    <row r="11619" spans="1:5">
      <c r="A11619" s="1">
        <v>11617</v>
      </c>
      <c r="B11619" s="3">
        <v>-4.7268689999999998E-4</v>
      </c>
      <c r="C11619" s="3">
        <v>-3.7878787878787802E-3</v>
      </c>
      <c r="D11619" s="5">
        <f t="shared" si="363"/>
        <v>3.3151918878787804E-3</v>
      </c>
      <c r="E11619" s="2" t="str">
        <f t="shared" si="364"/>
        <v>하락</v>
      </c>
    </row>
    <row r="11620" spans="1:5">
      <c r="A11620" s="1">
        <v>11618</v>
      </c>
      <c r="B11620" s="3">
        <v>1.9881052000000001E-3</v>
      </c>
      <c r="C11620" s="3">
        <v>1.62999185004074E-3</v>
      </c>
      <c r="D11620" s="5">
        <f t="shared" si="363"/>
        <v>3.581133499592601E-4</v>
      </c>
      <c r="E11620" s="2" t="str">
        <f t="shared" si="364"/>
        <v>상승</v>
      </c>
    </row>
    <row r="11621" spans="1:5">
      <c r="A11621" s="1">
        <v>11619</v>
      </c>
      <c r="B11621" s="3">
        <v>-2.7786575000000001E-3</v>
      </c>
      <c r="C11621" s="3">
        <v>-3.40136054421768E-3</v>
      </c>
      <c r="D11621" s="5">
        <f t="shared" si="363"/>
        <v>6.2270304421767992E-4</v>
      </c>
      <c r="E11621" s="2" t="str">
        <f t="shared" si="364"/>
        <v>하락</v>
      </c>
    </row>
    <row r="11622" spans="1:5">
      <c r="A11622" s="1">
        <v>11620</v>
      </c>
      <c r="B11622" s="3">
        <v>-4.8624460000000003E-3</v>
      </c>
      <c r="C11622" s="3">
        <v>-8.3333333333333297E-3</v>
      </c>
      <c r="D11622" s="5">
        <f t="shared" si="363"/>
        <v>3.4708873333333294E-3</v>
      </c>
      <c r="E11622" s="2" t="str">
        <f t="shared" si="364"/>
        <v>하락</v>
      </c>
    </row>
    <row r="11623" spans="1:5">
      <c r="A11623" s="1">
        <v>11621</v>
      </c>
      <c r="B11623" s="3">
        <v>3.27777E-2</v>
      </c>
      <c r="C11623" s="3">
        <v>3.3299697275479302E-2</v>
      </c>
      <c r="D11623" s="5">
        <f t="shared" si="363"/>
        <v>5.219972754793023E-4</v>
      </c>
      <c r="E11623" s="2" t="str">
        <f t="shared" si="364"/>
        <v>상승</v>
      </c>
    </row>
    <row r="11624" spans="1:5">
      <c r="A11624" s="1">
        <v>11622</v>
      </c>
      <c r="B11624" s="3">
        <v>1.7463312000000002E-2</v>
      </c>
      <c r="C11624" s="3">
        <v>1.90615835777126E-2</v>
      </c>
      <c r="D11624" s="5">
        <f t="shared" si="363"/>
        <v>1.5982715777125983E-3</v>
      </c>
      <c r="E11624" s="2" t="str">
        <f t="shared" si="364"/>
        <v>상승</v>
      </c>
    </row>
    <row r="11625" spans="1:5">
      <c r="A11625" s="1">
        <v>11623</v>
      </c>
      <c r="B11625" s="3">
        <v>-8.4126659999999992E-3</v>
      </c>
      <c r="C11625" s="3">
        <v>-1.4619883040935601E-2</v>
      </c>
      <c r="D11625" s="5">
        <f t="shared" si="363"/>
        <v>6.2072170409356014E-3</v>
      </c>
      <c r="E11625" s="2" t="str">
        <f t="shared" si="364"/>
        <v>하락</v>
      </c>
    </row>
    <row r="11626" spans="1:5">
      <c r="A11626" s="1">
        <v>11624</v>
      </c>
      <c r="B11626" s="3">
        <v>-1.2759054000000001E-3</v>
      </c>
      <c r="C11626" s="3">
        <v>-3.2760032760032701E-3</v>
      </c>
      <c r="D11626" s="5">
        <f t="shared" si="363"/>
        <v>2.0000978760032701E-3</v>
      </c>
      <c r="E11626" s="2" t="str">
        <f t="shared" si="364"/>
        <v>하락</v>
      </c>
    </row>
    <row r="11627" spans="1:5">
      <c r="A11627" s="1">
        <v>11625</v>
      </c>
      <c r="B11627" s="3">
        <v>-4.7094679999999996E-3</v>
      </c>
      <c r="C11627" s="3">
        <v>-5.0335570469798602E-3</v>
      </c>
      <c r="D11627" s="5">
        <f t="shared" si="363"/>
        <v>3.240890469798606E-4</v>
      </c>
      <c r="E11627" s="2" t="str">
        <f t="shared" si="364"/>
        <v>하락</v>
      </c>
    </row>
    <row r="11628" spans="1:5">
      <c r="A11628" s="1">
        <v>11626</v>
      </c>
      <c r="B11628" s="3">
        <v>-8.8662910000000001E-3</v>
      </c>
      <c r="C11628" s="3">
        <v>-1.10041265474552E-2</v>
      </c>
      <c r="D11628" s="5">
        <f t="shared" si="363"/>
        <v>2.1378355474552004E-3</v>
      </c>
      <c r="E11628" s="2" t="str">
        <f t="shared" si="364"/>
        <v>하락</v>
      </c>
    </row>
    <row r="11629" spans="1:5">
      <c r="A11629" s="1">
        <v>11627</v>
      </c>
      <c r="B11629" s="3">
        <v>-3.6934373000000001E-4</v>
      </c>
      <c r="C11629" s="3">
        <v>-2.03458799593082E-3</v>
      </c>
      <c r="D11629" s="5">
        <f t="shared" si="363"/>
        <v>1.6652442659308201E-3</v>
      </c>
      <c r="E11629" s="2" t="str">
        <f t="shared" si="364"/>
        <v>하락</v>
      </c>
    </row>
    <row r="11630" spans="1:5">
      <c r="A11630" s="1">
        <v>11628</v>
      </c>
      <c r="B11630" s="3">
        <v>4.8346788000000002E-4</v>
      </c>
      <c r="C11630" s="3">
        <v>0</v>
      </c>
      <c r="D11630" s="5">
        <f t="shared" si="363"/>
        <v>4.8346788000000002E-4</v>
      </c>
      <c r="E11630" s="2" t="str">
        <f t="shared" si="364"/>
        <v>상승</v>
      </c>
    </row>
    <row r="11631" spans="1:5">
      <c r="A11631" s="1">
        <v>11629</v>
      </c>
      <c r="B11631" s="3">
        <v>7.7289348000000001E-3</v>
      </c>
      <c r="C11631" s="3">
        <v>8.1775700934579396E-3</v>
      </c>
      <c r="D11631" s="5">
        <f t="shared" si="363"/>
        <v>4.4863529345793955E-4</v>
      </c>
      <c r="E11631" s="2" t="str">
        <f t="shared" si="364"/>
        <v>상승</v>
      </c>
    </row>
    <row r="11632" spans="1:5">
      <c r="A11632" s="1">
        <v>11630</v>
      </c>
      <c r="B11632" s="3">
        <v>-5.187171E-3</v>
      </c>
      <c r="C11632" s="3">
        <v>-1.08359133126934E-2</v>
      </c>
      <c r="D11632" s="5">
        <f t="shared" si="363"/>
        <v>5.6487423126933998E-3</v>
      </c>
      <c r="E11632" s="2" t="str">
        <f t="shared" si="364"/>
        <v>하락</v>
      </c>
    </row>
    <row r="11633" spans="1:5">
      <c r="A11633" s="1">
        <v>11631</v>
      </c>
      <c r="B11633" s="3">
        <v>1.0637903000000001E-3</v>
      </c>
      <c r="C11633" s="3">
        <v>0</v>
      </c>
      <c r="D11633" s="5">
        <f t="shared" si="363"/>
        <v>1.0637903000000001E-3</v>
      </c>
      <c r="E11633" s="2" t="str">
        <f t="shared" si="364"/>
        <v>상승</v>
      </c>
    </row>
    <row r="11634" spans="1:5">
      <c r="A11634" s="1">
        <v>11632</v>
      </c>
      <c r="B11634" s="3">
        <v>-1.2654491999999999E-3</v>
      </c>
      <c r="C11634" s="3">
        <v>-2.8694404591104701E-3</v>
      </c>
      <c r="D11634" s="5">
        <f t="shared" si="363"/>
        <v>1.6039912591104702E-3</v>
      </c>
      <c r="E11634" s="2" t="str">
        <f t="shared" si="364"/>
        <v>하락</v>
      </c>
    </row>
    <row r="11635" spans="1:5">
      <c r="A11635" s="1">
        <v>11633</v>
      </c>
      <c r="B11635" s="3">
        <v>1.2902930999999999E-2</v>
      </c>
      <c r="C11635" s="3">
        <v>1.3358778625954099E-2</v>
      </c>
      <c r="D11635" s="5">
        <f t="shared" si="363"/>
        <v>4.5584762595409986E-4</v>
      </c>
      <c r="E11635" s="2" t="str">
        <f t="shared" si="364"/>
        <v>상승</v>
      </c>
    </row>
    <row r="11636" spans="1:5">
      <c r="A11636" s="1">
        <v>11634</v>
      </c>
      <c r="B11636" s="3">
        <v>9.081156E-3</v>
      </c>
      <c r="C11636" s="3">
        <v>1.14155251141552E-2</v>
      </c>
      <c r="D11636" s="5">
        <f t="shared" si="363"/>
        <v>2.3343691141552003E-3</v>
      </c>
      <c r="E11636" s="2" t="str">
        <f t="shared" si="364"/>
        <v>상승</v>
      </c>
    </row>
    <row r="11637" spans="1:5">
      <c r="A11637" s="1">
        <v>11635</v>
      </c>
      <c r="B11637" s="3">
        <v>3.0486441999999999E-2</v>
      </c>
      <c r="C11637" s="3">
        <v>2.8665931642778301E-2</v>
      </c>
      <c r="D11637" s="5">
        <f t="shared" si="363"/>
        <v>1.8205103572216975E-3</v>
      </c>
      <c r="E11637" s="2" t="str">
        <f t="shared" si="364"/>
        <v>상승</v>
      </c>
    </row>
    <row r="11638" spans="1:5">
      <c r="A11638" s="1">
        <v>11636</v>
      </c>
      <c r="B11638" s="3">
        <v>6.1485130000000004E-3</v>
      </c>
      <c r="C11638" s="3">
        <v>5.6179775280898797E-3</v>
      </c>
      <c r="D11638" s="5">
        <f t="shared" si="363"/>
        <v>5.3053547191012074E-4</v>
      </c>
      <c r="E11638" s="2" t="str">
        <f t="shared" si="364"/>
        <v>상승</v>
      </c>
    </row>
    <row r="11639" spans="1:5">
      <c r="A11639" s="1">
        <v>11637</v>
      </c>
      <c r="B11639" s="3">
        <v>-3.7335640000000003E-2</v>
      </c>
      <c r="C11639" s="3">
        <v>-3.2258064516128997E-2</v>
      </c>
      <c r="D11639" s="5">
        <f t="shared" si="363"/>
        <v>5.0775754838710066E-3</v>
      </c>
      <c r="E11639" s="2" t="str">
        <f t="shared" si="364"/>
        <v>하락</v>
      </c>
    </row>
    <row r="11640" spans="1:5">
      <c r="A11640" s="1">
        <v>11638</v>
      </c>
      <c r="B11640" s="3">
        <v>5.8487120000000001E-4</v>
      </c>
      <c r="C11640" s="3">
        <v>-1.3927576601671301E-3</v>
      </c>
      <c r="D11640" s="5">
        <f t="shared" si="363"/>
        <v>1.9776288601671302E-3</v>
      </c>
      <c r="E11640" s="2" t="str">
        <f t="shared" si="364"/>
        <v>반대</v>
      </c>
    </row>
    <row r="11641" spans="1:5">
      <c r="A11641" s="1">
        <v>11639</v>
      </c>
      <c r="B11641" s="3">
        <v>4.0598135E-2</v>
      </c>
      <c r="C11641" s="3">
        <v>4.1604754829123299E-2</v>
      </c>
      <c r="D11641" s="5">
        <f t="shared" si="363"/>
        <v>1.0066198291232981E-3</v>
      </c>
      <c r="E11641" s="2" t="str">
        <f t="shared" si="364"/>
        <v>상승</v>
      </c>
    </row>
    <row r="11642" spans="1:5">
      <c r="A11642" s="1">
        <v>11640</v>
      </c>
      <c r="B11642" s="3">
        <v>3.8223876999999998E-3</v>
      </c>
      <c r="C11642" s="3">
        <v>5.7708161582852397E-3</v>
      </c>
      <c r="D11642" s="5">
        <f t="shared" si="363"/>
        <v>1.9484284582852399E-3</v>
      </c>
      <c r="E11642" s="2" t="str">
        <f t="shared" si="364"/>
        <v>상승</v>
      </c>
    </row>
    <row r="11643" spans="1:5">
      <c r="A11643" s="1">
        <v>11641</v>
      </c>
      <c r="B11643" s="3">
        <v>2.1730080000000001E-3</v>
      </c>
      <c r="C11643" s="3">
        <v>3.2867707477403402E-3</v>
      </c>
      <c r="D11643" s="5">
        <f t="shared" si="363"/>
        <v>1.11376274774034E-3</v>
      </c>
      <c r="E11643" s="2" t="str">
        <f t="shared" si="364"/>
        <v>상승</v>
      </c>
    </row>
    <row r="11644" spans="1:5">
      <c r="A11644" s="1">
        <v>11642</v>
      </c>
      <c r="B11644" s="3">
        <v>2.4095195999999999E-3</v>
      </c>
      <c r="C11644" s="3">
        <v>1.70794192997438E-3</v>
      </c>
      <c r="D11644" s="5">
        <f t="shared" si="363"/>
        <v>7.0157767002561994E-4</v>
      </c>
      <c r="E11644" s="2" t="str">
        <f t="shared" si="364"/>
        <v>상승</v>
      </c>
    </row>
    <row r="11645" spans="1:5">
      <c r="A11645" s="1">
        <v>11643</v>
      </c>
      <c r="B11645" s="3">
        <v>2.1419153E-3</v>
      </c>
      <c r="C11645" s="3">
        <v>1.3869625520110901E-3</v>
      </c>
      <c r="D11645" s="5">
        <f t="shared" si="363"/>
        <v>7.5495274798890988E-4</v>
      </c>
      <c r="E11645" s="2" t="str">
        <f t="shared" si="364"/>
        <v>상승</v>
      </c>
    </row>
    <row r="11646" spans="1:5">
      <c r="A11646" s="1">
        <v>11644</v>
      </c>
      <c r="B11646" s="3">
        <v>-8.4863400000000002E-3</v>
      </c>
      <c r="C11646" s="3">
        <v>-1.8058690744920902E-2</v>
      </c>
      <c r="D11646" s="5">
        <f t="shared" si="363"/>
        <v>9.5723507449209013E-3</v>
      </c>
      <c r="E11646" s="2" t="str">
        <f t="shared" si="364"/>
        <v>하락</v>
      </c>
    </row>
    <row r="11647" spans="1:5">
      <c r="A11647" s="1">
        <v>11645</v>
      </c>
      <c r="B11647" s="3">
        <v>-5.5821854999999997E-3</v>
      </c>
      <c r="C11647" s="3">
        <v>-7.8651685393258397E-3</v>
      </c>
      <c r="D11647" s="5">
        <f t="shared" si="363"/>
        <v>2.28298303932584E-3</v>
      </c>
      <c r="E11647" s="2" t="str">
        <f t="shared" si="364"/>
        <v>하락</v>
      </c>
    </row>
    <row r="11648" spans="1:5">
      <c r="A11648" s="1">
        <v>11646</v>
      </c>
      <c r="B11648" s="3">
        <v>1.6064393999999999E-2</v>
      </c>
      <c r="C11648" s="3">
        <v>1.5639374425023E-2</v>
      </c>
      <c r="D11648" s="5">
        <f t="shared" si="363"/>
        <v>4.2501957497699874E-4</v>
      </c>
      <c r="E11648" s="2" t="str">
        <f t="shared" si="364"/>
        <v>상승</v>
      </c>
    </row>
    <row r="11649" spans="1:5">
      <c r="A11649" s="1">
        <v>11647</v>
      </c>
      <c r="B11649" s="3">
        <v>1.7430969000000001E-2</v>
      </c>
      <c r="C11649" s="3">
        <v>1.5235457063711899E-2</v>
      </c>
      <c r="D11649" s="5">
        <f t="shared" si="363"/>
        <v>2.1955119362881016E-3</v>
      </c>
      <c r="E11649" s="2" t="str">
        <f t="shared" si="364"/>
        <v>상승</v>
      </c>
    </row>
    <row r="11650" spans="1:5">
      <c r="A11650" s="1">
        <v>11648</v>
      </c>
      <c r="B11650" s="3">
        <v>-2.3498728999999999E-2</v>
      </c>
      <c r="C11650" s="3">
        <v>-2.41545893719806E-2</v>
      </c>
      <c r="D11650" s="5">
        <f t="shared" si="363"/>
        <v>6.5586037198060027E-4</v>
      </c>
      <c r="E11650" s="2" t="str">
        <f t="shared" si="364"/>
        <v>하락</v>
      </c>
    </row>
    <row r="11651" spans="1:5">
      <c r="A11651" s="1">
        <v>11649</v>
      </c>
      <c r="B11651" s="3">
        <v>1.9920612999999999E-3</v>
      </c>
      <c r="C11651" s="3">
        <v>1.02354145342886E-3</v>
      </c>
      <c r="D11651" s="5">
        <f t="shared" ref="D11651:D11714" si="365">ABS(C11651-B11651)</f>
        <v>9.6851984657113995E-4</v>
      </c>
      <c r="E11651" s="2" t="str">
        <f t="shared" ref="E11651:E11714" si="366">IF(AND(B11651&gt;=0,C11651&gt;=0),"상승",IF(AND(B11651&lt;0,C11651&lt;0),"하락","반대"))</f>
        <v>상승</v>
      </c>
    </row>
    <row r="11652" spans="1:5">
      <c r="A11652" s="1">
        <v>11650</v>
      </c>
      <c r="B11652" s="3">
        <v>-4.4501250000000001E-3</v>
      </c>
      <c r="C11652" s="3">
        <v>-6.30914826498422E-3</v>
      </c>
      <c r="D11652" s="5">
        <f t="shared" si="365"/>
        <v>1.8590232649842199E-3</v>
      </c>
      <c r="E11652" s="2" t="str">
        <f t="shared" si="366"/>
        <v>하락</v>
      </c>
    </row>
    <row r="11653" spans="1:5">
      <c r="A11653" s="1">
        <v>11651</v>
      </c>
      <c r="B11653" s="3">
        <v>-5.1156934000000003E-3</v>
      </c>
      <c r="C11653" s="3">
        <v>-5.1020408163265302E-3</v>
      </c>
      <c r="D11653" s="5">
        <f t="shared" si="365"/>
        <v>1.3652583673470081E-5</v>
      </c>
      <c r="E11653" s="2" t="str">
        <f t="shared" si="366"/>
        <v>하락</v>
      </c>
    </row>
    <row r="11654" spans="1:5">
      <c r="A11654" s="1">
        <v>11652</v>
      </c>
      <c r="B11654" s="3">
        <v>-3.3143744999999999E-3</v>
      </c>
      <c r="C11654" s="3">
        <v>-7.7054794520547898E-3</v>
      </c>
      <c r="D11654" s="5">
        <f t="shared" si="365"/>
        <v>4.3911049520547899E-3</v>
      </c>
      <c r="E11654" s="2" t="str">
        <f t="shared" si="366"/>
        <v>하락</v>
      </c>
    </row>
    <row r="11655" spans="1:5">
      <c r="A11655" s="1">
        <v>11653</v>
      </c>
      <c r="B11655" s="3">
        <v>-7.4290787000000002E-3</v>
      </c>
      <c r="C11655" s="3">
        <v>-9.3676814988290398E-3</v>
      </c>
      <c r="D11655" s="5">
        <f t="shared" si="365"/>
        <v>1.9386027988290396E-3</v>
      </c>
      <c r="E11655" s="2" t="str">
        <f t="shared" si="366"/>
        <v>하락</v>
      </c>
    </row>
    <row r="11656" spans="1:5">
      <c r="A11656" s="1">
        <v>11654</v>
      </c>
      <c r="B11656" s="3">
        <v>-2.5278157999999999E-3</v>
      </c>
      <c r="C11656" s="3">
        <v>-4.3215211754537601E-3</v>
      </c>
      <c r="D11656" s="5">
        <f t="shared" si="365"/>
        <v>1.7937053754537601E-3</v>
      </c>
      <c r="E11656" s="2" t="str">
        <f t="shared" si="366"/>
        <v>하락</v>
      </c>
    </row>
    <row r="11657" spans="1:5">
      <c r="A11657" s="1">
        <v>11655</v>
      </c>
      <c r="B11657" s="3">
        <v>-3.7028289999999998E-2</v>
      </c>
      <c r="C11657" s="3">
        <v>-3.63372093023255E-2</v>
      </c>
      <c r="D11657" s="5">
        <f t="shared" si="365"/>
        <v>6.910806976744982E-4</v>
      </c>
      <c r="E11657" s="2" t="str">
        <f t="shared" si="366"/>
        <v>하락</v>
      </c>
    </row>
    <row r="11658" spans="1:5">
      <c r="A11658" s="1">
        <v>11656</v>
      </c>
      <c r="B11658" s="3">
        <v>1.6605471000000001E-3</v>
      </c>
      <c r="C11658" s="3">
        <v>0</v>
      </c>
      <c r="D11658" s="5">
        <f t="shared" si="365"/>
        <v>1.6605471000000001E-3</v>
      </c>
      <c r="E11658" s="2" t="str">
        <f t="shared" si="366"/>
        <v>상승</v>
      </c>
    </row>
    <row r="11659" spans="1:5">
      <c r="A11659" s="1">
        <v>11657</v>
      </c>
      <c r="B11659" s="3">
        <v>-2.8712603000000001E-3</v>
      </c>
      <c r="C11659" s="3">
        <v>-4.2796005706134E-3</v>
      </c>
      <c r="D11659" s="5">
        <f t="shared" si="365"/>
        <v>1.4083402706133999E-3</v>
      </c>
      <c r="E11659" s="2" t="str">
        <f t="shared" si="366"/>
        <v>하락</v>
      </c>
    </row>
    <row r="11660" spans="1:5">
      <c r="A11660" s="1">
        <v>11658</v>
      </c>
      <c r="B11660" s="3">
        <v>1.0224956E-2</v>
      </c>
      <c r="C11660" s="3">
        <v>8.8365243004418208E-3</v>
      </c>
      <c r="D11660" s="5">
        <f t="shared" si="365"/>
        <v>1.3884316995581795E-3</v>
      </c>
      <c r="E11660" s="2" t="str">
        <f t="shared" si="366"/>
        <v>상승</v>
      </c>
    </row>
    <row r="11661" spans="1:5">
      <c r="A11661" s="1">
        <v>11659</v>
      </c>
      <c r="B11661" s="3">
        <v>-2.7810121999999999E-4</v>
      </c>
      <c r="C11661" s="3">
        <v>-2.80112044817927E-3</v>
      </c>
      <c r="D11661" s="5">
        <f t="shared" si="365"/>
        <v>2.5230192281792702E-3</v>
      </c>
      <c r="E11661" s="2" t="str">
        <f t="shared" si="366"/>
        <v>하락</v>
      </c>
    </row>
    <row r="11662" spans="1:5">
      <c r="A11662" s="1">
        <v>11660</v>
      </c>
      <c r="B11662" s="3">
        <v>2.2420784999999999E-3</v>
      </c>
      <c r="C11662" s="3">
        <v>9.0826521344232502E-4</v>
      </c>
      <c r="D11662" s="5">
        <f t="shared" si="365"/>
        <v>1.3338132865576748E-3</v>
      </c>
      <c r="E11662" s="2" t="str">
        <f t="shared" si="366"/>
        <v>상승</v>
      </c>
    </row>
    <row r="11663" spans="1:5">
      <c r="A11663" s="1">
        <v>11661</v>
      </c>
      <c r="B11663" s="3">
        <v>-1.2361369000000001E-2</v>
      </c>
      <c r="C11663" s="3">
        <v>-1.51228733459357E-2</v>
      </c>
      <c r="D11663" s="5">
        <f t="shared" si="365"/>
        <v>2.7615043459356999E-3</v>
      </c>
      <c r="E11663" s="2" t="str">
        <f t="shared" si="366"/>
        <v>하락</v>
      </c>
    </row>
    <row r="11664" spans="1:5">
      <c r="A11664" s="1">
        <v>11662</v>
      </c>
      <c r="B11664" s="3">
        <v>-6.2532051999999996E-3</v>
      </c>
      <c r="C11664" s="3">
        <v>-8.8495575221238902E-3</v>
      </c>
      <c r="D11664" s="5">
        <f t="shared" si="365"/>
        <v>2.5963523221238906E-3</v>
      </c>
      <c r="E11664" s="2" t="str">
        <f t="shared" si="366"/>
        <v>하락</v>
      </c>
    </row>
    <row r="11665" spans="1:5">
      <c r="A11665" s="1">
        <v>11663</v>
      </c>
      <c r="B11665" s="3">
        <v>-7.9796330000000002E-5</v>
      </c>
      <c r="C11665" s="3">
        <v>-1.3831258644536599E-3</v>
      </c>
      <c r="D11665" s="5">
        <f t="shared" si="365"/>
        <v>1.3033295344536599E-3</v>
      </c>
      <c r="E11665" s="2" t="str">
        <f t="shared" si="366"/>
        <v>하락</v>
      </c>
    </row>
    <row r="11666" spans="1:5">
      <c r="A11666" s="1">
        <v>11664</v>
      </c>
      <c r="B11666" s="3">
        <v>5.5239527000000002E-3</v>
      </c>
      <c r="C11666" s="3">
        <v>2.8328611898016999E-3</v>
      </c>
      <c r="D11666" s="5">
        <f t="shared" si="365"/>
        <v>2.6910915101983003E-3</v>
      </c>
      <c r="E11666" s="2" t="str">
        <f t="shared" si="366"/>
        <v>상승</v>
      </c>
    </row>
    <row r="11667" spans="1:5">
      <c r="A11667" s="1">
        <v>11665</v>
      </c>
      <c r="B11667" s="3">
        <v>-9.6243479999999996E-3</v>
      </c>
      <c r="C11667" s="3">
        <v>-1.25874125874125E-2</v>
      </c>
      <c r="D11667" s="5">
        <f t="shared" si="365"/>
        <v>2.9630645874125002E-3</v>
      </c>
      <c r="E11667" s="2" t="str">
        <f t="shared" si="366"/>
        <v>하락</v>
      </c>
    </row>
    <row r="11668" spans="1:5">
      <c r="A11668" s="1">
        <v>11666</v>
      </c>
      <c r="B11668" s="3">
        <v>1.4211542000000001E-2</v>
      </c>
      <c r="C11668" s="3">
        <v>1.3661202185792301E-2</v>
      </c>
      <c r="D11668" s="5">
        <f t="shared" si="365"/>
        <v>5.5033981420769991E-4</v>
      </c>
      <c r="E11668" s="2" t="str">
        <f t="shared" si="366"/>
        <v>상승</v>
      </c>
    </row>
    <row r="11669" spans="1:5">
      <c r="A11669" s="1">
        <v>11667</v>
      </c>
      <c r="B11669" s="3">
        <v>-1.5567797E-2</v>
      </c>
      <c r="C11669" s="3">
        <v>-1.9519519519519499E-2</v>
      </c>
      <c r="D11669" s="5">
        <f t="shared" si="365"/>
        <v>3.9517225195194999E-3</v>
      </c>
      <c r="E11669" s="2" t="str">
        <f t="shared" si="366"/>
        <v>하락</v>
      </c>
    </row>
    <row r="11670" spans="1:5">
      <c r="A11670" s="1">
        <v>11668</v>
      </c>
      <c r="B11670" s="3">
        <v>3.5542007999999998E-3</v>
      </c>
      <c r="C11670" s="3">
        <v>1.35135135135135E-2</v>
      </c>
      <c r="D11670" s="5">
        <f t="shared" si="365"/>
        <v>9.9593127135134997E-3</v>
      </c>
      <c r="E11670" s="2" t="str">
        <f t="shared" si="366"/>
        <v>상승</v>
      </c>
    </row>
    <row r="11671" spans="1:5">
      <c r="A11671" s="1">
        <v>11669</v>
      </c>
      <c r="B11671" s="3">
        <v>3.4903612000000001E-3</v>
      </c>
      <c r="C11671" s="3">
        <v>4.4444444444444401E-3</v>
      </c>
      <c r="D11671" s="5">
        <f t="shared" si="365"/>
        <v>9.5408324444444005E-4</v>
      </c>
      <c r="E11671" s="2" t="str">
        <f t="shared" si="366"/>
        <v>상승</v>
      </c>
    </row>
    <row r="11672" spans="1:5">
      <c r="A11672" s="1">
        <v>11670</v>
      </c>
      <c r="B11672" s="3">
        <v>-9.9405339999999991E-3</v>
      </c>
      <c r="C11672" s="3">
        <v>-1.3274336283185801E-2</v>
      </c>
      <c r="D11672" s="5">
        <f t="shared" si="365"/>
        <v>3.3338022831858015E-3</v>
      </c>
      <c r="E11672" s="2" t="str">
        <f t="shared" si="366"/>
        <v>하락</v>
      </c>
    </row>
    <row r="11673" spans="1:5">
      <c r="A11673" s="1">
        <v>11671</v>
      </c>
      <c r="B11673" s="3">
        <v>3.6379693000000001E-3</v>
      </c>
      <c r="C11673" s="3">
        <v>6.3492063492063397E-3</v>
      </c>
      <c r="D11673" s="5">
        <f t="shared" si="365"/>
        <v>2.7112370492063395E-3</v>
      </c>
      <c r="E11673" s="2" t="str">
        <f t="shared" si="366"/>
        <v>상승</v>
      </c>
    </row>
    <row r="11674" spans="1:5">
      <c r="A11674" s="1">
        <v>11672</v>
      </c>
      <c r="B11674" s="3">
        <v>7.653707E-3</v>
      </c>
      <c r="C11674" s="3">
        <v>3.5128805620608899E-3</v>
      </c>
      <c r="D11674" s="5">
        <f t="shared" si="365"/>
        <v>4.1408264379391106E-3</v>
      </c>
      <c r="E11674" s="2" t="str">
        <f t="shared" si="366"/>
        <v>상승</v>
      </c>
    </row>
    <row r="11675" spans="1:5">
      <c r="A11675" s="1">
        <v>11673</v>
      </c>
      <c r="B11675" s="3">
        <v>3.5304693000000002E-3</v>
      </c>
      <c r="C11675" s="3">
        <v>3.0120481927710802E-3</v>
      </c>
      <c r="D11675" s="5">
        <f t="shared" si="365"/>
        <v>5.1842110722892E-4</v>
      </c>
      <c r="E11675" s="2" t="str">
        <f t="shared" si="366"/>
        <v>상승</v>
      </c>
    </row>
    <row r="11676" spans="1:5">
      <c r="A11676" s="1">
        <v>11674</v>
      </c>
      <c r="B11676" s="3">
        <v>1.6087569999999999E-2</v>
      </c>
      <c r="C11676" s="3">
        <v>2.43632336655592E-2</v>
      </c>
      <c r="D11676" s="5">
        <f t="shared" si="365"/>
        <v>8.2756636655592006E-3</v>
      </c>
      <c r="E11676" s="2" t="str">
        <f t="shared" si="366"/>
        <v>상승</v>
      </c>
    </row>
    <row r="11677" spans="1:5">
      <c r="A11677" s="1">
        <v>11675</v>
      </c>
      <c r="B11677" s="3">
        <v>-2.9739784000000001E-3</v>
      </c>
      <c r="C11677" s="3">
        <v>-3.7313432835820799E-3</v>
      </c>
      <c r="D11677" s="5">
        <f t="shared" si="365"/>
        <v>7.5736488358207985E-4</v>
      </c>
      <c r="E11677" s="2" t="str">
        <f t="shared" si="366"/>
        <v>하락</v>
      </c>
    </row>
    <row r="11678" spans="1:5">
      <c r="A11678" s="1">
        <v>11676</v>
      </c>
      <c r="B11678" s="3">
        <v>-3.3045316000000001E-3</v>
      </c>
      <c r="C11678" s="3">
        <v>-5.85651537335285E-3</v>
      </c>
      <c r="D11678" s="5">
        <f t="shared" si="365"/>
        <v>2.5519837733528499E-3</v>
      </c>
      <c r="E11678" s="2" t="str">
        <f t="shared" si="366"/>
        <v>하락</v>
      </c>
    </row>
    <row r="11679" spans="1:5">
      <c r="A11679" s="1">
        <v>11677</v>
      </c>
      <c r="B11679" s="3">
        <v>-7.8202810000000001E-3</v>
      </c>
      <c r="C11679" s="3">
        <v>-1.0162601626016199E-2</v>
      </c>
      <c r="D11679" s="5">
        <f t="shared" si="365"/>
        <v>2.3423206260161991E-3</v>
      </c>
      <c r="E11679" s="2" t="str">
        <f t="shared" si="366"/>
        <v>하락</v>
      </c>
    </row>
    <row r="11680" spans="1:5">
      <c r="A11680" s="1">
        <v>11678</v>
      </c>
      <c r="B11680" s="3">
        <v>6.9369035999999997E-3</v>
      </c>
      <c r="C11680" s="3">
        <v>7.8226857887874791E-3</v>
      </c>
      <c r="D11680" s="5">
        <f t="shared" si="365"/>
        <v>8.8578218878747946E-4</v>
      </c>
      <c r="E11680" s="2" t="str">
        <f t="shared" si="366"/>
        <v>상승</v>
      </c>
    </row>
    <row r="11681" spans="1:5">
      <c r="A11681" s="1">
        <v>11679</v>
      </c>
      <c r="B11681" s="3">
        <v>1.27647035E-2</v>
      </c>
      <c r="C11681" s="3">
        <v>1.16383169203222E-2</v>
      </c>
      <c r="D11681" s="5">
        <f t="shared" si="365"/>
        <v>1.1263865796778006E-3</v>
      </c>
      <c r="E11681" s="2" t="str">
        <f t="shared" si="366"/>
        <v>상승</v>
      </c>
    </row>
    <row r="11682" spans="1:5">
      <c r="A11682" s="1">
        <v>11680</v>
      </c>
      <c r="B11682" s="3">
        <v>-2.5297212E-3</v>
      </c>
      <c r="C11682" s="3">
        <v>-1.45348837209302E-3</v>
      </c>
      <c r="D11682" s="5">
        <f t="shared" si="365"/>
        <v>1.0762328279069801E-3</v>
      </c>
      <c r="E11682" s="2" t="str">
        <f t="shared" si="366"/>
        <v>하락</v>
      </c>
    </row>
    <row r="11683" spans="1:5">
      <c r="A11683" s="1">
        <v>11681</v>
      </c>
      <c r="B11683" s="3">
        <v>3.5863366000000001E-2</v>
      </c>
      <c r="C11683" s="3">
        <v>3.3755274261603303E-2</v>
      </c>
      <c r="D11683" s="5">
        <f t="shared" si="365"/>
        <v>2.1080917383966974E-3</v>
      </c>
      <c r="E11683" s="2" t="str">
        <f t="shared" si="366"/>
        <v>상승</v>
      </c>
    </row>
    <row r="11684" spans="1:5">
      <c r="A11684" s="1">
        <v>11682</v>
      </c>
      <c r="B11684" s="3">
        <v>3.9657920000000001E-3</v>
      </c>
      <c r="C11684" s="3">
        <v>2.94117647058823E-3</v>
      </c>
      <c r="D11684" s="5">
        <f t="shared" si="365"/>
        <v>1.0246155294117701E-3</v>
      </c>
      <c r="E11684" s="2" t="str">
        <f t="shared" si="366"/>
        <v>상승</v>
      </c>
    </row>
    <row r="11685" spans="1:5">
      <c r="A11685" s="1">
        <v>11683</v>
      </c>
      <c r="B11685" s="3">
        <v>-1.2725040999999999E-2</v>
      </c>
      <c r="C11685" s="3">
        <v>-1.2307692307692301E-2</v>
      </c>
      <c r="D11685" s="5">
        <f t="shared" si="365"/>
        <v>4.1734869230769869E-4</v>
      </c>
      <c r="E11685" s="2" t="str">
        <f t="shared" si="366"/>
        <v>하락</v>
      </c>
    </row>
    <row r="11686" spans="1:5">
      <c r="A11686" s="1">
        <v>11684</v>
      </c>
      <c r="B11686" s="3">
        <v>2.2423003E-5</v>
      </c>
      <c r="C11686" s="3">
        <v>-1.11111111111111E-3</v>
      </c>
      <c r="D11686" s="5">
        <f t="shared" si="365"/>
        <v>1.1335341141111099E-3</v>
      </c>
      <c r="E11686" s="2" t="str">
        <f t="shared" si="366"/>
        <v>반대</v>
      </c>
    </row>
    <row r="11687" spans="1:5">
      <c r="A11687" s="1">
        <v>11685</v>
      </c>
      <c r="B11687" s="3">
        <v>7.1794906000000004E-4</v>
      </c>
      <c r="C11687" s="3">
        <v>0</v>
      </c>
      <c r="D11687" s="5">
        <f t="shared" si="365"/>
        <v>7.1794906000000004E-4</v>
      </c>
      <c r="E11687" s="2" t="str">
        <f t="shared" si="366"/>
        <v>상승</v>
      </c>
    </row>
    <row r="11688" spans="1:5">
      <c r="A11688" s="1">
        <v>11686</v>
      </c>
      <c r="B11688" s="3">
        <v>6.5870694999999998E-3</v>
      </c>
      <c r="C11688" s="3">
        <v>5.60224089635854E-3</v>
      </c>
      <c r="D11688" s="5">
        <f t="shared" si="365"/>
        <v>9.8482860364145983E-4</v>
      </c>
      <c r="E11688" s="2" t="str">
        <f t="shared" si="366"/>
        <v>상승</v>
      </c>
    </row>
    <row r="11689" spans="1:5">
      <c r="A11689" s="1">
        <v>11687</v>
      </c>
      <c r="B11689" s="3">
        <v>6.6318936E-3</v>
      </c>
      <c r="C11689" s="3">
        <v>3.08166409861325E-3</v>
      </c>
      <c r="D11689" s="5">
        <f t="shared" si="365"/>
        <v>3.5502295013867501E-3</v>
      </c>
      <c r="E11689" s="2" t="str">
        <f t="shared" si="366"/>
        <v>상승</v>
      </c>
    </row>
    <row r="11690" spans="1:5">
      <c r="A11690" s="1">
        <v>11688</v>
      </c>
      <c r="B11690" s="3">
        <v>3.5643543999999999E-2</v>
      </c>
      <c r="C11690" s="3">
        <v>3.3625730994152003E-2</v>
      </c>
      <c r="D11690" s="5">
        <f t="shared" si="365"/>
        <v>2.0178130058479959E-3</v>
      </c>
      <c r="E11690" s="2" t="str">
        <f t="shared" si="366"/>
        <v>상승</v>
      </c>
    </row>
    <row r="11691" spans="1:5">
      <c r="A11691" s="1">
        <v>11689</v>
      </c>
      <c r="B11691" s="3">
        <v>1.3667176499999999E-2</v>
      </c>
      <c r="C11691" s="3">
        <v>1.28504672897196E-2</v>
      </c>
      <c r="D11691" s="5">
        <f t="shared" si="365"/>
        <v>8.1670921028039953E-4</v>
      </c>
      <c r="E11691" s="2" t="str">
        <f t="shared" si="366"/>
        <v>상승</v>
      </c>
    </row>
    <row r="11692" spans="1:5">
      <c r="A11692" s="1">
        <v>11690</v>
      </c>
      <c r="B11692" s="3">
        <v>1.017653E-2</v>
      </c>
      <c r="C11692" s="3">
        <v>7.4515648286140003E-3</v>
      </c>
      <c r="D11692" s="5">
        <f t="shared" si="365"/>
        <v>2.7249651713859993E-3</v>
      </c>
      <c r="E11692" s="2" t="str">
        <f t="shared" si="366"/>
        <v>상승</v>
      </c>
    </row>
    <row r="11693" spans="1:5">
      <c r="A11693" s="1">
        <v>11691</v>
      </c>
      <c r="B11693" s="3">
        <v>1.0017216000000001E-2</v>
      </c>
      <c r="C11693" s="3">
        <v>8.8365243004418208E-3</v>
      </c>
      <c r="D11693" s="5">
        <f t="shared" si="365"/>
        <v>1.1806916995581798E-3</v>
      </c>
      <c r="E11693" s="2" t="str">
        <f t="shared" si="366"/>
        <v>상승</v>
      </c>
    </row>
    <row r="11694" spans="1:5">
      <c r="A11694" s="1">
        <v>11692</v>
      </c>
      <c r="B11694" s="3">
        <v>-1.8973408E-3</v>
      </c>
      <c r="C11694" s="3">
        <v>-1.3986013986013899E-3</v>
      </c>
      <c r="D11694" s="5">
        <f t="shared" si="365"/>
        <v>4.9873940139861009E-4</v>
      </c>
      <c r="E11694" s="2" t="str">
        <f t="shared" si="366"/>
        <v>하락</v>
      </c>
    </row>
    <row r="11695" spans="1:5">
      <c r="A11695" s="1">
        <v>11693</v>
      </c>
      <c r="B11695" s="3">
        <v>-4.2443949999999998E-3</v>
      </c>
      <c r="C11695" s="3">
        <v>-7.0621468926553603E-3</v>
      </c>
      <c r="D11695" s="5">
        <f t="shared" si="365"/>
        <v>2.8177518926553605E-3</v>
      </c>
      <c r="E11695" s="2" t="str">
        <f t="shared" si="366"/>
        <v>하락</v>
      </c>
    </row>
    <row r="11696" spans="1:5">
      <c r="A11696" s="1">
        <v>11694</v>
      </c>
      <c r="B11696" s="3">
        <v>4.408726E-3</v>
      </c>
      <c r="C11696" s="3">
        <v>3.4393809114359399E-3</v>
      </c>
      <c r="D11696" s="5">
        <f t="shared" si="365"/>
        <v>9.6934508856406009E-4</v>
      </c>
      <c r="E11696" s="2" t="str">
        <f t="shared" si="366"/>
        <v>상승</v>
      </c>
    </row>
    <row r="11697" spans="1:5">
      <c r="A11697" s="1">
        <v>11695</v>
      </c>
      <c r="B11697" s="3">
        <v>4.6223152E-4</v>
      </c>
      <c r="C11697" s="3">
        <v>-1.3908205841446401E-3</v>
      </c>
      <c r="D11697" s="5">
        <f t="shared" si="365"/>
        <v>1.85305210414464E-3</v>
      </c>
      <c r="E11697" s="2" t="str">
        <f t="shared" si="366"/>
        <v>반대</v>
      </c>
    </row>
    <row r="11698" spans="1:5">
      <c r="A11698" s="1">
        <v>11696</v>
      </c>
      <c r="B11698" s="3">
        <v>-1.9371394E-2</v>
      </c>
      <c r="C11698" s="3">
        <v>-2.41758241758241E-2</v>
      </c>
      <c r="D11698" s="5">
        <f t="shared" si="365"/>
        <v>4.8044301758241002E-3</v>
      </c>
      <c r="E11698" s="2" t="str">
        <f t="shared" si="366"/>
        <v>하락</v>
      </c>
    </row>
    <row r="11699" spans="1:5">
      <c r="A11699" s="1">
        <v>11697</v>
      </c>
      <c r="B11699" s="3">
        <v>-1.9020740000000001E-2</v>
      </c>
      <c r="C11699" s="3">
        <v>-1.63934426229508E-2</v>
      </c>
      <c r="D11699" s="5">
        <f t="shared" si="365"/>
        <v>2.6272973770492015E-3</v>
      </c>
      <c r="E11699" s="2" t="str">
        <f t="shared" si="366"/>
        <v>하락</v>
      </c>
    </row>
    <row r="11700" spans="1:5">
      <c r="A11700" s="1">
        <v>11698</v>
      </c>
      <c r="B11700" s="3">
        <v>-2.4378039000000001E-2</v>
      </c>
      <c r="C11700" s="3">
        <v>-3.0346820809248502E-2</v>
      </c>
      <c r="D11700" s="5">
        <f t="shared" si="365"/>
        <v>5.9687818092485009E-3</v>
      </c>
      <c r="E11700" s="2" t="str">
        <f t="shared" si="366"/>
        <v>하락</v>
      </c>
    </row>
    <row r="11701" spans="1:5">
      <c r="A11701" s="1">
        <v>11699</v>
      </c>
      <c r="B11701" s="3">
        <v>-2.8483118999999998E-4</v>
      </c>
      <c r="C11701" s="3">
        <v>0</v>
      </c>
      <c r="D11701" s="5">
        <f t="shared" si="365"/>
        <v>2.8483118999999998E-4</v>
      </c>
      <c r="E11701" s="2" t="str">
        <f t="shared" si="366"/>
        <v>반대</v>
      </c>
    </row>
    <row r="11702" spans="1:5">
      <c r="A11702" s="1">
        <v>11700</v>
      </c>
      <c r="B11702" s="3">
        <v>8.2880709999999993E-3</v>
      </c>
      <c r="C11702" s="3">
        <v>3.9603960396039596E-3</v>
      </c>
      <c r="D11702" s="5">
        <f t="shared" si="365"/>
        <v>4.3276749603960397E-3</v>
      </c>
      <c r="E11702" s="2" t="str">
        <f t="shared" si="366"/>
        <v>상승</v>
      </c>
    </row>
    <row r="11703" spans="1:5">
      <c r="A11703" s="1">
        <v>11701</v>
      </c>
      <c r="B11703" s="3">
        <v>-5.9285285000000004E-3</v>
      </c>
      <c r="C11703" s="3">
        <v>-7.1942446043165402E-3</v>
      </c>
      <c r="D11703" s="5">
        <f t="shared" si="365"/>
        <v>1.2657161043165398E-3</v>
      </c>
      <c r="E11703" s="2" t="str">
        <f t="shared" si="366"/>
        <v>하락</v>
      </c>
    </row>
    <row r="11704" spans="1:5">
      <c r="A11704" s="1">
        <v>11702</v>
      </c>
      <c r="B11704" s="3">
        <v>4.1743623999999998E-7</v>
      </c>
      <c r="C11704" s="3">
        <v>-8.97666068222621E-4</v>
      </c>
      <c r="D11704" s="5">
        <f t="shared" si="365"/>
        <v>8.9808350446262102E-4</v>
      </c>
      <c r="E11704" s="2" t="str">
        <f t="shared" si="366"/>
        <v>반대</v>
      </c>
    </row>
    <row r="11705" spans="1:5">
      <c r="A11705" s="1">
        <v>11703</v>
      </c>
      <c r="B11705" s="3">
        <v>2.7579534999999998E-3</v>
      </c>
      <c r="C11705" s="3">
        <v>1.3869625520110901E-3</v>
      </c>
      <c r="D11705" s="5">
        <f t="shared" si="365"/>
        <v>1.3709909479889097E-3</v>
      </c>
      <c r="E11705" s="2" t="str">
        <f t="shared" si="366"/>
        <v>상승</v>
      </c>
    </row>
    <row r="11706" spans="1:5">
      <c r="A11706" s="1">
        <v>11704</v>
      </c>
      <c r="B11706" s="3">
        <v>-7.1352865E-3</v>
      </c>
      <c r="C11706" s="3">
        <v>-1.12359550561797E-2</v>
      </c>
      <c r="D11706" s="5">
        <f t="shared" si="365"/>
        <v>4.1006685561797004E-3</v>
      </c>
      <c r="E11706" s="2" t="str">
        <f t="shared" si="366"/>
        <v>하락</v>
      </c>
    </row>
    <row r="11707" spans="1:5">
      <c r="A11707" s="1">
        <v>11705</v>
      </c>
      <c r="B11707" s="3">
        <v>-2.9616565000000002E-3</v>
      </c>
      <c r="C11707" s="3">
        <v>-3.1678986272439202E-3</v>
      </c>
      <c r="D11707" s="5">
        <f t="shared" si="365"/>
        <v>2.0624212724391997E-4</v>
      </c>
      <c r="E11707" s="2" t="str">
        <f t="shared" si="366"/>
        <v>하락</v>
      </c>
    </row>
    <row r="11708" spans="1:5">
      <c r="A11708" s="1">
        <v>11706</v>
      </c>
      <c r="B11708" s="3">
        <v>-1.8092087999999999E-2</v>
      </c>
      <c r="C11708" s="3">
        <v>-2.7375201288244701E-2</v>
      </c>
      <c r="D11708" s="5">
        <f t="shared" si="365"/>
        <v>9.2831132882447015E-3</v>
      </c>
      <c r="E11708" s="2" t="str">
        <f t="shared" si="366"/>
        <v>하락</v>
      </c>
    </row>
    <row r="11709" spans="1:5">
      <c r="A11709" s="1">
        <v>11707</v>
      </c>
      <c r="B11709" s="3">
        <v>2.1266872E-3</v>
      </c>
      <c r="C11709" s="3">
        <v>0</v>
      </c>
      <c r="D11709" s="5">
        <f t="shared" si="365"/>
        <v>2.1266872E-3</v>
      </c>
      <c r="E11709" s="2" t="str">
        <f t="shared" si="366"/>
        <v>상승</v>
      </c>
    </row>
    <row r="11710" spans="1:5">
      <c r="A11710" s="1">
        <v>11708</v>
      </c>
      <c r="B11710" s="3">
        <v>-1.3241823E-2</v>
      </c>
      <c r="C11710" s="3">
        <v>-1.64102564102564E-2</v>
      </c>
      <c r="D11710" s="5">
        <f t="shared" si="365"/>
        <v>3.1684334102564E-3</v>
      </c>
      <c r="E11710" s="2" t="str">
        <f t="shared" si="366"/>
        <v>하락</v>
      </c>
    </row>
    <row r="11711" spans="1:5">
      <c r="A11711" s="1">
        <v>11709</v>
      </c>
      <c r="B11711" s="3">
        <v>-2.7415230000000001E-3</v>
      </c>
      <c r="C11711" s="3">
        <v>1.04931794333683E-3</v>
      </c>
      <c r="D11711" s="5">
        <f t="shared" si="365"/>
        <v>3.7908409433368298E-3</v>
      </c>
      <c r="E11711" s="2" t="str">
        <f t="shared" si="366"/>
        <v>반대</v>
      </c>
    </row>
    <row r="11712" spans="1:5">
      <c r="A11712" s="1">
        <v>11710</v>
      </c>
      <c r="B11712" s="3">
        <v>-1.1764699999999999E-2</v>
      </c>
      <c r="C11712" s="3">
        <v>-1.5929203539823002E-2</v>
      </c>
      <c r="D11712" s="5">
        <f t="shared" si="365"/>
        <v>4.1645035398230022E-3</v>
      </c>
      <c r="E11712" s="2" t="str">
        <f t="shared" si="366"/>
        <v>하락</v>
      </c>
    </row>
    <row r="11713" spans="1:5">
      <c r="A11713" s="1">
        <v>11711</v>
      </c>
      <c r="B11713" s="3">
        <v>2.4086053E-3</v>
      </c>
      <c r="C11713" s="3">
        <v>-8.4674005080440302E-4</v>
      </c>
      <c r="D11713" s="5">
        <f t="shared" si="365"/>
        <v>3.2553453508044031E-3</v>
      </c>
      <c r="E11713" s="2" t="str">
        <f t="shared" si="366"/>
        <v>반대</v>
      </c>
    </row>
    <row r="11714" spans="1:5">
      <c r="A11714" s="1">
        <v>11712</v>
      </c>
      <c r="B11714" s="3">
        <v>-2.6595448000000001E-3</v>
      </c>
      <c r="C11714" s="3">
        <v>-5.6100981767180898E-3</v>
      </c>
      <c r="D11714" s="5">
        <f t="shared" si="365"/>
        <v>2.9505533767180897E-3</v>
      </c>
      <c r="E11714" s="2" t="str">
        <f t="shared" si="366"/>
        <v>하락</v>
      </c>
    </row>
    <row r="11715" spans="1:5">
      <c r="A11715" s="1">
        <v>11713</v>
      </c>
      <c r="B11715" s="3">
        <v>1.4959001E-2</v>
      </c>
      <c r="C11715" s="3">
        <v>1.3803680981595E-2</v>
      </c>
      <c r="D11715" s="5">
        <f t="shared" ref="D11715:D11778" si="367">ABS(C11715-B11715)</f>
        <v>1.1553200184049994E-3</v>
      </c>
      <c r="E11715" s="2" t="str">
        <f t="shared" ref="E11715:E11778" si="368">IF(AND(B11715&gt;=0,C11715&gt;=0),"상승",IF(AND(B11715&lt;0,C11715&lt;0),"하락","반대"))</f>
        <v>상승</v>
      </c>
    </row>
    <row r="11716" spans="1:5">
      <c r="A11716" s="1">
        <v>11714</v>
      </c>
      <c r="B11716" s="3">
        <v>3.6883637999999999E-3</v>
      </c>
      <c r="C11716" s="3">
        <v>1.4903129657228001E-3</v>
      </c>
      <c r="D11716" s="5">
        <f t="shared" si="367"/>
        <v>2.1980508342771998E-3</v>
      </c>
      <c r="E11716" s="2" t="str">
        <f t="shared" si="368"/>
        <v>상승</v>
      </c>
    </row>
    <row r="11717" spans="1:5">
      <c r="A11717" s="1">
        <v>11715</v>
      </c>
      <c r="B11717" s="3">
        <v>2.4927761E-3</v>
      </c>
      <c r="C11717" s="3">
        <v>2.1208907741251302E-3</v>
      </c>
      <c r="D11717" s="5">
        <f t="shared" si="367"/>
        <v>3.7188532587486981E-4</v>
      </c>
      <c r="E11717" s="2" t="str">
        <f t="shared" si="368"/>
        <v>상승</v>
      </c>
    </row>
    <row r="11718" spans="1:5">
      <c r="A11718" s="1">
        <v>11716</v>
      </c>
      <c r="B11718" s="3">
        <v>-8.7616919999999995E-4</v>
      </c>
      <c r="C11718" s="3">
        <v>-4.1265474552957303E-3</v>
      </c>
      <c r="D11718" s="5">
        <f t="shared" si="367"/>
        <v>3.2503782552957303E-3</v>
      </c>
      <c r="E11718" s="2" t="str">
        <f t="shared" si="368"/>
        <v>하락</v>
      </c>
    </row>
    <row r="11719" spans="1:5">
      <c r="A11719" s="1">
        <v>11717</v>
      </c>
      <c r="B11719" s="3">
        <v>5.3721378000000002E-3</v>
      </c>
      <c r="C11719" s="3">
        <v>3.1813361611876898E-3</v>
      </c>
      <c r="D11719" s="5">
        <f t="shared" si="367"/>
        <v>2.1908016388123104E-3</v>
      </c>
      <c r="E11719" s="2" t="str">
        <f t="shared" si="368"/>
        <v>상승</v>
      </c>
    </row>
    <row r="11720" spans="1:5">
      <c r="A11720" s="1">
        <v>11718</v>
      </c>
      <c r="B11720" s="3">
        <v>-3.3452653000000003E-4</v>
      </c>
      <c r="C11720" s="3">
        <v>-2.09863588667366E-3</v>
      </c>
      <c r="D11720" s="5">
        <f t="shared" si="367"/>
        <v>1.76410935667366E-3</v>
      </c>
      <c r="E11720" s="2" t="str">
        <f t="shared" si="368"/>
        <v>하락</v>
      </c>
    </row>
    <row r="11721" spans="1:5">
      <c r="A11721" s="1">
        <v>11719</v>
      </c>
      <c r="B11721" s="3">
        <v>-3.9732530000000004E-3</v>
      </c>
      <c r="C11721" s="3">
        <v>-7.09219858156028E-3</v>
      </c>
      <c r="D11721" s="5">
        <f t="shared" si="367"/>
        <v>3.1189455815602797E-3</v>
      </c>
      <c r="E11721" s="2" t="str">
        <f t="shared" si="368"/>
        <v>하락</v>
      </c>
    </row>
    <row r="11722" spans="1:5">
      <c r="A11722" s="1">
        <v>11720</v>
      </c>
      <c r="B11722" s="3">
        <v>1.0018422E-3</v>
      </c>
      <c r="C11722" s="3">
        <v>1.06382978723404E-3</v>
      </c>
      <c r="D11722" s="5">
        <f t="shared" si="367"/>
        <v>6.1987587234039934E-5</v>
      </c>
      <c r="E11722" s="2" t="str">
        <f t="shared" si="368"/>
        <v>상승</v>
      </c>
    </row>
    <row r="11723" spans="1:5">
      <c r="A11723" s="1">
        <v>11721</v>
      </c>
      <c r="B11723" s="3">
        <v>-1.1154752E-2</v>
      </c>
      <c r="C11723" s="3">
        <v>-1.4454664914586E-2</v>
      </c>
      <c r="D11723" s="5">
        <f t="shared" si="367"/>
        <v>3.2999129145859993E-3</v>
      </c>
      <c r="E11723" s="2" t="str">
        <f t="shared" si="368"/>
        <v>하락</v>
      </c>
    </row>
    <row r="11724" spans="1:5">
      <c r="A11724" s="1">
        <v>11722</v>
      </c>
      <c r="B11724" s="3">
        <v>3.2914895999999999E-2</v>
      </c>
      <c r="C11724" s="3">
        <v>3.7891268533772601E-2</v>
      </c>
      <c r="D11724" s="5">
        <f t="shared" si="367"/>
        <v>4.9763725337726022E-3</v>
      </c>
      <c r="E11724" s="2" t="str">
        <f t="shared" si="368"/>
        <v>상승</v>
      </c>
    </row>
    <row r="11725" spans="1:5">
      <c r="A11725" s="1">
        <v>11723</v>
      </c>
      <c r="B11725" s="3">
        <v>4.025186E-3</v>
      </c>
      <c r="C11725" s="3">
        <v>4.8939641109298502E-3</v>
      </c>
      <c r="D11725" s="5">
        <f t="shared" si="367"/>
        <v>8.6877811092985011E-4</v>
      </c>
      <c r="E11725" s="2" t="str">
        <f t="shared" si="368"/>
        <v>상승</v>
      </c>
    </row>
    <row r="11726" spans="1:5">
      <c r="A11726" s="1">
        <v>11724</v>
      </c>
      <c r="B11726" s="3">
        <v>-6.0599664999999997E-3</v>
      </c>
      <c r="C11726" s="3">
        <v>-6.5934065934065899E-3</v>
      </c>
      <c r="D11726" s="5">
        <f t="shared" si="367"/>
        <v>5.3344009340659023E-4</v>
      </c>
      <c r="E11726" s="2" t="str">
        <f t="shared" si="368"/>
        <v>하락</v>
      </c>
    </row>
    <row r="11727" spans="1:5">
      <c r="A11727" s="1">
        <v>11725</v>
      </c>
      <c r="B11727" s="3">
        <v>-1.5060002E-3</v>
      </c>
      <c r="C11727" s="3">
        <v>-2.4937655860349101E-3</v>
      </c>
      <c r="D11727" s="5">
        <f t="shared" si="367"/>
        <v>9.8776538603491002E-4</v>
      </c>
      <c r="E11727" s="2" t="str">
        <f t="shared" si="368"/>
        <v>하락</v>
      </c>
    </row>
    <row r="11728" spans="1:5">
      <c r="A11728" s="1">
        <v>11726</v>
      </c>
      <c r="B11728" s="3">
        <v>3.8103387000000002E-3</v>
      </c>
      <c r="C11728" s="3">
        <v>3.3057851239669399E-3</v>
      </c>
      <c r="D11728" s="5">
        <f t="shared" si="367"/>
        <v>5.0455357603306026E-4</v>
      </c>
      <c r="E11728" s="2" t="str">
        <f t="shared" si="368"/>
        <v>상승</v>
      </c>
    </row>
    <row r="11729" spans="1:5">
      <c r="A11729" s="1">
        <v>11727</v>
      </c>
      <c r="B11729" s="3">
        <v>-8.7420939999999995E-4</v>
      </c>
      <c r="C11729" s="3">
        <v>-2.3923444976076502E-3</v>
      </c>
      <c r="D11729" s="5">
        <f t="shared" si="367"/>
        <v>1.5181350976076501E-3</v>
      </c>
      <c r="E11729" s="2" t="str">
        <f t="shared" si="368"/>
        <v>하락</v>
      </c>
    </row>
    <row r="11730" spans="1:5">
      <c r="A11730" s="1">
        <v>11728</v>
      </c>
      <c r="B11730" s="3">
        <v>6.6103777000000004E-3</v>
      </c>
      <c r="C11730" s="3">
        <v>6.7643742953776703E-3</v>
      </c>
      <c r="D11730" s="5">
        <f t="shared" si="367"/>
        <v>1.539965953776699E-4</v>
      </c>
      <c r="E11730" s="2" t="str">
        <f t="shared" si="368"/>
        <v>상승</v>
      </c>
    </row>
    <row r="11731" spans="1:5">
      <c r="A11731" s="1">
        <v>11729</v>
      </c>
      <c r="B11731" s="3">
        <v>4.5755535000000002E-4</v>
      </c>
      <c r="C11731" s="3">
        <v>0</v>
      </c>
      <c r="D11731" s="5">
        <f t="shared" si="367"/>
        <v>4.5755535000000002E-4</v>
      </c>
      <c r="E11731" s="2" t="str">
        <f t="shared" si="368"/>
        <v>상승</v>
      </c>
    </row>
    <row r="11732" spans="1:5">
      <c r="A11732" s="1">
        <v>11730</v>
      </c>
      <c r="B11732" s="3">
        <v>-2.1619275E-2</v>
      </c>
      <c r="C11732" s="3">
        <v>-2.6629935720844801E-2</v>
      </c>
      <c r="D11732" s="5">
        <f t="shared" si="367"/>
        <v>5.0106607208448006E-3</v>
      </c>
      <c r="E11732" s="2" t="str">
        <f t="shared" si="368"/>
        <v>하락</v>
      </c>
    </row>
    <row r="11733" spans="1:5">
      <c r="A11733" s="1">
        <v>11731</v>
      </c>
      <c r="B11733" s="3">
        <v>-3.2669743999999999E-3</v>
      </c>
      <c r="C11733" s="3">
        <v>-8.2901554404145004E-3</v>
      </c>
      <c r="D11733" s="5">
        <f t="shared" si="367"/>
        <v>5.0231810404145006E-3</v>
      </c>
      <c r="E11733" s="2" t="str">
        <f t="shared" si="368"/>
        <v>하락</v>
      </c>
    </row>
    <row r="11734" spans="1:5">
      <c r="A11734" s="1">
        <v>11732</v>
      </c>
      <c r="B11734" s="3">
        <v>4.5050313000000002E-3</v>
      </c>
      <c r="C11734" s="3">
        <v>3.1023784901757999E-3</v>
      </c>
      <c r="D11734" s="5">
        <f t="shared" si="367"/>
        <v>1.4026528098242002E-3</v>
      </c>
      <c r="E11734" s="2" t="str">
        <f t="shared" si="368"/>
        <v>상승</v>
      </c>
    </row>
    <row r="11735" spans="1:5">
      <c r="A11735" s="1">
        <v>11733</v>
      </c>
      <c r="B11735" s="3">
        <v>-1.4683978E-3</v>
      </c>
      <c r="C11735" s="3">
        <v>-3.3296337402885599E-3</v>
      </c>
      <c r="D11735" s="5">
        <f t="shared" si="367"/>
        <v>1.8612359402885598E-3</v>
      </c>
      <c r="E11735" s="2" t="str">
        <f t="shared" si="368"/>
        <v>하락</v>
      </c>
    </row>
    <row r="11736" spans="1:5">
      <c r="A11736" s="1">
        <v>11734</v>
      </c>
      <c r="B11736" s="3">
        <v>-3.1240006999999998E-3</v>
      </c>
      <c r="C11736" s="3">
        <v>-5.2521008403361297E-3</v>
      </c>
      <c r="D11736" s="5">
        <f t="shared" si="367"/>
        <v>2.1281001403361298E-3</v>
      </c>
      <c r="E11736" s="2" t="str">
        <f t="shared" si="368"/>
        <v>하락</v>
      </c>
    </row>
    <row r="11737" spans="1:5">
      <c r="A11737" s="1">
        <v>11735</v>
      </c>
      <c r="B11737" s="3">
        <v>-6.7515806000000003E-3</v>
      </c>
      <c r="C11737" s="3">
        <v>-1.00671140939597E-2</v>
      </c>
      <c r="D11737" s="5">
        <f t="shared" si="367"/>
        <v>3.3155334939596994E-3</v>
      </c>
      <c r="E11737" s="2" t="str">
        <f t="shared" si="368"/>
        <v>하락</v>
      </c>
    </row>
    <row r="11738" spans="1:5">
      <c r="A11738" s="1">
        <v>11736</v>
      </c>
      <c r="B11738" s="3">
        <v>-4.2552459999999999E-3</v>
      </c>
      <c r="C11738" s="3">
        <v>-5.6737588652482204E-3</v>
      </c>
      <c r="D11738" s="5">
        <f t="shared" si="367"/>
        <v>1.4185128652482205E-3</v>
      </c>
      <c r="E11738" s="2" t="str">
        <f t="shared" si="368"/>
        <v>하락</v>
      </c>
    </row>
    <row r="11739" spans="1:5">
      <c r="A11739" s="1">
        <v>11737</v>
      </c>
      <c r="B11739" s="3">
        <v>5.9746770000000003E-3</v>
      </c>
      <c r="C11739" s="3">
        <v>1.1695906432748499E-2</v>
      </c>
      <c r="D11739" s="5">
        <f t="shared" si="367"/>
        <v>5.7212294327484989E-3</v>
      </c>
      <c r="E11739" s="2" t="str">
        <f t="shared" si="368"/>
        <v>상승</v>
      </c>
    </row>
    <row r="11740" spans="1:5">
      <c r="A11740" s="1">
        <v>11738</v>
      </c>
      <c r="B11740" s="3">
        <v>7.1592694000000004E-3</v>
      </c>
      <c r="C11740" s="3">
        <v>2.8208744710860301E-3</v>
      </c>
      <c r="D11740" s="5">
        <f t="shared" si="367"/>
        <v>4.3383949289139707E-3</v>
      </c>
      <c r="E11740" s="2" t="str">
        <f t="shared" si="368"/>
        <v>상승</v>
      </c>
    </row>
    <row r="11741" spans="1:5">
      <c r="A11741" s="1">
        <v>11739</v>
      </c>
      <c r="B11741" s="3">
        <v>1.9491637000000001E-3</v>
      </c>
      <c r="C11741" s="3">
        <v>1.37931034482758E-3</v>
      </c>
      <c r="D11741" s="5">
        <f t="shared" si="367"/>
        <v>5.6985335517242006E-4</v>
      </c>
      <c r="E11741" s="2" t="str">
        <f t="shared" si="368"/>
        <v>상승</v>
      </c>
    </row>
    <row r="11742" spans="1:5">
      <c r="A11742" s="1">
        <v>11740</v>
      </c>
      <c r="B11742" s="3">
        <v>-2.9496834000000002E-5</v>
      </c>
      <c r="C11742" s="3">
        <v>-3.6057692307692301E-3</v>
      </c>
      <c r="D11742" s="5">
        <f t="shared" si="367"/>
        <v>3.57627239676923E-3</v>
      </c>
      <c r="E11742" s="2" t="str">
        <f t="shared" si="368"/>
        <v>하락</v>
      </c>
    </row>
    <row r="11743" spans="1:5">
      <c r="A11743" s="1">
        <v>11741</v>
      </c>
      <c r="B11743" s="3">
        <v>-3.18236E-2</v>
      </c>
      <c r="C11743" s="3">
        <v>-3.6734693877551003E-2</v>
      </c>
      <c r="D11743" s="5">
        <f t="shared" si="367"/>
        <v>4.9110938775510024E-3</v>
      </c>
      <c r="E11743" s="2" t="str">
        <f t="shared" si="368"/>
        <v>하락</v>
      </c>
    </row>
    <row r="11744" spans="1:5">
      <c r="A11744" s="1">
        <v>11742</v>
      </c>
      <c r="B11744" s="3">
        <v>-1.2788355E-3</v>
      </c>
      <c r="C11744" s="3">
        <v>-3.27332242225859E-3</v>
      </c>
      <c r="D11744" s="5">
        <f t="shared" si="367"/>
        <v>1.99448692225859E-3</v>
      </c>
      <c r="E11744" s="2" t="str">
        <f t="shared" si="368"/>
        <v>하락</v>
      </c>
    </row>
    <row r="11745" spans="1:5">
      <c r="A11745" s="1">
        <v>11743</v>
      </c>
      <c r="B11745" s="3">
        <v>6.8928799999999997E-3</v>
      </c>
      <c r="C11745" s="3">
        <v>9.4936708860759497E-3</v>
      </c>
      <c r="D11745" s="5">
        <f t="shared" si="367"/>
        <v>2.60079088607595E-3</v>
      </c>
      <c r="E11745" s="2" t="str">
        <f t="shared" si="368"/>
        <v>상승</v>
      </c>
    </row>
    <row r="11746" spans="1:5">
      <c r="A11746" s="1">
        <v>11744</v>
      </c>
      <c r="B11746" s="3">
        <v>1.6119517E-2</v>
      </c>
      <c r="C11746" s="3">
        <v>1.4435695538057699E-2</v>
      </c>
      <c r="D11746" s="5">
        <f t="shared" si="367"/>
        <v>1.6838214619423007E-3</v>
      </c>
      <c r="E11746" s="2" t="str">
        <f t="shared" si="368"/>
        <v>상승</v>
      </c>
    </row>
    <row r="11747" spans="1:5">
      <c r="A11747" s="1">
        <v>11745</v>
      </c>
      <c r="B11747" s="3">
        <v>1.187262E-2</v>
      </c>
      <c r="C11747" s="3">
        <v>9.0991810737033607E-3</v>
      </c>
      <c r="D11747" s="5">
        <f t="shared" si="367"/>
        <v>2.7734389262966397E-3</v>
      </c>
      <c r="E11747" s="2" t="str">
        <f t="shared" si="368"/>
        <v>상승</v>
      </c>
    </row>
    <row r="11748" spans="1:5">
      <c r="A11748" s="1">
        <v>11746</v>
      </c>
      <c r="B11748" s="3">
        <v>3.4186136999999998E-3</v>
      </c>
      <c r="C11748" s="3">
        <v>2.97619047619047E-3</v>
      </c>
      <c r="D11748" s="5">
        <f t="shared" si="367"/>
        <v>4.4242322380952988E-4</v>
      </c>
      <c r="E11748" s="2" t="str">
        <f t="shared" si="368"/>
        <v>상승</v>
      </c>
    </row>
    <row r="11749" spans="1:5">
      <c r="A11749" s="1">
        <v>11747</v>
      </c>
      <c r="B11749" s="3">
        <v>4.3559302999999997E-3</v>
      </c>
      <c r="C11749" s="3">
        <v>0</v>
      </c>
      <c r="D11749" s="5">
        <f t="shared" si="367"/>
        <v>4.3559302999999997E-3</v>
      </c>
      <c r="E11749" s="2" t="str">
        <f t="shared" si="368"/>
        <v>상승</v>
      </c>
    </row>
    <row r="11750" spans="1:5">
      <c r="A11750" s="1">
        <v>11748</v>
      </c>
      <c r="B11750" s="3">
        <v>5.8270305999999997E-3</v>
      </c>
      <c r="C11750" s="3">
        <v>4.8309178743961298E-3</v>
      </c>
      <c r="D11750" s="5">
        <f t="shared" si="367"/>
        <v>9.9611272560386991E-4</v>
      </c>
      <c r="E11750" s="2" t="str">
        <f t="shared" si="368"/>
        <v>상승</v>
      </c>
    </row>
    <row r="11751" spans="1:5">
      <c r="A11751" s="1">
        <v>11749</v>
      </c>
      <c r="B11751" s="3">
        <v>-5.0015907999999998E-2</v>
      </c>
      <c r="C11751" s="3">
        <v>-5.3787047200878103E-2</v>
      </c>
      <c r="D11751" s="5">
        <f t="shared" si="367"/>
        <v>3.7711392008781056E-3</v>
      </c>
      <c r="E11751" s="2" t="str">
        <f t="shared" si="368"/>
        <v>하락</v>
      </c>
    </row>
    <row r="11752" spans="1:5">
      <c r="A11752" s="1">
        <v>11750</v>
      </c>
      <c r="B11752" s="3">
        <v>-2.9697907000000002E-3</v>
      </c>
      <c r="C11752" s="3">
        <v>-6.9444444444444397E-3</v>
      </c>
      <c r="D11752" s="5">
        <f t="shared" si="367"/>
        <v>3.97465374444444E-3</v>
      </c>
      <c r="E11752" s="2" t="str">
        <f t="shared" si="368"/>
        <v>하락</v>
      </c>
    </row>
    <row r="11753" spans="1:5">
      <c r="A11753" s="1">
        <v>11751</v>
      </c>
      <c r="B11753" s="3">
        <v>1.7037205E-2</v>
      </c>
      <c r="C11753" s="3">
        <v>1.5663643858202798E-2</v>
      </c>
      <c r="D11753" s="5">
        <f t="shared" si="367"/>
        <v>1.3735611417972013E-3</v>
      </c>
      <c r="E11753" s="2" t="str">
        <f t="shared" si="368"/>
        <v>상승</v>
      </c>
    </row>
    <row r="11754" spans="1:5">
      <c r="A11754" s="1">
        <v>11752</v>
      </c>
      <c r="B11754" s="3">
        <v>-1.9430012E-2</v>
      </c>
      <c r="C11754" s="3">
        <v>-2.5806451612903201E-2</v>
      </c>
      <c r="D11754" s="5">
        <f t="shared" si="367"/>
        <v>6.3764396129032015E-3</v>
      </c>
      <c r="E11754" s="2" t="str">
        <f t="shared" si="368"/>
        <v>하락</v>
      </c>
    </row>
    <row r="11755" spans="1:5">
      <c r="A11755" s="1">
        <v>11753</v>
      </c>
      <c r="B11755" s="3">
        <v>-1.9118749000000001E-2</v>
      </c>
      <c r="C11755" s="3">
        <v>-2.0986358866736599E-2</v>
      </c>
      <c r="D11755" s="5">
        <f t="shared" si="367"/>
        <v>1.8676098667365984E-3</v>
      </c>
      <c r="E11755" s="2" t="str">
        <f t="shared" si="368"/>
        <v>하락</v>
      </c>
    </row>
    <row r="11756" spans="1:5">
      <c r="A11756" s="1">
        <v>11754</v>
      </c>
      <c r="B11756" s="3">
        <v>-1.3590558000000001E-2</v>
      </c>
      <c r="C11756" s="3">
        <v>-1.9578313253012E-2</v>
      </c>
      <c r="D11756" s="5">
        <f t="shared" si="367"/>
        <v>5.9877552530119994E-3</v>
      </c>
      <c r="E11756" s="2" t="str">
        <f t="shared" si="368"/>
        <v>하락</v>
      </c>
    </row>
    <row r="11757" spans="1:5">
      <c r="A11757" s="1">
        <v>11755</v>
      </c>
      <c r="B11757" s="3">
        <v>-1.3279865E-2</v>
      </c>
      <c r="C11757" s="3">
        <v>-1.2645914396887101E-2</v>
      </c>
      <c r="D11757" s="5">
        <f t="shared" si="367"/>
        <v>6.3395060311289934E-4</v>
      </c>
      <c r="E11757" s="2" t="str">
        <f t="shared" si="368"/>
        <v>하락</v>
      </c>
    </row>
    <row r="11758" spans="1:5">
      <c r="A11758" s="1">
        <v>11756</v>
      </c>
      <c r="B11758" s="3">
        <v>-1.5300294000000001E-2</v>
      </c>
      <c r="C11758" s="3">
        <v>-2.15716486902927E-2</v>
      </c>
      <c r="D11758" s="5">
        <f t="shared" si="367"/>
        <v>6.2713546902926996E-3</v>
      </c>
      <c r="E11758" s="2" t="str">
        <f t="shared" si="368"/>
        <v>하락</v>
      </c>
    </row>
    <row r="11759" spans="1:5">
      <c r="A11759" s="1">
        <v>11757</v>
      </c>
      <c r="B11759" s="3">
        <v>-4.6469079999999999E-3</v>
      </c>
      <c r="C11759" s="3">
        <v>-6.7567567567567502E-3</v>
      </c>
      <c r="D11759" s="5">
        <f t="shared" si="367"/>
        <v>2.1098487567567503E-3</v>
      </c>
      <c r="E11759" s="2" t="str">
        <f t="shared" si="368"/>
        <v>하락</v>
      </c>
    </row>
    <row r="11760" spans="1:5">
      <c r="A11760" s="1">
        <v>11758</v>
      </c>
      <c r="B11760" s="3">
        <v>1.5086362000000001E-4</v>
      </c>
      <c r="C11760" s="3">
        <v>-6.41025641025641E-3</v>
      </c>
      <c r="D11760" s="5">
        <f t="shared" si="367"/>
        <v>6.5611200302564104E-3</v>
      </c>
      <c r="E11760" s="2" t="str">
        <f t="shared" si="368"/>
        <v>반대</v>
      </c>
    </row>
    <row r="11761" spans="1:5">
      <c r="A11761" s="1">
        <v>11759</v>
      </c>
      <c r="B11761" s="3">
        <v>-2.8861817000000001E-3</v>
      </c>
      <c r="C11761" s="3">
        <v>-3.07219662058371E-3</v>
      </c>
      <c r="D11761" s="5">
        <f t="shared" si="367"/>
        <v>1.8601492058370993E-4</v>
      </c>
      <c r="E11761" s="2" t="str">
        <f t="shared" si="368"/>
        <v>하락</v>
      </c>
    </row>
    <row r="11762" spans="1:5">
      <c r="A11762" s="1">
        <v>11760</v>
      </c>
      <c r="B11762" s="3">
        <v>7.6280743999999996E-3</v>
      </c>
      <c r="C11762" s="3">
        <v>8.58369098712446E-3</v>
      </c>
      <c r="D11762" s="5">
        <f t="shared" si="367"/>
        <v>9.5561658712446044E-4</v>
      </c>
      <c r="E11762" s="2" t="str">
        <f t="shared" si="368"/>
        <v>상승</v>
      </c>
    </row>
    <row r="11763" spans="1:5">
      <c r="A11763" s="1">
        <v>11761</v>
      </c>
      <c r="B11763" s="3">
        <v>5.7834569999999997E-3</v>
      </c>
      <c r="C11763" s="3">
        <v>1.40056022408963E-3</v>
      </c>
      <c r="D11763" s="5">
        <f t="shared" si="367"/>
        <v>4.3828967759103696E-3</v>
      </c>
      <c r="E11763" s="2" t="str">
        <f t="shared" si="368"/>
        <v>상승</v>
      </c>
    </row>
    <row r="11764" spans="1:5">
      <c r="A11764" s="1">
        <v>11762</v>
      </c>
      <c r="B11764" s="3">
        <v>-2.5215657999999998E-4</v>
      </c>
      <c r="C11764" s="3">
        <v>-2.0898641588296702E-3</v>
      </c>
      <c r="D11764" s="5">
        <f t="shared" si="367"/>
        <v>1.8377075788296702E-3</v>
      </c>
      <c r="E11764" s="2" t="str">
        <f t="shared" si="368"/>
        <v>하락</v>
      </c>
    </row>
    <row r="11765" spans="1:5">
      <c r="A11765" s="1">
        <v>11763</v>
      </c>
      <c r="B11765" s="3">
        <v>-5.8544970000000002E-3</v>
      </c>
      <c r="C11765" s="3">
        <v>-7.9016681299385397E-3</v>
      </c>
      <c r="D11765" s="5">
        <f t="shared" si="367"/>
        <v>2.0471711299385395E-3</v>
      </c>
      <c r="E11765" s="2" t="str">
        <f t="shared" si="368"/>
        <v>하락</v>
      </c>
    </row>
    <row r="11766" spans="1:5">
      <c r="A11766" s="1">
        <v>11764</v>
      </c>
      <c r="B11766" s="3">
        <v>4.0726629999999998E-3</v>
      </c>
      <c r="C11766" s="3">
        <v>4.6728971962616802E-3</v>
      </c>
      <c r="D11766" s="5">
        <f t="shared" si="367"/>
        <v>6.0023419626168036E-4</v>
      </c>
      <c r="E11766" s="2" t="str">
        <f t="shared" si="368"/>
        <v>상승</v>
      </c>
    </row>
    <row r="11767" spans="1:5">
      <c r="A11767" s="1">
        <v>11765</v>
      </c>
      <c r="B11767" s="3">
        <v>-2.4247066999999998E-3</v>
      </c>
      <c r="C11767" s="3">
        <v>-3.1746031746031698E-3</v>
      </c>
      <c r="D11767" s="5">
        <f t="shared" si="367"/>
        <v>7.4989647460317003E-4</v>
      </c>
      <c r="E11767" s="2" t="str">
        <f t="shared" si="368"/>
        <v>하락</v>
      </c>
    </row>
    <row r="11768" spans="1:5">
      <c r="A11768" s="1">
        <v>11766</v>
      </c>
      <c r="B11768" s="3">
        <v>9.8002114999999994E-3</v>
      </c>
      <c r="C11768" s="3">
        <v>8.4033613445378096E-3</v>
      </c>
      <c r="D11768" s="5">
        <f t="shared" si="367"/>
        <v>1.3968501554621898E-3</v>
      </c>
      <c r="E11768" s="2" t="str">
        <f t="shared" si="368"/>
        <v>상승</v>
      </c>
    </row>
    <row r="11769" spans="1:5">
      <c r="A11769" s="1">
        <v>11767</v>
      </c>
      <c r="B11769" s="3">
        <v>3.6603166000000003E-4</v>
      </c>
      <c r="C11769" s="3">
        <v>0</v>
      </c>
      <c r="D11769" s="5">
        <f t="shared" si="367"/>
        <v>3.6603166000000003E-4</v>
      </c>
      <c r="E11769" s="2" t="str">
        <f t="shared" si="368"/>
        <v>상승</v>
      </c>
    </row>
    <row r="11770" spans="1:5">
      <c r="A11770" s="1">
        <v>11768</v>
      </c>
      <c r="B11770" s="3">
        <v>2.2123344E-2</v>
      </c>
      <c r="C11770" s="3">
        <v>2.2566995768688199E-2</v>
      </c>
      <c r="D11770" s="5">
        <f t="shared" si="367"/>
        <v>4.4365176868819967E-4</v>
      </c>
      <c r="E11770" s="2" t="str">
        <f t="shared" si="368"/>
        <v>상승</v>
      </c>
    </row>
    <row r="11771" spans="1:5">
      <c r="A11771" s="1">
        <v>11769</v>
      </c>
      <c r="B11771" s="3">
        <v>-1.2202446E-4</v>
      </c>
      <c r="C11771" s="3">
        <v>-1.02459016393442E-3</v>
      </c>
      <c r="D11771" s="5">
        <f t="shared" si="367"/>
        <v>9.0256570393442001E-4</v>
      </c>
      <c r="E11771" s="2" t="str">
        <f t="shared" si="368"/>
        <v>하락</v>
      </c>
    </row>
    <row r="11772" spans="1:5">
      <c r="A11772" s="1">
        <v>11770</v>
      </c>
      <c r="B11772" s="3">
        <v>-2.3930144E-2</v>
      </c>
      <c r="C11772" s="3">
        <v>-2.5000000000000001E-2</v>
      </c>
      <c r="D11772" s="5">
        <f t="shared" si="367"/>
        <v>1.069856000000001E-3</v>
      </c>
      <c r="E11772" s="2" t="str">
        <f t="shared" si="368"/>
        <v>하락</v>
      </c>
    </row>
    <row r="11773" spans="1:5">
      <c r="A11773" s="1">
        <v>11771</v>
      </c>
      <c r="B11773" s="3">
        <v>9.4299050000000006E-3</v>
      </c>
      <c r="C11773" s="3">
        <v>1.04166666666666E-2</v>
      </c>
      <c r="D11773" s="5">
        <f t="shared" si="367"/>
        <v>9.8676166666659959E-4</v>
      </c>
      <c r="E11773" s="2" t="str">
        <f t="shared" si="368"/>
        <v>상승</v>
      </c>
    </row>
    <row r="11774" spans="1:5">
      <c r="A11774" s="1">
        <v>11772</v>
      </c>
      <c r="B11774" s="3">
        <v>1.7257963E-3</v>
      </c>
      <c r="C11774" s="3">
        <v>-1.4025245441795201E-3</v>
      </c>
      <c r="D11774" s="5">
        <f t="shared" si="367"/>
        <v>3.1283208441795201E-3</v>
      </c>
      <c r="E11774" s="2" t="str">
        <f t="shared" si="368"/>
        <v>반대</v>
      </c>
    </row>
    <row r="11775" spans="1:5">
      <c r="A11775" s="1">
        <v>11773</v>
      </c>
      <c r="B11775" s="3">
        <v>1.2338102E-2</v>
      </c>
      <c r="C11775" s="3">
        <v>1.9771071800208099E-2</v>
      </c>
      <c r="D11775" s="5">
        <f t="shared" si="367"/>
        <v>7.4329698002080988E-3</v>
      </c>
      <c r="E11775" s="2" t="str">
        <f t="shared" si="368"/>
        <v>상승</v>
      </c>
    </row>
    <row r="11776" spans="1:5">
      <c r="A11776" s="1">
        <v>11774</v>
      </c>
      <c r="B11776" s="3">
        <v>6.5789376000000002E-3</v>
      </c>
      <c r="C11776" s="3">
        <v>6.9808027923211101E-3</v>
      </c>
      <c r="D11776" s="5">
        <f t="shared" si="367"/>
        <v>4.0186519232110994E-4</v>
      </c>
      <c r="E11776" s="2" t="str">
        <f t="shared" si="368"/>
        <v>상승</v>
      </c>
    </row>
    <row r="11777" spans="1:5">
      <c r="A11777" s="1">
        <v>11775</v>
      </c>
      <c r="B11777" s="3">
        <v>-1.3777106999999999E-3</v>
      </c>
      <c r="C11777" s="3">
        <v>0</v>
      </c>
      <c r="D11777" s="5">
        <f t="shared" si="367"/>
        <v>1.3777106999999999E-3</v>
      </c>
      <c r="E11777" s="2" t="str">
        <f t="shared" si="368"/>
        <v>반대</v>
      </c>
    </row>
    <row r="11778" spans="1:5">
      <c r="A11778" s="1">
        <v>11776</v>
      </c>
      <c r="B11778" s="3">
        <v>7.7558462999999999E-3</v>
      </c>
      <c r="C11778" s="3">
        <v>6.7750677506775003E-3</v>
      </c>
      <c r="D11778" s="5">
        <f t="shared" si="367"/>
        <v>9.8077854932249967E-4</v>
      </c>
      <c r="E11778" s="2" t="str">
        <f t="shared" si="368"/>
        <v>상승</v>
      </c>
    </row>
    <row r="11779" spans="1:5">
      <c r="A11779" s="1">
        <v>11777</v>
      </c>
      <c r="B11779" s="3">
        <v>-6.9772446000000005E-4</v>
      </c>
      <c r="C11779" s="3">
        <v>-1.78890876565295E-3</v>
      </c>
      <c r="D11779" s="5">
        <f t="shared" ref="D11779:D11842" si="369">ABS(C11779-B11779)</f>
        <v>1.0911843056529498E-3</v>
      </c>
      <c r="E11779" s="2" t="str">
        <f t="shared" ref="E11779:E11842" si="370">IF(AND(B11779&gt;=0,C11779&gt;=0),"상승",IF(AND(B11779&lt;0,C11779&lt;0),"하락","반대"))</f>
        <v>하락</v>
      </c>
    </row>
    <row r="11780" spans="1:5">
      <c r="A11780" s="1">
        <v>11778</v>
      </c>
      <c r="B11780" s="3">
        <v>-2.1665291999999999E-2</v>
      </c>
      <c r="C11780" s="3">
        <v>-2.7027027027027001E-2</v>
      </c>
      <c r="D11780" s="5">
        <f t="shared" si="369"/>
        <v>5.3617350270270016E-3</v>
      </c>
      <c r="E11780" s="2" t="str">
        <f t="shared" si="370"/>
        <v>하락</v>
      </c>
    </row>
    <row r="11781" spans="1:5">
      <c r="A11781" s="1">
        <v>11779</v>
      </c>
      <c r="B11781" s="3">
        <v>2.343213E-4</v>
      </c>
      <c r="C11781" s="3">
        <v>0</v>
      </c>
      <c r="D11781" s="5">
        <f t="shared" si="369"/>
        <v>2.343213E-4</v>
      </c>
      <c r="E11781" s="2" t="str">
        <f t="shared" si="370"/>
        <v>상승</v>
      </c>
    </row>
    <row r="11782" spans="1:5">
      <c r="A11782" s="1">
        <v>11780</v>
      </c>
      <c r="B11782" s="3">
        <v>1.1992582E-2</v>
      </c>
      <c r="C11782" s="3">
        <v>2.0679468242245199E-2</v>
      </c>
      <c r="D11782" s="5">
        <f t="shared" si="369"/>
        <v>8.6868862422451992E-3</v>
      </c>
      <c r="E11782" s="2" t="str">
        <f t="shared" si="370"/>
        <v>상승</v>
      </c>
    </row>
    <row r="11783" spans="1:5">
      <c r="A11783" s="1">
        <v>11781</v>
      </c>
      <c r="B11783" s="3">
        <v>1.5711817999999999E-2</v>
      </c>
      <c r="C11783" s="3">
        <v>1.5942028985507201E-2</v>
      </c>
      <c r="D11783" s="5">
        <f t="shared" si="369"/>
        <v>2.3021098550720168E-4</v>
      </c>
      <c r="E11783" s="2" t="str">
        <f t="shared" si="370"/>
        <v>상승</v>
      </c>
    </row>
    <row r="11784" spans="1:5">
      <c r="A11784" s="1">
        <v>11782</v>
      </c>
      <c r="B11784" s="3">
        <v>-3.5249550000000002E-3</v>
      </c>
      <c r="C11784" s="3">
        <v>-5.2798310454065401E-3</v>
      </c>
      <c r="D11784" s="5">
        <f t="shared" si="369"/>
        <v>1.7548760454065399E-3</v>
      </c>
      <c r="E11784" s="2" t="str">
        <f t="shared" si="370"/>
        <v>하락</v>
      </c>
    </row>
    <row r="11785" spans="1:5">
      <c r="A11785" s="1">
        <v>11783</v>
      </c>
      <c r="B11785" s="3">
        <v>1.1495997999999999E-3</v>
      </c>
      <c r="C11785" s="3">
        <v>0</v>
      </c>
      <c r="D11785" s="5">
        <f t="shared" si="369"/>
        <v>1.1495997999999999E-3</v>
      </c>
      <c r="E11785" s="2" t="str">
        <f t="shared" si="370"/>
        <v>상승</v>
      </c>
    </row>
    <row r="11786" spans="1:5">
      <c r="A11786" s="1">
        <v>11784</v>
      </c>
      <c r="B11786" s="3">
        <v>4.2036069999999998E-3</v>
      </c>
      <c r="C11786" s="3">
        <v>2.3282887077997602E-3</v>
      </c>
      <c r="D11786" s="5">
        <f t="shared" si="369"/>
        <v>1.8753182922002396E-3</v>
      </c>
      <c r="E11786" s="2" t="str">
        <f t="shared" si="370"/>
        <v>상승</v>
      </c>
    </row>
    <row r="11787" spans="1:5">
      <c r="A11787" s="1">
        <v>11785</v>
      </c>
      <c r="B11787" s="3">
        <v>-6.9083070000000005E-4</v>
      </c>
      <c r="C11787" s="3">
        <v>-2.8288543140028198E-3</v>
      </c>
      <c r="D11787" s="5">
        <f t="shared" si="369"/>
        <v>2.1380236140028197E-3</v>
      </c>
      <c r="E11787" s="2" t="str">
        <f t="shared" si="370"/>
        <v>하락</v>
      </c>
    </row>
    <row r="11788" spans="1:5">
      <c r="A11788" s="1">
        <v>11786</v>
      </c>
      <c r="B11788" s="3">
        <v>2.9788204000000002E-3</v>
      </c>
      <c r="C11788" s="3">
        <v>-2.4529844644317201E-3</v>
      </c>
      <c r="D11788" s="5">
        <f t="shared" si="369"/>
        <v>5.4318048644317208E-3</v>
      </c>
      <c r="E11788" s="2" t="str">
        <f t="shared" si="370"/>
        <v>반대</v>
      </c>
    </row>
    <row r="11789" spans="1:5">
      <c r="A11789" s="1">
        <v>11787</v>
      </c>
      <c r="B11789" s="3">
        <v>-1.1109675E-3</v>
      </c>
      <c r="C11789" s="3">
        <v>-3.1712473572938602E-3</v>
      </c>
      <c r="D11789" s="5">
        <f t="shared" si="369"/>
        <v>2.06027985729386E-3</v>
      </c>
      <c r="E11789" s="2" t="str">
        <f t="shared" si="370"/>
        <v>하락</v>
      </c>
    </row>
    <row r="11790" spans="1:5">
      <c r="A11790" s="1">
        <v>11788</v>
      </c>
      <c r="B11790" s="3">
        <v>7.3584705000000004E-3</v>
      </c>
      <c r="C11790" s="3">
        <v>5.6980056980056896E-3</v>
      </c>
      <c r="D11790" s="5">
        <f t="shared" si="369"/>
        <v>1.6604648019943108E-3</v>
      </c>
      <c r="E11790" s="2" t="str">
        <f t="shared" si="370"/>
        <v>상승</v>
      </c>
    </row>
    <row r="11791" spans="1:5">
      <c r="A11791" s="1">
        <v>11789</v>
      </c>
      <c r="B11791" s="3">
        <v>1.4762268E-4</v>
      </c>
      <c r="C11791" s="3">
        <v>1.47058823529411E-3</v>
      </c>
      <c r="D11791" s="5">
        <f t="shared" si="369"/>
        <v>1.3229655552941101E-3</v>
      </c>
      <c r="E11791" s="2" t="str">
        <f t="shared" si="370"/>
        <v>상승</v>
      </c>
    </row>
    <row r="11792" spans="1:5">
      <c r="A11792" s="1">
        <v>11790</v>
      </c>
      <c r="B11792" s="3">
        <v>-1.0647848E-2</v>
      </c>
      <c r="C11792" s="3">
        <v>-1.03550295857988E-2</v>
      </c>
      <c r="D11792" s="5">
        <f t="shared" si="369"/>
        <v>2.9281841420119963E-4</v>
      </c>
      <c r="E11792" s="2" t="str">
        <f t="shared" si="370"/>
        <v>하락</v>
      </c>
    </row>
    <row r="11793" spans="1:5">
      <c r="A11793" s="1">
        <v>11791</v>
      </c>
      <c r="B11793" s="3">
        <v>-1.2109086999999999E-2</v>
      </c>
      <c r="C11793" s="3">
        <v>-1.6268980477223399E-2</v>
      </c>
      <c r="D11793" s="5">
        <f t="shared" si="369"/>
        <v>4.1598934772233993E-3</v>
      </c>
      <c r="E11793" s="2" t="str">
        <f t="shared" si="370"/>
        <v>하락</v>
      </c>
    </row>
    <row r="11794" spans="1:5">
      <c r="A11794" s="1">
        <v>11792</v>
      </c>
      <c r="B11794" s="3">
        <v>4.5513552999999997E-3</v>
      </c>
      <c r="C11794" s="3">
        <v>0</v>
      </c>
      <c r="D11794" s="5">
        <f t="shared" si="369"/>
        <v>4.5513552999999997E-3</v>
      </c>
      <c r="E11794" s="2" t="str">
        <f t="shared" si="370"/>
        <v>상승</v>
      </c>
    </row>
    <row r="11795" spans="1:5">
      <c r="A11795" s="1">
        <v>11793</v>
      </c>
      <c r="B11795" s="3">
        <v>9.3136790000000001E-3</v>
      </c>
      <c r="C11795" s="3">
        <v>1.01596516690856E-2</v>
      </c>
      <c r="D11795" s="5">
        <f t="shared" si="369"/>
        <v>8.4597266908559982E-4</v>
      </c>
      <c r="E11795" s="2" t="str">
        <f t="shared" si="370"/>
        <v>상승</v>
      </c>
    </row>
    <row r="11796" spans="1:5">
      <c r="A11796" s="1">
        <v>11794</v>
      </c>
      <c r="B11796" s="3">
        <v>-1.1728685E-3</v>
      </c>
      <c r="C11796" s="3">
        <v>-3.5682426404995502E-3</v>
      </c>
      <c r="D11796" s="5">
        <f t="shared" si="369"/>
        <v>2.39537414049955E-3</v>
      </c>
      <c r="E11796" s="2" t="str">
        <f t="shared" si="370"/>
        <v>하락</v>
      </c>
    </row>
    <row r="11797" spans="1:5">
      <c r="A11797" s="1">
        <v>11795</v>
      </c>
      <c r="B11797" s="3">
        <v>9.6578273E-4</v>
      </c>
      <c r="C11797" s="3">
        <v>3.1088082901554398E-3</v>
      </c>
      <c r="D11797" s="5">
        <f t="shared" si="369"/>
        <v>2.1430255601554401E-3</v>
      </c>
      <c r="E11797" s="2" t="str">
        <f t="shared" si="370"/>
        <v>상승</v>
      </c>
    </row>
    <row r="11798" spans="1:5">
      <c r="A11798" s="1">
        <v>11796</v>
      </c>
      <c r="B11798" s="3">
        <v>-1.46619985E-2</v>
      </c>
      <c r="C11798" s="3">
        <v>-2.0833333333333301E-2</v>
      </c>
      <c r="D11798" s="5">
        <f t="shared" si="369"/>
        <v>6.1713348333333005E-3</v>
      </c>
      <c r="E11798" s="2" t="str">
        <f t="shared" si="370"/>
        <v>하락</v>
      </c>
    </row>
    <row r="11799" spans="1:5">
      <c r="A11799" s="1">
        <v>11797</v>
      </c>
      <c r="B11799" s="3">
        <v>2.1857716999999998E-3</v>
      </c>
      <c r="C11799" s="3">
        <v>1.1248593925759201E-3</v>
      </c>
      <c r="D11799" s="5">
        <f t="shared" si="369"/>
        <v>1.0609123074240797E-3</v>
      </c>
      <c r="E11799" s="2" t="str">
        <f t="shared" si="370"/>
        <v>상승</v>
      </c>
    </row>
    <row r="11800" spans="1:5">
      <c r="A11800" s="1">
        <v>11798</v>
      </c>
      <c r="B11800" s="3">
        <v>-3.2527312000000001E-3</v>
      </c>
      <c r="C11800" s="3">
        <v>-2.32018561484918E-3</v>
      </c>
      <c r="D11800" s="5">
        <f t="shared" si="369"/>
        <v>9.3254558515082006E-4</v>
      </c>
      <c r="E11800" s="2" t="str">
        <f t="shared" si="370"/>
        <v>하락</v>
      </c>
    </row>
    <row r="11801" spans="1:5">
      <c r="A11801" s="1">
        <v>11799</v>
      </c>
      <c r="B11801" s="3">
        <v>-3.5245179999999999E-3</v>
      </c>
      <c r="C11801" s="3">
        <v>-3.1578947368421E-3</v>
      </c>
      <c r="D11801" s="5">
        <f t="shared" si="369"/>
        <v>3.6662326315789993E-4</v>
      </c>
      <c r="E11801" s="2" t="str">
        <f t="shared" si="370"/>
        <v>하락</v>
      </c>
    </row>
    <row r="11802" spans="1:5">
      <c r="A11802" s="1">
        <v>11800</v>
      </c>
      <c r="B11802" s="3">
        <v>-4.8916094000000002E-4</v>
      </c>
      <c r="C11802" s="3">
        <v>-2.8368794326241102E-3</v>
      </c>
      <c r="D11802" s="5">
        <f t="shared" si="369"/>
        <v>2.3477184926241103E-3</v>
      </c>
      <c r="E11802" s="2" t="str">
        <f t="shared" si="370"/>
        <v>하락</v>
      </c>
    </row>
    <row r="11803" spans="1:5">
      <c r="A11803" s="1">
        <v>11801</v>
      </c>
      <c r="B11803" s="3">
        <v>7.4908672999999997E-3</v>
      </c>
      <c r="C11803" s="3">
        <v>7.9646017699115008E-3</v>
      </c>
      <c r="D11803" s="5">
        <f t="shared" si="369"/>
        <v>4.7373446991150116E-4</v>
      </c>
      <c r="E11803" s="2" t="str">
        <f t="shared" si="370"/>
        <v>상승</v>
      </c>
    </row>
    <row r="11804" spans="1:5">
      <c r="A11804" s="1">
        <v>11802</v>
      </c>
      <c r="B11804" s="3">
        <v>2.3366157E-3</v>
      </c>
      <c r="C11804" s="3">
        <v>0</v>
      </c>
      <c r="D11804" s="5">
        <f t="shared" si="369"/>
        <v>2.3366157E-3</v>
      </c>
      <c r="E11804" s="2" t="str">
        <f t="shared" si="370"/>
        <v>상승</v>
      </c>
    </row>
    <row r="11805" spans="1:5">
      <c r="A11805" s="1">
        <v>11803</v>
      </c>
      <c r="B11805" s="3">
        <v>3.0907132000000002E-3</v>
      </c>
      <c r="C11805" s="3">
        <v>-1.34128166915052E-2</v>
      </c>
      <c r="D11805" s="5">
        <f t="shared" si="369"/>
        <v>1.6503529891505199E-2</v>
      </c>
      <c r="E11805" s="2" t="str">
        <f t="shared" si="370"/>
        <v>반대</v>
      </c>
    </row>
    <row r="11806" spans="1:5">
      <c r="A11806" s="1">
        <v>11804</v>
      </c>
      <c r="B11806" s="3">
        <v>-3.6166897E-3</v>
      </c>
      <c r="C11806" s="3">
        <v>-1.0434782608695599E-2</v>
      </c>
      <c r="D11806" s="5">
        <f t="shared" si="369"/>
        <v>6.8180929086955992E-3</v>
      </c>
      <c r="E11806" s="2" t="str">
        <f t="shared" si="370"/>
        <v>하락</v>
      </c>
    </row>
    <row r="11807" spans="1:5">
      <c r="A11807" s="1">
        <v>11805</v>
      </c>
      <c r="B11807" s="3">
        <v>-5.1427839999999999E-4</v>
      </c>
      <c r="C11807" s="3">
        <v>-2.1231422505307799E-3</v>
      </c>
      <c r="D11807" s="5">
        <f t="shared" si="369"/>
        <v>1.6088638505307798E-3</v>
      </c>
      <c r="E11807" s="2" t="str">
        <f t="shared" si="370"/>
        <v>하락</v>
      </c>
    </row>
    <row r="11808" spans="1:5">
      <c r="A11808" s="1">
        <v>11806</v>
      </c>
      <c r="B11808" s="3">
        <v>-2.4952171000000001E-3</v>
      </c>
      <c r="C11808" s="3">
        <v>-6.2827225130890002E-3</v>
      </c>
      <c r="D11808" s="5">
        <f t="shared" si="369"/>
        <v>3.7875054130890001E-3</v>
      </c>
      <c r="E11808" s="2" t="str">
        <f t="shared" si="370"/>
        <v>하락</v>
      </c>
    </row>
    <row r="11809" spans="1:5">
      <c r="A11809" s="1">
        <v>11807</v>
      </c>
      <c r="B11809" s="3">
        <v>3.1740010000000001E-3</v>
      </c>
      <c r="C11809" s="3">
        <v>2.5728987993138899E-3</v>
      </c>
      <c r="D11809" s="5">
        <f t="shared" si="369"/>
        <v>6.0110220068611015E-4</v>
      </c>
      <c r="E11809" s="2" t="str">
        <f t="shared" si="370"/>
        <v>상승</v>
      </c>
    </row>
    <row r="11810" spans="1:5">
      <c r="A11810" s="1">
        <v>11808</v>
      </c>
      <c r="B11810" s="3">
        <v>-4.2959060000000004E-3</v>
      </c>
      <c r="C11810" s="3">
        <v>-6.2992125984251898E-3</v>
      </c>
      <c r="D11810" s="5">
        <f t="shared" si="369"/>
        <v>2.0033065984251894E-3</v>
      </c>
      <c r="E11810" s="2" t="str">
        <f t="shared" si="370"/>
        <v>하락</v>
      </c>
    </row>
    <row r="11811" spans="1:5">
      <c r="A11811" s="1">
        <v>11809</v>
      </c>
      <c r="B11811" s="3">
        <v>-1.0576328E-3</v>
      </c>
      <c r="C11811" s="3">
        <v>-2.0746887966804901E-3</v>
      </c>
      <c r="D11811" s="5">
        <f t="shared" si="369"/>
        <v>1.0170559966804901E-3</v>
      </c>
      <c r="E11811" s="2" t="str">
        <f t="shared" si="370"/>
        <v>하락</v>
      </c>
    </row>
    <row r="11812" spans="1:5">
      <c r="A11812" s="1">
        <v>11810</v>
      </c>
      <c r="B11812" s="3">
        <v>-3.3888220000000001E-3</v>
      </c>
      <c r="C11812" s="3">
        <v>-7.14285714285714E-3</v>
      </c>
      <c r="D11812" s="5">
        <f t="shared" si="369"/>
        <v>3.7540351428571399E-3</v>
      </c>
      <c r="E11812" s="2" t="str">
        <f t="shared" si="370"/>
        <v>하락</v>
      </c>
    </row>
    <row r="11813" spans="1:5">
      <c r="A11813" s="1">
        <v>11811</v>
      </c>
      <c r="B11813" s="3">
        <v>8.3934209999999999E-3</v>
      </c>
      <c r="C11813" s="3">
        <v>1.18870728083209E-2</v>
      </c>
      <c r="D11813" s="5">
        <f t="shared" si="369"/>
        <v>3.4936518083209002E-3</v>
      </c>
      <c r="E11813" s="2" t="str">
        <f t="shared" si="370"/>
        <v>상승</v>
      </c>
    </row>
    <row r="11814" spans="1:5">
      <c r="A11814" s="1">
        <v>11812</v>
      </c>
      <c r="B11814" s="3">
        <v>-4.3965139999999998E-3</v>
      </c>
      <c r="C11814" s="3">
        <v>-4.3811610076670299E-3</v>
      </c>
      <c r="D11814" s="5">
        <f t="shared" si="369"/>
        <v>1.5352992332969863E-5</v>
      </c>
      <c r="E11814" s="2" t="str">
        <f t="shared" si="370"/>
        <v>하락</v>
      </c>
    </row>
    <row r="11815" spans="1:5">
      <c r="A11815" s="1">
        <v>11813</v>
      </c>
      <c r="B11815" s="3">
        <v>-1.4451406999999999E-3</v>
      </c>
      <c r="C11815" s="3">
        <v>-3.11850311850311E-3</v>
      </c>
      <c r="D11815" s="5">
        <f t="shared" si="369"/>
        <v>1.6733624185031101E-3</v>
      </c>
      <c r="E11815" s="2" t="str">
        <f t="shared" si="370"/>
        <v>하락</v>
      </c>
    </row>
    <row r="11816" spans="1:5">
      <c r="A11816" s="1">
        <v>11814</v>
      </c>
      <c r="B11816" s="3">
        <v>-4.0278650000000003E-3</v>
      </c>
      <c r="C11816" s="3">
        <v>-6.4000000000000003E-3</v>
      </c>
      <c r="D11816" s="5">
        <f t="shared" si="369"/>
        <v>2.372135E-3</v>
      </c>
      <c r="E11816" s="2" t="str">
        <f t="shared" si="370"/>
        <v>하락</v>
      </c>
    </row>
    <row r="11817" spans="1:5">
      <c r="A11817" s="1">
        <v>11815</v>
      </c>
      <c r="B11817" s="3">
        <v>-2.0694607000000002E-3</v>
      </c>
      <c r="C11817" s="3">
        <v>-3.3898305084745701E-3</v>
      </c>
      <c r="D11817" s="5">
        <f t="shared" si="369"/>
        <v>1.3203698084745699E-3</v>
      </c>
      <c r="E11817" s="2" t="str">
        <f t="shared" si="370"/>
        <v>하락</v>
      </c>
    </row>
    <row r="11818" spans="1:5">
      <c r="A11818" s="1">
        <v>11816</v>
      </c>
      <c r="B11818" s="3">
        <v>-1.9133857999999999E-3</v>
      </c>
      <c r="C11818" s="3">
        <v>-3.5587188612099599E-3</v>
      </c>
      <c r="D11818" s="5">
        <f t="shared" si="369"/>
        <v>1.64533306120996E-3</v>
      </c>
      <c r="E11818" s="2" t="str">
        <f t="shared" si="370"/>
        <v>하락</v>
      </c>
    </row>
    <row r="11819" spans="1:5">
      <c r="A11819" s="1">
        <v>11817</v>
      </c>
      <c r="B11819" s="3">
        <v>5.8704269999999999E-4</v>
      </c>
      <c r="C11819" s="3">
        <v>-1.36612021857923E-3</v>
      </c>
      <c r="D11819" s="5">
        <f t="shared" si="369"/>
        <v>1.9531629185792301E-3</v>
      </c>
      <c r="E11819" s="2" t="str">
        <f t="shared" si="370"/>
        <v>반대</v>
      </c>
    </row>
    <row r="11820" spans="1:5">
      <c r="A11820" s="1">
        <v>11818</v>
      </c>
      <c r="B11820" s="3">
        <v>4.2898349999999997E-3</v>
      </c>
      <c r="C11820" s="3">
        <v>1.24843945068664E-3</v>
      </c>
      <c r="D11820" s="5">
        <f t="shared" si="369"/>
        <v>3.0413955493133597E-3</v>
      </c>
      <c r="E11820" s="2" t="str">
        <f t="shared" si="370"/>
        <v>상승</v>
      </c>
    </row>
    <row r="11821" spans="1:5">
      <c r="A11821" s="1">
        <v>11819</v>
      </c>
      <c r="B11821" s="3">
        <v>2.0773415000000001E-3</v>
      </c>
      <c r="C11821" s="3">
        <v>0</v>
      </c>
      <c r="D11821" s="5">
        <f t="shared" si="369"/>
        <v>2.0773415000000001E-3</v>
      </c>
      <c r="E11821" s="2" t="str">
        <f t="shared" si="370"/>
        <v>상승</v>
      </c>
    </row>
    <row r="11822" spans="1:5">
      <c r="A11822" s="1">
        <v>11820</v>
      </c>
      <c r="B11822" s="3">
        <v>-6.5893045E-4</v>
      </c>
      <c r="C11822" s="3">
        <v>-4.1528239202657802E-3</v>
      </c>
      <c r="D11822" s="5">
        <f t="shared" si="369"/>
        <v>3.49389347026578E-3</v>
      </c>
      <c r="E11822" s="2" t="str">
        <f t="shared" si="370"/>
        <v>하락</v>
      </c>
    </row>
    <row r="11823" spans="1:5">
      <c r="A11823" s="1">
        <v>11821</v>
      </c>
      <c r="B11823" s="3">
        <v>1.1392991999999999E-2</v>
      </c>
      <c r="C11823" s="3">
        <v>1.76165803108808E-2</v>
      </c>
      <c r="D11823" s="5">
        <f t="shared" si="369"/>
        <v>6.2235883108808007E-3</v>
      </c>
      <c r="E11823" s="2" t="str">
        <f t="shared" si="370"/>
        <v>상승</v>
      </c>
    </row>
    <row r="11824" spans="1:5">
      <c r="A11824" s="1">
        <v>11822</v>
      </c>
      <c r="B11824" s="3">
        <v>-8.1220287000000003E-4</v>
      </c>
      <c r="C11824" s="3">
        <v>-4.2372881355932203E-3</v>
      </c>
      <c r="D11824" s="5">
        <f t="shared" si="369"/>
        <v>3.4250852655932202E-3</v>
      </c>
      <c r="E11824" s="2" t="str">
        <f t="shared" si="370"/>
        <v>하락</v>
      </c>
    </row>
    <row r="11825" spans="1:5">
      <c r="A11825" s="1">
        <v>11823</v>
      </c>
      <c r="B11825" s="3">
        <v>-1.3524297000000001E-3</v>
      </c>
      <c r="C11825" s="3">
        <v>-3.43053173241852E-3</v>
      </c>
      <c r="D11825" s="5">
        <f t="shared" si="369"/>
        <v>2.0781020324185202E-3</v>
      </c>
      <c r="E11825" s="2" t="str">
        <f t="shared" si="370"/>
        <v>하락</v>
      </c>
    </row>
    <row r="11826" spans="1:5">
      <c r="A11826" s="1">
        <v>11824</v>
      </c>
      <c r="B11826" s="3">
        <v>-6.0562224999999997E-4</v>
      </c>
      <c r="C11826" s="3">
        <v>2.1030494216613999E-3</v>
      </c>
      <c r="D11826" s="5">
        <f t="shared" si="369"/>
        <v>2.7086716716613998E-3</v>
      </c>
      <c r="E11826" s="2" t="str">
        <f t="shared" si="370"/>
        <v>반대</v>
      </c>
    </row>
    <row r="11827" spans="1:5">
      <c r="A11827" s="1">
        <v>11825</v>
      </c>
      <c r="B11827" s="3">
        <v>1.0346839E-2</v>
      </c>
      <c r="C11827" s="3">
        <v>1.8947368421052602E-2</v>
      </c>
      <c r="D11827" s="5">
        <f t="shared" si="369"/>
        <v>8.6005294210526016E-3</v>
      </c>
      <c r="E11827" s="2" t="str">
        <f t="shared" si="370"/>
        <v>상승</v>
      </c>
    </row>
    <row r="11828" spans="1:5">
      <c r="A11828" s="1">
        <v>11826</v>
      </c>
      <c r="B11828" s="3">
        <v>-6.3394154000000003E-3</v>
      </c>
      <c r="C11828" s="3">
        <v>-8.9686098654708502E-3</v>
      </c>
      <c r="D11828" s="5">
        <f t="shared" si="369"/>
        <v>2.6291944654708499E-3</v>
      </c>
      <c r="E11828" s="2" t="str">
        <f t="shared" si="370"/>
        <v>하락</v>
      </c>
    </row>
    <row r="11829" spans="1:5">
      <c r="A11829" s="1">
        <v>11827</v>
      </c>
      <c r="B11829" s="3">
        <v>-3.4558150000000001E-3</v>
      </c>
      <c r="C11829" s="3">
        <v>-5.7518488085455998E-3</v>
      </c>
      <c r="D11829" s="5">
        <f t="shared" si="369"/>
        <v>2.2960338085455997E-3</v>
      </c>
      <c r="E11829" s="2" t="str">
        <f t="shared" si="370"/>
        <v>하락</v>
      </c>
    </row>
    <row r="11830" spans="1:5">
      <c r="A11830" s="1">
        <v>11828</v>
      </c>
      <c r="B11830" s="3">
        <v>1.6941334999999998E-2</v>
      </c>
      <c r="C11830" s="3">
        <v>1.5748031496062902E-2</v>
      </c>
      <c r="D11830" s="5">
        <f t="shared" si="369"/>
        <v>1.1933035039370966E-3</v>
      </c>
      <c r="E11830" s="2" t="str">
        <f t="shared" si="370"/>
        <v>상승</v>
      </c>
    </row>
    <row r="11831" spans="1:5">
      <c r="A11831" s="1">
        <v>11829</v>
      </c>
      <c r="B11831" s="3">
        <v>-3.0981865999999999E-3</v>
      </c>
      <c r="C11831" s="3">
        <v>-5.2192066805845502E-3</v>
      </c>
      <c r="D11831" s="5">
        <f t="shared" si="369"/>
        <v>2.1210200805845503E-3</v>
      </c>
      <c r="E11831" s="2" t="str">
        <f t="shared" si="370"/>
        <v>하락</v>
      </c>
    </row>
    <row r="11832" spans="1:5">
      <c r="A11832" s="1">
        <v>11830</v>
      </c>
      <c r="B11832" s="3">
        <v>6.8149515000000003E-3</v>
      </c>
      <c r="C11832" s="3">
        <v>4.19727177334732E-3</v>
      </c>
      <c r="D11832" s="5">
        <f t="shared" si="369"/>
        <v>2.6176797266526802E-3</v>
      </c>
      <c r="E11832" s="2" t="str">
        <f t="shared" si="370"/>
        <v>상승</v>
      </c>
    </row>
    <row r="11833" spans="1:5">
      <c r="A11833" s="1">
        <v>11831</v>
      </c>
      <c r="B11833" s="3">
        <v>1.6399588E-3</v>
      </c>
      <c r="C11833" s="3">
        <v>-1.06382978723404E-3</v>
      </c>
      <c r="D11833" s="5">
        <f t="shared" si="369"/>
        <v>2.70378858723404E-3</v>
      </c>
      <c r="E11833" s="2" t="str">
        <f t="shared" si="370"/>
        <v>반대</v>
      </c>
    </row>
    <row r="11834" spans="1:5">
      <c r="A11834" s="1">
        <v>11832</v>
      </c>
      <c r="B11834" s="3">
        <v>3.1258876999999997E-2</v>
      </c>
      <c r="C11834" s="3">
        <v>2.86885245901639E-2</v>
      </c>
      <c r="D11834" s="5">
        <f t="shared" si="369"/>
        <v>2.5703524098360971E-3</v>
      </c>
      <c r="E11834" s="2" t="str">
        <f t="shared" si="370"/>
        <v>상승</v>
      </c>
    </row>
    <row r="11835" spans="1:5">
      <c r="A11835" s="1">
        <v>11833</v>
      </c>
      <c r="B11835" s="3">
        <v>-3.7979164999999999E-3</v>
      </c>
      <c r="C11835" s="3">
        <v>-7.6219512195121897E-3</v>
      </c>
      <c r="D11835" s="5">
        <f t="shared" si="369"/>
        <v>3.8240347195121899E-3</v>
      </c>
      <c r="E11835" s="2" t="str">
        <f t="shared" si="370"/>
        <v>하락</v>
      </c>
    </row>
    <row r="11836" spans="1:5">
      <c r="A11836" s="1">
        <v>11834</v>
      </c>
      <c r="B11836" s="3">
        <v>-6.6089859999999999E-3</v>
      </c>
      <c r="C11836" s="3">
        <v>-9.7345132743362796E-3</v>
      </c>
      <c r="D11836" s="5">
        <f t="shared" si="369"/>
        <v>3.1255272743362797E-3</v>
      </c>
      <c r="E11836" s="2" t="str">
        <f t="shared" si="370"/>
        <v>하락</v>
      </c>
    </row>
    <row r="11837" spans="1:5">
      <c r="A11837" s="1">
        <v>11835</v>
      </c>
      <c r="B11837" s="3">
        <v>-3.017811E-3</v>
      </c>
      <c r="C11837" s="3">
        <v>-5.7388809182209403E-3</v>
      </c>
      <c r="D11837" s="5">
        <f t="shared" si="369"/>
        <v>2.7210699182209403E-3</v>
      </c>
      <c r="E11837" s="2" t="str">
        <f t="shared" si="370"/>
        <v>하락</v>
      </c>
    </row>
    <row r="11838" spans="1:5">
      <c r="A11838" s="1">
        <v>11836</v>
      </c>
      <c r="B11838" s="3">
        <v>-3.1248536000000001E-3</v>
      </c>
      <c r="C11838" s="3">
        <v>-5.5788005578800504E-3</v>
      </c>
      <c r="D11838" s="5">
        <f t="shared" si="369"/>
        <v>2.4539469578800503E-3</v>
      </c>
      <c r="E11838" s="2" t="str">
        <f t="shared" si="370"/>
        <v>하락</v>
      </c>
    </row>
    <row r="11839" spans="1:5">
      <c r="A11839" s="1">
        <v>11837</v>
      </c>
      <c r="B11839" s="3">
        <v>2.9444547999999998E-3</v>
      </c>
      <c r="C11839" s="3">
        <v>5.5944055944055901E-3</v>
      </c>
      <c r="D11839" s="5">
        <f t="shared" si="369"/>
        <v>2.6499507944055902E-3</v>
      </c>
      <c r="E11839" s="2" t="str">
        <f t="shared" si="370"/>
        <v>상승</v>
      </c>
    </row>
    <row r="11840" spans="1:5">
      <c r="A11840" s="1">
        <v>11838</v>
      </c>
      <c r="B11840" s="3">
        <v>1.0921017E-2</v>
      </c>
      <c r="C11840" s="3">
        <v>7.0298769771528899E-3</v>
      </c>
      <c r="D11840" s="5">
        <f t="shared" si="369"/>
        <v>3.89114002284711E-3</v>
      </c>
      <c r="E11840" s="2" t="str">
        <f t="shared" si="370"/>
        <v>상승</v>
      </c>
    </row>
    <row r="11841" spans="1:5">
      <c r="A11841" s="1">
        <v>11839</v>
      </c>
      <c r="B11841" s="3">
        <v>-5.0121135999999997E-2</v>
      </c>
      <c r="C11841" s="3">
        <v>-5.36105032822757E-2</v>
      </c>
      <c r="D11841" s="5">
        <f t="shared" si="369"/>
        <v>3.489367282275703E-3</v>
      </c>
      <c r="E11841" s="2" t="str">
        <f t="shared" si="370"/>
        <v>하락</v>
      </c>
    </row>
    <row r="11842" spans="1:5">
      <c r="A11842" s="1">
        <v>11840</v>
      </c>
      <c r="B11842" s="3">
        <v>-1.7028458E-2</v>
      </c>
      <c r="C11842" s="3">
        <v>-2.2686025408348399E-2</v>
      </c>
      <c r="D11842" s="5">
        <f t="shared" si="369"/>
        <v>5.657567408348399E-3</v>
      </c>
      <c r="E11842" s="2" t="str">
        <f t="shared" si="370"/>
        <v>하락</v>
      </c>
    </row>
    <row r="11843" spans="1:5">
      <c r="A11843" s="1">
        <v>11841</v>
      </c>
      <c r="B11843" s="3">
        <v>1.4671249000000001E-3</v>
      </c>
      <c r="C11843" s="3">
        <v>0</v>
      </c>
      <c r="D11843" s="5">
        <f t="shared" ref="D11843:D11906" si="371">ABS(C11843-B11843)</f>
        <v>1.4671249000000001E-3</v>
      </c>
      <c r="E11843" s="2" t="str">
        <f t="shared" ref="E11843:E11906" si="372">IF(AND(B11843&gt;=0,C11843&gt;=0),"상승",IF(AND(B11843&lt;0,C11843&lt;0),"하락","반대"))</f>
        <v>상승</v>
      </c>
    </row>
    <row r="11844" spans="1:5">
      <c r="A11844" s="1">
        <v>11842</v>
      </c>
      <c r="B11844" s="3">
        <v>3.5389032000000001E-2</v>
      </c>
      <c r="C11844" s="3">
        <v>3.64741641337386E-2</v>
      </c>
      <c r="D11844" s="5">
        <f t="shared" si="371"/>
        <v>1.0851321337385991E-3</v>
      </c>
      <c r="E11844" s="2" t="str">
        <f t="shared" si="372"/>
        <v>상승</v>
      </c>
    </row>
    <row r="11845" spans="1:5">
      <c r="A11845" s="1">
        <v>11843</v>
      </c>
      <c r="B11845" s="3">
        <v>2.3316268000000001E-3</v>
      </c>
      <c r="C11845" s="3">
        <v>0</v>
      </c>
      <c r="D11845" s="5">
        <f t="shared" si="371"/>
        <v>2.3316268000000001E-3</v>
      </c>
      <c r="E11845" s="2" t="str">
        <f t="shared" si="372"/>
        <v>상승</v>
      </c>
    </row>
    <row r="11846" spans="1:5">
      <c r="A11846" s="1">
        <v>11844</v>
      </c>
      <c r="B11846" s="3">
        <v>-4.5499590000000001E-3</v>
      </c>
      <c r="C11846" s="3">
        <v>-5.2910052910052898E-3</v>
      </c>
      <c r="D11846" s="5">
        <f t="shared" si="371"/>
        <v>7.4104629100528972E-4</v>
      </c>
      <c r="E11846" s="2" t="str">
        <f t="shared" si="372"/>
        <v>하락</v>
      </c>
    </row>
    <row r="11847" spans="1:5">
      <c r="A11847" s="1">
        <v>11845</v>
      </c>
      <c r="B11847" s="3">
        <v>5.2097556000000001E-3</v>
      </c>
      <c r="C11847" s="3">
        <v>5.6899004267425297E-3</v>
      </c>
      <c r="D11847" s="5">
        <f t="shared" si="371"/>
        <v>4.8014482674252953E-4</v>
      </c>
      <c r="E11847" s="2" t="str">
        <f t="shared" si="372"/>
        <v>상승</v>
      </c>
    </row>
    <row r="11848" spans="1:5">
      <c r="A11848" s="1">
        <v>11846</v>
      </c>
      <c r="B11848" s="3">
        <v>3.2902615999999998E-3</v>
      </c>
      <c r="C11848" s="3">
        <v>3.07219662058371E-3</v>
      </c>
      <c r="D11848" s="5">
        <f t="shared" si="371"/>
        <v>2.1806497941628984E-4</v>
      </c>
      <c r="E11848" s="2" t="str">
        <f t="shared" si="372"/>
        <v>상승</v>
      </c>
    </row>
    <row r="11849" spans="1:5">
      <c r="A11849" s="1">
        <v>11847</v>
      </c>
      <c r="B11849" s="3">
        <v>1.4878999000000001E-3</v>
      </c>
      <c r="C11849" s="3">
        <v>1.0604453870625601E-3</v>
      </c>
      <c r="D11849" s="5">
        <f t="shared" si="371"/>
        <v>4.2745451293743999E-4</v>
      </c>
      <c r="E11849" s="2" t="str">
        <f t="shared" si="372"/>
        <v>상승</v>
      </c>
    </row>
    <row r="11850" spans="1:5">
      <c r="A11850" s="1">
        <v>11848</v>
      </c>
      <c r="B11850" s="3">
        <v>-9.5485480000000005E-3</v>
      </c>
      <c r="C11850" s="3">
        <v>-1.53609831029185E-2</v>
      </c>
      <c r="D11850" s="5">
        <f t="shared" si="371"/>
        <v>5.8124351029184996E-3</v>
      </c>
      <c r="E11850" s="2" t="str">
        <f t="shared" si="372"/>
        <v>하락</v>
      </c>
    </row>
    <row r="11851" spans="1:5">
      <c r="A11851" s="1">
        <v>11849</v>
      </c>
      <c r="B11851" s="3">
        <v>5.1615519999999998E-3</v>
      </c>
      <c r="C11851" s="3">
        <v>2.0554984583761502E-3</v>
      </c>
      <c r="D11851" s="5">
        <f t="shared" si="371"/>
        <v>3.1060535416238496E-3</v>
      </c>
      <c r="E11851" s="2" t="str">
        <f t="shared" si="372"/>
        <v>상승</v>
      </c>
    </row>
    <row r="11852" spans="1:5">
      <c r="A11852" s="1">
        <v>11850</v>
      </c>
      <c r="B11852" s="3">
        <v>2.8633782999999999E-3</v>
      </c>
      <c r="C11852" s="3">
        <v>1.3927576601671301E-3</v>
      </c>
      <c r="D11852" s="5">
        <f t="shared" si="371"/>
        <v>1.4706206398328698E-3</v>
      </c>
      <c r="E11852" s="2" t="str">
        <f t="shared" si="372"/>
        <v>상승</v>
      </c>
    </row>
    <row r="11853" spans="1:5">
      <c r="A11853" s="1">
        <v>11851</v>
      </c>
      <c r="B11853" s="3">
        <v>-1.0108841E-2</v>
      </c>
      <c r="C11853" s="3">
        <v>-1.77890724269377E-2</v>
      </c>
      <c r="D11853" s="5">
        <f t="shared" si="371"/>
        <v>7.6802314269376996E-3</v>
      </c>
      <c r="E11853" s="2" t="str">
        <f t="shared" si="372"/>
        <v>하락</v>
      </c>
    </row>
    <row r="11854" spans="1:5">
      <c r="A11854" s="1">
        <v>11852</v>
      </c>
      <c r="B11854" s="3">
        <v>2.8996833000000002E-4</v>
      </c>
      <c r="C11854" s="3">
        <v>0</v>
      </c>
      <c r="D11854" s="5">
        <f t="shared" si="371"/>
        <v>2.8996833000000002E-4</v>
      </c>
      <c r="E11854" s="2" t="str">
        <f t="shared" si="372"/>
        <v>상승</v>
      </c>
    </row>
    <row r="11855" spans="1:5">
      <c r="A11855" s="1">
        <v>11853</v>
      </c>
      <c r="B11855" s="3">
        <v>-9.0959960000000003E-3</v>
      </c>
      <c r="C11855" s="3">
        <v>-1.31771595900439E-2</v>
      </c>
      <c r="D11855" s="5">
        <f t="shared" si="371"/>
        <v>4.0811635900438997E-3</v>
      </c>
      <c r="E11855" s="2" t="str">
        <f t="shared" si="372"/>
        <v>하락</v>
      </c>
    </row>
    <row r="11856" spans="1:5">
      <c r="A11856" s="1">
        <v>11854</v>
      </c>
      <c r="B11856" s="3">
        <v>-3.5219560000000001E-3</v>
      </c>
      <c r="C11856" s="3">
        <v>-7.1301247771836003E-3</v>
      </c>
      <c r="D11856" s="5">
        <f t="shared" si="371"/>
        <v>3.6081687771836002E-3</v>
      </c>
      <c r="E11856" s="2" t="str">
        <f t="shared" si="372"/>
        <v>하락</v>
      </c>
    </row>
    <row r="11857" spans="1:5">
      <c r="A11857" s="1">
        <v>11855</v>
      </c>
      <c r="B11857" s="3">
        <v>-3.8254524000000002E-3</v>
      </c>
      <c r="C11857" s="3">
        <v>-6.8434559452523504E-3</v>
      </c>
      <c r="D11857" s="5">
        <f t="shared" si="371"/>
        <v>3.0180035452523502E-3</v>
      </c>
      <c r="E11857" s="2" t="str">
        <f t="shared" si="372"/>
        <v>하락</v>
      </c>
    </row>
    <row r="11858" spans="1:5">
      <c r="A11858" s="1">
        <v>11856</v>
      </c>
      <c r="B11858" s="3">
        <v>-4.1235350000000002E-3</v>
      </c>
      <c r="C11858" s="3">
        <v>1.47710487444608E-2</v>
      </c>
      <c r="D11858" s="5">
        <f t="shared" si="371"/>
        <v>1.8894583744460802E-2</v>
      </c>
      <c r="E11858" s="2" t="str">
        <f t="shared" si="372"/>
        <v>반대</v>
      </c>
    </row>
    <row r="11859" spans="1:5">
      <c r="A11859" s="1">
        <v>11857</v>
      </c>
      <c r="B11859" s="3">
        <v>-4.4782297E-3</v>
      </c>
      <c r="C11859" s="3">
        <v>-8.3892617449664395E-3</v>
      </c>
      <c r="D11859" s="5">
        <f t="shared" si="371"/>
        <v>3.9110320449664395E-3</v>
      </c>
      <c r="E11859" s="2" t="str">
        <f t="shared" si="372"/>
        <v>하락</v>
      </c>
    </row>
    <row r="11860" spans="1:5">
      <c r="A11860" s="1">
        <v>11858</v>
      </c>
      <c r="B11860" s="3">
        <v>-6.9317548000000003E-3</v>
      </c>
      <c r="C11860" s="3">
        <v>-9.62695547533092E-3</v>
      </c>
      <c r="D11860" s="5">
        <f t="shared" si="371"/>
        <v>2.6952006753309197E-3</v>
      </c>
      <c r="E11860" s="2" t="str">
        <f t="shared" si="372"/>
        <v>하락</v>
      </c>
    </row>
    <row r="11861" spans="1:5">
      <c r="A11861" s="1">
        <v>11859</v>
      </c>
      <c r="B11861" s="3">
        <v>1.7616869E-3</v>
      </c>
      <c r="C11861" s="3">
        <v>1.4814814814814801E-3</v>
      </c>
      <c r="D11861" s="5">
        <f t="shared" si="371"/>
        <v>2.8020541851851992E-4</v>
      </c>
      <c r="E11861" s="2" t="str">
        <f t="shared" si="372"/>
        <v>상승</v>
      </c>
    </row>
    <row r="11862" spans="1:5">
      <c r="A11862" s="1">
        <v>11860</v>
      </c>
      <c r="B11862" s="3">
        <v>-3.7789070000000002E-3</v>
      </c>
      <c r="C11862" s="3">
        <v>-8.5714285714285701E-3</v>
      </c>
      <c r="D11862" s="5">
        <f t="shared" si="371"/>
        <v>4.7925215714285704E-3</v>
      </c>
      <c r="E11862" s="2" t="str">
        <f t="shared" si="372"/>
        <v>하락</v>
      </c>
    </row>
    <row r="11863" spans="1:5">
      <c r="A11863" s="1">
        <v>11861</v>
      </c>
      <c r="B11863" s="3">
        <v>4.2572922999999999E-2</v>
      </c>
      <c r="C11863" s="3">
        <v>3.82916053019145E-2</v>
      </c>
      <c r="D11863" s="5">
        <f t="shared" si="371"/>
        <v>4.2813176980854989E-3</v>
      </c>
      <c r="E11863" s="2" t="str">
        <f t="shared" si="372"/>
        <v>상승</v>
      </c>
    </row>
    <row r="11864" spans="1:5">
      <c r="A11864" s="1">
        <v>11862</v>
      </c>
      <c r="B11864" s="3">
        <v>8.5435705000000001E-3</v>
      </c>
      <c r="C11864" s="3">
        <v>7.7452667814113599E-3</v>
      </c>
      <c r="D11864" s="5">
        <f t="shared" si="371"/>
        <v>7.9830371858864019E-4</v>
      </c>
      <c r="E11864" s="2" t="str">
        <f t="shared" si="372"/>
        <v>상승</v>
      </c>
    </row>
    <row r="11865" spans="1:5">
      <c r="A11865" s="1">
        <v>11863</v>
      </c>
      <c r="B11865" s="3">
        <v>-2.7469186999999999E-3</v>
      </c>
      <c r="C11865" s="3">
        <v>-5.6134723336006397E-3</v>
      </c>
      <c r="D11865" s="5">
        <f t="shared" si="371"/>
        <v>2.8665536336006398E-3</v>
      </c>
      <c r="E11865" s="2" t="str">
        <f t="shared" si="372"/>
        <v>하락</v>
      </c>
    </row>
    <row r="11866" spans="1:5">
      <c r="A11866" s="1">
        <v>11864</v>
      </c>
      <c r="B11866" s="3">
        <v>-3.578745E-4</v>
      </c>
      <c r="C11866" s="3">
        <v>-2.7285129604365599E-3</v>
      </c>
      <c r="D11866" s="5">
        <f t="shared" si="371"/>
        <v>2.37063846043656E-3</v>
      </c>
      <c r="E11866" s="2" t="str">
        <f t="shared" si="372"/>
        <v>하락</v>
      </c>
    </row>
    <row r="11867" spans="1:5">
      <c r="A11867" s="1">
        <v>11865</v>
      </c>
      <c r="B11867" s="3">
        <v>2.3156996999999999E-2</v>
      </c>
      <c r="C11867" s="3">
        <v>2.36382322713257E-2</v>
      </c>
      <c r="D11867" s="5">
        <f t="shared" si="371"/>
        <v>4.8123527132570149E-4</v>
      </c>
      <c r="E11867" s="2" t="str">
        <f t="shared" si="372"/>
        <v>상승</v>
      </c>
    </row>
    <row r="11868" spans="1:5">
      <c r="A11868" s="1">
        <v>11866</v>
      </c>
      <c r="B11868" s="3">
        <v>2.1704495999999998E-3</v>
      </c>
      <c r="C11868" s="3">
        <v>1.1520737327188901E-3</v>
      </c>
      <c r="D11868" s="5">
        <f t="shared" si="371"/>
        <v>1.0183758672811097E-3</v>
      </c>
      <c r="E11868" s="2" t="str">
        <f t="shared" si="372"/>
        <v>상승</v>
      </c>
    </row>
    <row r="11869" spans="1:5">
      <c r="A11869" s="1">
        <v>11867</v>
      </c>
      <c r="B11869" s="3">
        <v>1.0983158999999999E-2</v>
      </c>
      <c r="C11869" s="3">
        <v>1.03092783505154E-2</v>
      </c>
      <c r="D11869" s="5">
        <f t="shared" si="371"/>
        <v>6.7388064948459975E-4</v>
      </c>
      <c r="E11869" s="2" t="str">
        <f t="shared" si="372"/>
        <v>상승</v>
      </c>
    </row>
    <row r="11870" spans="1:5">
      <c r="A11870" s="1">
        <v>11868</v>
      </c>
      <c r="B11870" s="3">
        <v>4.3920737000000001E-2</v>
      </c>
      <c r="C11870" s="3">
        <v>4.3209876543209798E-2</v>
      </c>
      <c r="D11870" s="5">
        <f t="shared" si="371"/>
        <v>7.1086045679020354E-4</v>
      </c>
      <c r="E11870" s="2" t="str">
        <f t="shared" si="372"/>
        <v>상승</v>
      </c>
    </row>
    <row r="11871" spans="1:5">
      <c r="A11871" s="1">
        <v>11869</v>
      </c>
      <c r="B11871" s="3">
        <v>7.6400744999999999E-3</v>
      </c>
      <c r="C11871" s="3">
        <v>7.6660988074957401E-3</v>
      </c>
      <c r="D11871" s="5">
        <f t="shared" si="371"/>
        <v>2.6024307495740168E-5</v>
      </c>
      <c r="E11871" s="2" t="str">
        <f t="shared" si="372"/>
        <v>상승</v>
      </c>
    </row>
    <row r="11872" spans="1:5">
      <c r="A11872" s="1">
        <v>11870</v>
      </c>
      <c r="B11872" s="3">
        <v>-8.5339260000000007E-3</v>
      </c>
      <c r="C11872" s="3">
        <v>-2.24403927068723E-2</v>
      </c>
      <c r="D11872" s="5">
        <f t="shared" si="371"/>
        <v>1.39064667068723E-2</v>
      </c>
      <c r="E11872" s="2" t="str">
        <f t="shared" si="372"/>
        <v>하락</v>
      </c>
    </row>
    <row r="11873" spans="1:5">
      <c r="A11873" s="1">
        <v>11871</v>
      </c>
      <c r="B11873" s="3">
        <v>7.9210059999999995E-3</v>
      </c>
      <c r="C11873" s="3">
        <v>5.8910162002945498E-3</v>
      </c>
      <c r="D11873" s="5">
        <f t="shared" si="371"/>
        <v>2.0299897997054497E-3</v>
      </c>
      <c r="E11873" s="2" t="str">
        <f t="shared" si="372"/>
        <v>상승</v>
      </c>
    </row>
    <row r="11874" spans="1:5">
      <c r="A11874" s="1">
        <v>11872</v>
      </c>
      <c r="B11874" s="3">
        <v>-2.2670954E-2</v>
      </c>
      <c r="C11874" s="3">
        <v>-2.4864864864864802E-2</v>
      </c>
      <c r="D11874" s="5">
        <f t="shared" si="371"/>
        <v>2.1939108648648016E-3</v>
      </c>
      <c r="E11874" s="2" t="str">
        <f t="shared" si="372"/>
        <v>하락</v>
      </c>
    </row>
    <row r="11875" spans="1:5">
      <c r="A11875" s="1">
        <v>11873</v>
      </c>
      <c r="B11875" s="3">
        <v>1.1312322E-2</v>
      </c>
      <c r="C11875" s="3">
        <v>1.4588859416445599E-2</v>
      </c>
      <c r="D11875" s="5">
        <f t="shared" si="371"/>
        <v>3.2765374164455997E-3</v>
      </c>
      <c r="E11875" s="2" t="str">
        <f t="shared" si="372"/>
        <v>상승</v>
      </c>
    </row>
    <row r="11876" spans="1:5">
      <c r="A11876" s="1">
        <v>11874</v>
      </c>
      <c r="B11876" s="3">
        <v>1.3471088E-4</v>
      </c>
      <c r="C11876" s="3">
        <v>-4.26136363636363E-3</v>
      </c>
      <c r="D11876" s="5">
        <f t="shared" si="371"/>
        <v>4.3960745163636296E-3</v>
      </c>
      <c r="E11876" s="2" t="str">
        <f t="shared" si="372"/>
        <v>반대</v>
      </c>
    </row>
    <row r="11877" spans="1:5">
      <c r="A11877" s="1">
        <v>11875</v>
      </c>
      <c r="B11877" s="3">
        <v>1.1027376E-2</v>
      </c>
      <c r="C11877" s="3">
        <v>1.45175064047822E-2</v>
      </c>
      <c r="D11877" s="5">
        <f t="shared" si="371"/>
        <v>3.4901304047822001E-3</v>
      </c>
      <c r="E11877" s="2" t="str">
        <f t="shared" si="372"/>
        <v>상승</v>
      </c>
    </row>
    <row r="11878" spans="1:5">
      <c r="A11878" s="1">
        <v>11876</v>
      </c>
      <c r="B11878" s="3">
        <v>-2.1854367E-2</v>
      </c>
      <c r="C11878" s="3">
        <v>-2.7878787878787802E-2</v>
      </c>
      <c r="D11878" s="5">
        <f t="shared" si="371"/>
        <v>6.024420878787802E-3</v>
      </c>
      <c r="E11878" s="2" t="str">
        <f t="shared" si="372"/>
        <v>하락</v>
      </c>
    </row>
    <row r="11879" spans="1:5">
      <c r="A11879" s="1">
        <v>11877</v>
      </c>
      <c r="B11879" s="3">
        <v>-1.9848565000000001E-4</v>
      </c>
      <c r="C11879" s="3">
        <v>-1.8181818181818099E-3</v>
      </c>
      <c r="D11879" s="5">
        <f t="shared" si="371"/>
        <v>1.61969616818181E-3</v>
      </c>
      <c r="E11879" s="2" t="str">
        <f t="shared" si="372"/>
        <v>하락</v>
      </c>
    </row>
    <row r="11880" spans="1:5">
      <c r="A11880" s="1">
        <v>11878</v>
      </c>
      <c r="B11880" s="3">
        <v>1.3070273E-3</v>
      </c>
      <c r="C11880" s="3">
        <v>0</v>
      </c>
      <c r="D11880" s="5">
        <f t="shared" si="371"/>
        <v>1.3070273E-3</v>
      </c>
      <c r="E11880" s="2" t="str">
        <f t="shared" si="372"/>
        <v>상승</v>
      </c>
    </row>
    <row r="11881" spans="1:5">
      <c r="A11881" s="1">
        <v>11879</v>
      </c>
      <c r="B11881" s="3">
        <v>9.2279489999999992E-3</v>
      </c>
      <c r="C11881" s="3">
        <v>8.5348506401137902E-3</v>
      </c>
      <c r="D11881" s="5">
        <f t="shared" si="371"/>
        <v>6.9309835988620901E-4</v>
      </c>
      <c r="E11881" s="2" t="str">
        <f t="shared" si="372"/>
        <v>상승</v>
      </c>
    </row>
    <row r="11882" spans="1:5">
      <c r="A11882" s="1">
        <v>11880</v>
      </c>
      <c r="B11882" s="3">
        <v>1.4558147E-2</v>
      </c>
      <c r="C11882" s="3">
        <v>9.9091659785301399E-3</v>
      </c>
      <c r="D11882" s="5">
        <f t="shared" si="371"/>
        <v>4.6489810214698606E-3</v>
      </c>
      <c r="E11882" s="2" t="str">
        <f t="shared" si="372"/>
        <v>상승</v>
      </c>
    </row>
    <row r="11883" spans="1:5">
      <c r="A11883" s="1">
        <v>11881</v>
      </c>
      <c r="B11883" s="3">
        <v>3.3206933000000001E-3</v>
      </c>
      <c r="C11883" s="3">
        <v>2.9940119760479E-3</v>
      </c>
      <c r="D11883" s="5">
        <f t="shared" si="371"/>
        <v>3.2668132395210006E-4</v>
      </c>
      <c r="E11883" s="2" t="str">
        <f t="shared" si="372"/>
        <v>상승</v>
      </c>
    </row>
    <row r="11884" spans="1:5">
      <c r="A11884" s="1">
        <v>11882</v>
      </c>
      <c r="B11884" s="3">
        <v>6.8265849999999996E-3</v>
      </c>
      <c r="C11884" s="3">
        <v>8.2079343365253007E-3</v>
      </c>
      <c r="D11884" s="5">
        <f t="shared" si="371"/>
        <v>1.3813493365253011E-3</v>
      </c>
      <c r="E11884" s="2" t="str">
        <f t="shared" si="372"/>
        <v>상승</v>
      </c>
    </row>
    <row r="11885" spans="1:5">
      <c r="A11885" s="1">
        <v>11883</v>
      </c>
      <c r="B11885" s="3">
        <v>1.7603552000000001E-2</v>
      </c>
      <c r="C11885" s="3">
        <v>2.20848056537102E-2</v>
      </c>
      <c r="D11885" s="5">
        <f t="shared" si="371"/>
        <v>4.4812536537101981E-3</v>
      </c>
      <c r="E11885" s="2" t="str">
        <f t="shared" si="372"/>
        <v>상승</v>
      </c>
    </row>
    <row r="11886" spans="1:5">
      <c r="A11886" s="1">
        <v>11884</v>
      </c>
      <c r="B11886" s="3">
        <v>-5.0068855000000002E-2</v>
      </c>
      <c r="C11886" s="3">
        <v>-5.5982436882546602E-2</v>
      </c>
      <c r="D11886" s="5">
        <f t="shared" si="371"/>
        <v>5.9135818825465994E-3</v>
      </c>
      <c r="E11886" s="2" t="str">
        <f t="shared" si="372"/>
        <v>하락</v>
      </c>
    </row>
    <row r="11887" spans="1:5">
      <c r="A11887" s="1">
        <v>11885</v>
      </c>
      <c r="B11887" s="3">
        <v>1.3954524000000001E-3</v>
      </c>
      <c r="C11887" s="3">
        <v>1.44300144300144E-3</v>
      </c>
      <c r="D11887" s="5">
        <f t="shared" si="371"/>
        <v>4.7549043001439894E-5</v>
      </c>
      <c r="E11887" s="2" t="str">
        <f t="shared" si="372"/>
        <v>상승</v>
      </c>
    </row>
    <row r="11888" spans="1:5">
      <c r="A11888" s="1">
        <v>11886</v>
      </c>
      <c r="B11888" s="3">
        <v>7.5053893999999996E-3</v>
      </c>
      <c r="C11888" s="3">
        <v>9.3720712277413302E-3</v>
      </c>
      <c r="D11888" s="5">
        <f t="shared" si="371"/>
        <v>1.8666818277413306E-3</v>
      </c>
      <c r="E11888" s="2" t="str">
        <f t="shared" si="372"/>
        <v>상승</v>
      </c>
    </row>
    <row r="11889" spans="1:5">
      <c r="A11889" s="1">
        <v>11887</v>
      </c>
      <c r="B11889" s="3">
        <v>2.0068057E-2</v>
      </c>
      <c r="C11889" s="3">
        <v>1.94444444444444E-2</v>
      </c>
      <c r="D11889" s="5">
        <f t="shared" si="371"/>
        <v>6.2361255555560061E-4</v>
      </c>
      <c r="E11889" s="2" t="str">
        <f t="shared" si="372"/>
        <v>상승</v>
      </c>
    </row>
    <row r="11890" spans="1:5">
      <c r="A11890" s="1">
        <v>11888</v>
      </c>
      <c r="B11890" s="3">
        <v>5.3494800000000004E-4</v>
      </c>
      <c r="C11890" s="3">
        <v>0</v>
      </c>
      <c r="D11890" s="5">
        <f t="shared" si="371"/>
        <v>5.3494800000000004E-4</v>
      </c>
      <c r="E11890" s="2" t="str">
        <f t="shared" si="372"/>
        <v>상승</v>
      </c>
    </row>
    <row r="11891" spans="1:5">
      <c r="A11891" s="1">
        <v>11889</v>
      </c>
      <c r="B11891" s="3">
        <v>5.2911084999999998E-3</v>
      </c>
      <c r="C11891" s="3">
        <v>2.8985507246376799E-3</v>
      </c>
      <c r="D11891" s="5">
        <f t="shared" si="371"/>
        <v>2.3925577753623199E-3</v>
      </c>
      <c r="E11891" s="2" t="str">
        <f t="shared" si="372"/>
        <v>상승</v>
      </c>
    </row>
    <row r="11892" spans="1:5">
      <c r="A11892" s="1">
        <v>11890</v>
      </c>
      <c r="B11892" s="3">
        <v>9.3078119999999995E-4</v>
      </c>
      <c r="C11892" s="3">
        <v>-3.0534351145038098E-3</v>
      </c>
      <c r="D11892" s="5">
        <f t="shared" si="371"/>
        <v>3.9842163145038098E-3</v>
      </c>
      <c r="E11892" s="2" t="str">
        <f t="shared" si="372"/>
        <v>반대</v>
      </c>
    </row>
    <row r="11893" spans="1:5">
      <c r="A11893" s="1">
        <v>11891</v>
      </c>
      <c r="B11893" s="3">
        <v>2.9336696000000001E-3</v>
      </c>
      <c r="C11893" s="3">
        <v>1.4792899408283999E-3</v>
      </c>
      <c r="D11893" s="5">
        <f t="shared" si="371"/>
        <v>1.4543796591716001E-3</v>
      </c>
      <c r="E11893" s="2" t="str">
        <f t="shared" si="372"/>
        <v>상승</v>
      </c>
    </row>
    <row r="11894" spans="1:5">
      <c r="A11894" s="1">
        <v>11892</v>
      </c>
      <c r="B11894" s="3">
        <v>-7.3411264E-3</v>
      </c>
      <c r="C11894" s="3">
        <v>-1.3292433537832301E-2</v>
      </c>
      <c r="D11894" s="5">
        <f t="shared" si="371"/>
        <v>5.9513071378323006E-3</v>
      </c>
      <c r="E11894" s="2" t="str">
        <f t="shared" si="372"/>
        <v>하락</v>
      </c>
    </row>
    <row r="11895" spans="1:5">
      <c r="A11895" s="1">
        <v>11893</v>
      </c>
      <c r="B11895" s="3">
        <v>6.5010902000000002E-3</v>
      </c>
      <c r="C11895" s="3">
        <v>4.59558823529411E-3</v>
      </c>
      <c r="D11895" s="5">
        <f t="shared" si="371"/>
        <v>1.9055019647058902E-3</v>
      </c>
      <c r="E11895" s="2" t="str">
        <f t="shared" si="372"/>
        <v>상승</v>
      </c>
    </row>
    <row r="11896" spans="1:5">
      <c r="A11896" s="1">
        <v>11894</v>
      </c>
      <c r="B11896" s="3">
        <v>-8.566642E-4</v>
      </c>
      <c r="C11896" s="3">
        <v>-3.7037037037036999E-3</v>
      </c>
      <c r="D11896" s="5">
        <f t="shared" si="371"/>
        <v>2.8470395037036998E-3</v>
      </c>
      <c r="E11896" s="2" t="str">
        <f t="shared" si="372"/>
        <v>하락</v>
      </c>
    </row>
    <row r="11897" spans="1:5">
      <c r="A11897" s="1">
        <v>11895</v>
      </c>
      <c r="B11897" s="3">
        <v>5.2315654E-4</v>
      </c>
      <c r="C11897" s="3">
        <v>0</v>
      </c>
      <c r="D11897" s="5">
        <f t="shared" si="371"/>
        <v>5.2315654E-4</v>
      </c>
      <c r="E11897" s="2" t="str">
        <f t="shared" si="372"/>
        <v>상승</v>
      </c>
    </row>
    <row r="11898" spans="1:5">
      <c r="A11898" s="1">
        <v>11896</v>
      </c>
      <c r="B11898" s="3">
        <v>5.5150064000000004E-3</v>
      </c>
      <c r="C11898" s="3">
        <v>5.5401662049861496E-3</v>
      </c>
      <c r="D11898" s="5">
        <f t="shared" si="371"/>
        <v>2.5159804986149212E-5</v>
      </c>
      <c r="E11898" s="2" t="str">
        <f t="shared" si="372"/>
        <v>상승</v>
      </c>
    </row>
    <row r="11899" spans="1:5">
      <c r="A11899" s="1">
        <v>11897</v>
      </c>
      <c r="B11899" s="3">
        <v>2.7962659999999999E-3</v>
      </c>
      <c r="C11899" s="3">
        <v>2.60416666666666E-3</v>
      </c>
      <c r="D11899" s="5">
        <f t="shared" si="371"/>
        <v>1.9209933333333993E-4</v>
      </c>
      <c r="E11899" s="2" t="str">
        <f t="shared" si="372"/>
        <v>상승</v>
      </c>
    </row>
    <row r="11900" spans="1:5">
      <c r="A11900" s="1">
        <v>11898</v>
      </c>
      <c r="B11900" s="3">
        <v>-6.2074423999999998E-3</v>
      </c>
      <c r="C11900" s="3">
        <v>-8.0321285140562207E-3</v>
      </c>
      <c r="D11900" s="5">
        <f t="shared" si="371"/>
        <v>1.8246861140562209E-3</v>
      </c>
      <c r="E11900" s="2" t="str">
        <f t="shared" si="372"/>
        <v>하락</v>
      </c>
    </row>
    <row r="11901" spans="1:5">
      <c r="A11901" s="1">
        <v>11899</v>
      </c>
      <c r="B11901" s="3">
        <v>-5.1824960000000002E-4</v>
      </c>
      <c r="C11901" s="3">
        <v>0</v>
      </c>
      <c r="D11901" s="5">
        <f t="shared" si="371"/>
        <v>5.1824960000000002E-4</v>
      </c>
      <c r="E11901" s="2" t="str">
        <f t="shared" si="372"/>
        <v>반대</v>
      </c>
    </row>
    <row r="11902" spans="1:5">
      <c r="A11902" s="1">
        <v>11900</v>
      </c>
      <c r="B11902" s="3">
        <v>-4.1437849999999997E-3</v>
      </c>
      <c r="C11902" s="3">
        <v>-8.7082728592162498E-3</v>
      </c>
      <c r="D11902" s="5">
        <f t="shared" si="371"/>
        <v>4.5644878592162501E-3</v>
      </c>
      <c r="E11902" s="2" t="str">
        <f t="shared" si="372"/>
        <v>하락</v>
      </c>
    </row>
    <row r="11903" spans="1:5">
      <c r="A11903" s="1">
        <v>11901</v>
      </c>
      <c r="B11903" s="3">
        <v>4.168064E-3</v>
      </c>
      <c r="C11903" s="3">
        <v>3.1088082901554398E-3</v>
      </c>
      <c r="D11903" s="5">
        <f t="shared" si="371"/>
        <v>1.0592557098445601E-3</v>
      </c>
      <c r="E11903" s="2" t="str">
        <f t="shared" si="372"/>
        <v>상승</v>
      </c>
    </row>
    <row r="11904" spans="1:5">
      <c r="A11904" s="1">
        <v>11902</v>
      </c>
      <c r="B11904" s="3">
        <v>7.3287680000000003E-3</v>
      </c>
      <c r="C11904" s="3">
        <v>4.29184549356223E-3</v>
      </c>
      <c r="D11904" s="5">
        <f t="shared" si="371"/>
        <v>3.0369225064377703E-3</v>
      </c>
      <c r="E11904" s="2" t="str">
        <f t="shared" si="372"/>
        <v>상승</v>
      </c>
    </row>
    <row r="11905" spans="1:5">
      <c r="A11905" s="1">
        <v>11903</v>
      </c>
      <c r="B11905" s="3">
        <v>-8.9137483000000005E-4</v>
      </c>
      <c r="C11905" s="3">
        <v>-2.5553662691652399E-3</v>
      </c>
      <c r="D11905" s="5">
        <f t="shared" si="371"/>
        <v>1.6639914391652398E-3</v>
      </c>
      <c r="E11905" s="2" t="str">
        <f t="shared" si="372"/>
        <v>하락</v>
      </c>
    </row>
    <row r="11906" spans="1:5">
      <c r="A11906" s="1">
        <v>11904</v>
      </c>
      <c r="B11906" s="3">
        <v>-2.112228E-2</v>
      </c>
      <c r="C11906" s="3">
        <v>-2.1252796420581602E-2</v>
      </c>
      <c r="D11906" s="5">
        <f t="shared" si="371"/>
        <v>1.3051642058160146E-4</v>
      </c>
      <c r="E11906" s="2" t="str">
        <f t="shared" si="372"/>
        <v>하락</v>
      </c>
    </row>
    <row r="11907" spans="1:5">
      <c r="A11907" s="1">
        <v>11905</v>
      </c>
      <c r="B11907" s="3">
        <v>9.3597630000000001E-3</v>
      </c>
      <c r="C11907" s="3">
        <v>9.2421441774491603E-3</v>
      </c>
      <c r="D11907" s="5">
        <f t="shared" ref="D11907:D11970" si="373">ABS(C11907-B11907)</f>
        <v>1.1761882255083983E-4</v>
      </c>
      <c r="E11907" s="2" t="str">
        <f t="shared" ref="E11907:E11970" si="374">IF(AND(B11907&gt;=0,C11907&gt;=0),"상승",IF(AND(B11907&lt;0,C11907&lt;0),"하락","반대"))</f>
        <v>상승</v>
      </c>
    </row>
    <row r="11908" spans="1:5">
      <c r="A11908" s="1">
        <v>11906</v>
      </c>
      <c r="B11908" s="3">
        <v>2.5159802999999998E-3</v>
      </c>
      <c r="C11908" s="3">
        <v>0</v>
      </c>
      <c r="D11908" s="5">
        <f t="shared" si="373"/>
        <v>2.5159802999999998E-3</v>
      </c>
      <c r="E11908" s="2" t="str">
        <f t="shared" si="374"/>
        <v>상승</v>
      </c>
    </row>
    <row r="11909" spans="1:5">
      <c r="A11909" s="1">
        <v>11907</v>
      </c>
      <c r="B11909" s="3">
        <v>1.4772491E-2</v>
      </c>
      <c r="C11909" s="3">
        <v>1.1166253101736899E-2</v>
      </c>
      <c r="D11909" s="5">
        <f t="shared" si="373"/>
        <v>3.606237898263101E-3</v>
      </c>
      <c r="E11909" s="2" t="str">
        <f t="shared" si="374"/>
        <v>상승</v>
      </c>
    </row>
    <row r="11910" spans="1:5">
      <c r="A11910" s="1">
        <v>11908</v>
      </c>
      <c r="B11910" s="3">
        <v>-7.8769930000000005E-3</v>
      </c>
      <c r="C11910" s="3">
        <v>-1.0385756676557801E-2</v>
      </c>
      <c r="D11910" s="5">
        <f t="shared" si="373"/>
        <v>2.5087636765578E-3</v>
      </c>
      <c r="E11910" s="2" t="str">
        <f t="shared" si="374"/>
        <v>하락</v>
      </c>
    </row>
    <row r="11911" spans="1:5">
      <c r="A11911" s="1">
        <v>11909</v>
      </c>
      <c r="B11911" s="3">
        <v>-6.9466030000000004E-4</v>
      </c>
      <c r="C11911" s="3">
        <v>0</v>
      </c>
      <c r="D11911" s="5">
        <f t="shared" si="373"/>
        <v>6.9466030000000004E-4</v>
      </c>
      <c r="E11911" s="2" t="str">
        <f t="shared" si="374"/>
        <v>반대</v>
      </c>
    </row>
    <row r="11912" spans="1:5">
      <c r="A11912" s="1">
        <v>11910</v>
      </c>
      <c r="B11912" s="3">
        <v>1.9242273E-3</v>
      </c>
      <c r="C11912" s="3">
        <v>2.26244343891402E-3</v>
      </c>
      <c r="D11912" s="5">
        <f t="shared" si="373"/>
        <v>3.3821613891401995E-4</v>
      </c>
      <c r="E11912" s="2" t="str">
        <f t="shared" si="374"/>
        <v>상승</v>
      </c>
    </row>
    <row r="11913" spans="1:5">
      <c r="A11913" s="1">
        <v>11911</v>
      </c>
      <c r="B11913" s="3">
        <v>4.1901725000000004E-3</v>
      </c>
      <c r="C11913" s="3">
        <v>1.8939393939393901E-3</v>
      </c>
      <c r="D11913" s="5">
        <f t="shared" si="373"/>
        <v>2.2962331060606103E-3</v>
      </c>
      <c r="E11913" s="2" t="str">
        <f t="shared" si="374"/>
        <v>상승</v>
      </c>
    </row>
    <row r="11914" spans="1:5">
      <c r="A11914" s="1">
        <v>11912</v>
      </c>
      <c r="B11914" s="3">
        <v>-3.2680208000000001E-4</v>
      </c>
      <c r="C11914" s="3">
        <v>-5.8651026392961799E-3</v>
      </c>
      <c r="D11914" s="5">
        <f t="shared" si="373"/>
        <v>5.53830055929618E-3</v>
      </c>
      <c r="E11914" s="2" t="str">
        <f t="shared" si="374"/>
        <v>하락</v>
      </c>
    </row>
    <row r="11915" spans="1:5">
      <c r="A11915" s="1">
        <v>11913</v>
      </c>
      <c r="B11915" s="3">
        <v>-5.0569116000000001E-3</v>
      </c>
      <c r="C11915" s="3">
        <v>-1.1494252873563199E-2</v>
      </c>
      <c r="D11915" s="5">
        <f t="shared" si="373"/>
        <v>6.4373412735631991E-3</v>
      </c>
      <c r="E11915" s="2" t="str">
        <f t="shared" si="374"/>
        <v>하락</v>
      </c>
    </row>
    <row r="11916" spans="1:5">
      <c r="A11916" s="1">
        <v>11914</v>
      </c>
      <c r="B11916" s="3">
        <v>3.7707858999999999E-3</v>
      </c>
      <c r="C11916" s="3">
        <v>4.8387096774193498E-3</v>
      </c>
      <c r="D11916" s="5">
        <f t="shared" si="373"/>
        <v>1.06792377741935E-3</v>
      </c>
      <c r="E11916" s="2" t="str">
        <f t="shared" si="374"/>
        <v>상승</v>
      </c>
    </row>
    <row r="11917" spans="1:5">
      <c r="A11917" s="1">
        <v>11915</v>
      </c>
      <c r="B11917" s="3">
        <v>1.0100158E-2</v>
      </c>
      <c r="C11917" s="3">
        <v>9.4488188976377899E-3</v>
      </c>
      <c r="D11917" s="5">
        <f t="shared" si="373"/>
        <v>6.5133910236220977E-4</v>
      </c>
      <c r="E11917" s="2" t="str">
        <f t="shared" si="374"/>
        <v>상승</v>
      </c>
    </row>
    <row r="11918" spans="1:5">
      <c r="A11918" s="1">
        <v>11916</v>
      </c>
      <c r="B11918" s="3">
        <v>-6.0344036E-3</v>
      </c>
      <c r="C11918" s="3">
        <v>-1.44092219020172E-2</v>
      </c>
      <c r="D11918" s="5">
        <f t="shared" si="373"/>
        <v>8.3748183020172003E-3</v>
      </c>
      <c r="E11918" s="2" t="str">
        <f t="shared" si="374"/>
        <v>하락</v>
      </c>
    </row>
    <row r="11919" spans="1:5">
      <c r="A11919" s="1">
        <v>11917</v>
      </c>
      <c r="B11919" s="3">
        <v>-1.1717768E-4</v>
      </c>
      <c r="C11919" s="3">
        <v>-1.68350168350168E-3</v>
      </c>
      <c r="D11919" s="5">
        <f t="shared" si="373"/>
        <v>1.5663240035016799E-3</v>
      </c>
      <c r="E11919" s="2" t="str">
        <f t="shared" si="374"/>
        <v>하락</v>
      </c>
    </row>
    <row r="11920" spans="1:5">
      <c r="A11920" s="1">
        <v>11918</v>
      </c>
      <c r="B11920" s="3">
        <v>9.1882665000000002E-3</v>
      </c>
      <c r="C11920" s="3">
        <v>-1.19565217391304E-2</v>
      </c>
      <c r="D11920" s="5">
        <f t="shared" si="373"/>
        <v>2.1144788239130401E-2</v>
      </c>
      <c r="E11920" s="2" t="str">
        <f t="shared" si="374"/>
        <v>반대</v>
      </c>
    </row>
    <row r="11921" spans="1:5">
      <c r="A11921" s="1">
        <v>11919</v>
      </c>
      <c r="B11921" s="3">
        <v>2.5577159000000002E-3</v>
      </c>
      <c r="C11921" s="3">
        <v>1.0548523206751E-3</v>
      </c>
      <c r="D11921" s="5">
        <f t="shared" si="373"/>
        <v>1.5028635793249002E-3</v>
      </c>
      <c r="E11921" s="2" t="str">
        <f t="shared" si="374"/>
        <v>상승</v>
      </c>
    </row>
    <row r="11922" spans="1:5">
      <c r="A11922" s="1">
        <v>11920</v>
      </c>
      <c r="B11922" s="3">
        <v>-2.9584144000000001E-3</v>
      </c>
      <c r="C11922" s="3">
        <v>-5.1282051282051204E-3</v>
      </c>
      <c r="D11922" s="5">
        <f t="shared" si="373"/>
        <v>2.1697907282051203E-3</v>
      </c>
      <c r="E11922" s="2" t="str">
        <f t="shared" si="374"/>
        <v>하락</v>
      </c>
    </row>
    <row r="11923" spans="1:5">
      <c r="A11923" s="1">
        <v>11921</v>
      </c>
      <c r="B11923" s="3">
        <v>6.3284035000000004E-3</v>
      </c>
      <c r="C11923" s="3">
        <v>6.9444444444444397E-3</v>
      </c>
      <c r="D11923" s="5">
        <f t="shared" si="373"/>
        <v>6.1604094444443931E-4</v>
      </c>
      <c r="E11923" s="2" t="str">
        <f t="shared" si="374"/>
        <v>상승</v>
      </c>
    </row>
    <row r="11924" spans="1:5">
      <c r="A11924" s="1">
        <v>11922</v>
      </c>
      <c r="B11924" s="3">
        <v>4.7185792999999999E-5</v>
      </c>
      <c r="C11924" s="3">
        <v>-1.0570824524312799E-3</v>
      </c>
      <c r="D11924" s="5">
        <f t="shared" si="373"/>
        <v>1.1042682454312799E-3</v>
      </c>
      <c r="E11924" s="2" t="str">
        <f t="shared" si="374"/>
        <v>반대</v>
      </c>
    </row>
    <row r="11925" spans="1:5">
      <c r="A11925" s="1">
        <v>11923</v>
      </c>
      <c r="B11925" s="3">
        <v>-2.6455889999999998E-3</v>
      </c>
      <c r="C11925" s="3">
        <v>-5.7971014492753598E-3</v>
      </c>
      <c r="D11925" s="5">
        <f t="shared" si="373"/>
        <v>3.1515124492753599E-3</v>
      </c>
      <c r="E11925" s="2" t="str">
        <f t="shared" si="374"/>
        <v>하락</v>
      </c>
    </row>
    <row r="11926" spans="1:5">
      <c r="A11926" s="1">
        <v>11924</v>
      </c>
      <c r="B11926" s="3">
        <v>-1.0959755E-2</v>
      </c>
      <c r="C11926" s="3">
        <v>-7.63358778625954E-3</v>
      </c>
      <c r="D11926" s="5">
        <f t="shared" si="373"/>
        <v>3.3261672137404599E-3</v>
      </c>
      <c r="E11926" s="2" t="str">
        <f t="shared" si="374"/>
        <v>하락</v>
      </c>
    </row>
    <row r="11927" spans="1:5">
      <c r="A11927" s="1">
        <v>11925</v>
      </c>
      <c r="B11927" s="3">
        <v>-9.4193046000000001E-4</v>
      </c>
      <c r="C11927" s="3">
        <v>4.40528634361233E-3</v>
      </c>
      <c r="D11927" s="5">
        <f t="shared" si="373"/>
        <v>5.3472168036123296E-3</v>
      </c>
      <c r="E11927" s="2" t="str">
        <f t="shared" si="374"/>
        <v>반대</v>
      </c>
    </row>
    <row r="11928" spans="1:5">
      <c r="A11928" s="1">
        <v>11926</v>
      </c>
      <c r="B11928" s="3">
        <v>1.8956416E-3</v>
      </c>
      <c r="C11928" s="3">
        <v>0</v>
      </c>
      <c r="D11928" s="5">
        <f t="shared" si="373"/>
        <v>1.8956416E-3</v>
      </c>
      <c r="E11928" s="2" t="str">
        <f t="shared" si="374"/>
        <v>상승</v>
      </c>
    </row>
    <row r="11929" spans="1:5">
      <c r="A11929" s="1">
        <v>11927</v>
      </c>
      <c r="B11929" s="3">
        <v>-1.8179305E-2</v>
      </c>
      <c r="C11929" s="3">
        <v>-2.0754716981132001E-2</v>
      </c>
      <c r="D11929" s="5">
        <f t="shared" si="373"/>
        <v>2.5754119811320017E-3</v>
      </c>
      <c r="E11929" s="2" t="str">
        <f t="shared" si="374"/>
        <v>하락</v>
      </c>
    </row>
    <row r="11930" spans="1:5">
      <c r="A11930" s="1">
        <v>11928</v>
      </c>
      <c r="B11930" s="3">
        <v>4.1581303E-2</v>
      </c>
      <c r="C11930" s="3">
        <v>5.1923076923076898E-2</v>
      </c>
      <c r="D11930" s="5">
        <f t="shared" si="373"/>
        <v>1.0341773923076898E-2</v>
      </c>
      <c r="E11930" s="2" t="str">
        <f t="shared" si="374"/>
        <v>상승</v>
      </c>
    </row>
    <row r="11931" spans="1:5">
      <c r="A11931" s="1">
        <v>11929</v>
      </c>
      <c r="B11931" s="3">
        <v>-3.5575363000000001E-3</v>
      </c>
      <c r="C11931" s="3">
        <v>-7.6530612244897897E-3</v>
      </c>
      <c r="D11931" s="5">
        <f t="shared" si="373"/>
        <v>4.09552492448979E-3</v>
      </c>
      <c r="E11931" s="2" t="str">
        <f t="shared" si="374"/>
        <v>하락</v>
      </c>
    </row>
    <row r="11932" spans="1:5">
      <c r="A11932" s="1">
        <v>11930</v>
      </c>
      <c r="B11932" s="3">
        <v>-2.6605714000000002E-3</v>
      </c>
      <c r="C11932" s="3">
        <v>-5.20381613183E-3</v>
      </c>
      <c r="D11932" s="5">
        <f t="shared" si="373"/>
        <v>2.5432447318299999E-3</v>
      </c>
      <c r="E11932" s="2" t="str">
        <f t="shared" si="374"/>
        <v>하락</v>
      </c>
    </row>
    <row r="11933" spans="1:5">
      <c r="A11933" s="1">
        <v>11931</v>
      </c>
      <c r="B11933" s="3">
        <v>1.60323E-3</v>
      </c>
      <c r="C11933" s="3">
        <v>6.3829787234042498E-3</v>
      </c>
      <c r="D11933" s="5">
        <f t="shared" si="373"/>
        <v>4.77974872340425E-3</v>
      </c>
      <c r="E11933" s="2" t="str">
        <f t="shared" si="374"/>
        <v>상승</v>
      </c>
    </row>
    <row r="11934" spans="1:5">
      <c r="A11934" s="1">
        <v>11932</v>
      </c>
      <c r="B11934" s="3">
        <v>6.9554825000000004E-3</v>
      </c>
      <c r="C11934" s="3">
        <v>8.3217753120665705E-3</v>
      </c>
      <c r="D11934" s="5">
        <f t="shared" si="373"/>
        <v>1.3662928120665701E-3</v>
      </c>
      <c r="E11934" s="2" t="str">
        <f t="shared" si="374"/>
        <v>상승</v>
      </c>
    </row>
    <row r="11935" spans="1:5">
      <c r="A11935" s="1">
        <v>11933</v>
      </c>
      <c r="B11935" s="3">
        <v>4.4119335000000004E-3</v>
      </c>
      <c r="C11935" s="3">
        <v>2.8208744710860301E-3</v>
      </c>
      <c r="D11935" s="5">
        <f t="shared" si="373"/>
        <v>1.5910590289139703E-3</v>
      </c>
      <c r="E11935" s="2" t="str">
        <f t="shared" si="374"/>
        <v>상승</v>
      </c>
    </row>
    <row r="11936" spans="1:5">
      <c r="A11936" s="1">
        <v>11934</v>
      </c>
      <c r="B11936" s="3">
        <v>-1.7730667E-3</v>
      </c>
      <c r="C11936" s="3">
        <v>-5.8881256133464102E-3</v>
      </c>
      <c r="D11936" s="5">
        <f t="shared" si="373"/>
        <v>4.1150589133464102E-3</v>
      </c>
      <c r="E11936" s="2" t="str">
        <f t="shared" si="374"/>
        <v>하락</v>
      </c>
    </row>
    <row r="11937" spans="1:5">
      <c r="A11937" s="1">
        <v>11935</v>
      </c>
      <c r="B11937" s="3">
        <v>2.6287012999999999E-3</v>
      </c>
      <c r="C11937" s="3">
        <v>2.7816411682892901E-3</v>
      </c>
      <c r="D11937" s="5">
        <f t="shared" si="373"/>
        <v>1.5293986828929023E-4</v>
      </c>
      <c r="E11937" s="2" t="str">
        <f t="shared" si="374"/>
        <v>상승</v>
      </c>
    </row>
    <row r="11938" spans="1:5">
      <c r="A11938" s="1">
        <v>11936</v>
      </c>
      <c r="B11938" s="3">
        <v>7.0912989999999995E-4</v>
      </c>
      <c r="C11938" s="3">
        <v>0</v>
      </c>
      <c r="D11938" s="5">
        <f t="shared" si="373"/>
        <v>7.0912989999999995E-4</v>
      </c>
      <c r="E11938" s="2" t="str">
        <f t="shared" si="374"/>
        <v>상승</v>
      </c>
    </row>
    <row r="11939" spans="1:5">
      <c r="A11939" s="1">
        <v>11937</v>
      </c>
      <c r="B11939" s="3">
        <v>7.6216675000000003E-4</v>
      </c>
      <c r="C11939" s="3">
        <v>-8.4104289318755198E-4</v>
      </c>
      <c r="D11939" s="5">
        <f t="shared" si="373"/>
        <v>1.603209643187552E-3</v>
      </c>
      <c r="E11939" s="2" t="str">
        <f t="shared" si="374"/>
        <v>반대</v>
      </c>
    </row>
    <row r="11940" spans="1:5">
      <c r="A11940" s="1">
        <v>11938</v>
      </c>
      <c r="B11940" s="3">
        <v>-6.6496769999999997E-3</v>
      </c>
      <c r="C11940" s="3">
        <v>-7.5614366729678598E-3</v>
      </c>
      <c r="D11940" s="5">
        <f t="shared" si="373"/>
        <v>9.1175967296786009E-4</v>
      </c>
      <c r="E11940" s="2" t="str">
        <f t="shared" si="374"/>
        <v>하락</v>
      </c>
    </row>
    <row r="11941" spans="1:5">
      <c r="A11941" s="1">
        <v>11939</v>
      </c>
      <c r="B11941" s="3">
        <v>2.283953E-3</v>
      </c>
      <c r="C11941" s="3">
        <v>1.4556040756914101E-3</v>
      </c>
      <c r="D11941" s="5">
        <f t="shared" si="373"/>
        <v>8.2834892430858997E-4</v>
      </c>
      <c r="E11941" s="2" t="str">
        <f t="shared" si="374"/>
        <v>상승</v>
      </c>
    </row>
    <row r="11942" spans="1:5">
      <c r="A11942" s="1">
        <v>11940</v>
      </c>
      <c r="B11942" s="3">
        <v>8.6830715000000003E-3</v>
      </c>
      <c r="C11942" s="3">
        <v>1.5060240963855401E-2</v>
      </c>
      <c r="D11942" s="5">
        <f t="shared" si="373"/>
        <v>6.3771694638554005E-3</v>
      </c>
      <c r="E11942" s="2" t="str">
        <f t="shared" si="374"/>
        <v>상승</v>
      </c>
    </row>
    <row r="11943" spans="1:5">
      <c r="A11943" s="1">
        <v>11941</v>
      </c>
      <c r="B11943" s="3">
        <v>-9.3487880000000005E-4</v>
      </c>
      <c r="C11943" s="3">
        <v>-3.9936102236421698E-3</v>
      </c>
      <c r="D11943" s="5">
        <f t="shared" si="373"/>
        <v>3.0587314236421698E-3</v>
      </c>
      <c r="E11943" s="2" t="str">
        <f t="shared" si="374"/>
        <v>하락</v>
      </c>
    </row>
    <row r="11944" spans="1:5">
      <c r="A11944" s="1">
        <v>11942</v>
      </c>
      <c r="B11944" s="3">
        <v>9.0179669999999998E-4</v>
      </c>
      <c r="C11944" s="3">
        <v>1.4409221902017199E-3</v>
      </c>
      <c r="D11944" s="5">
        <f t="shared" si="373"/>
        <v>5.3912549020171993E-4</v>
      </c>
      <c r="E11944" s="2" t="str">
        <f t="shared" si="374"/>
        <v>상승</v>
      </c>
    </row>
    <row r="11945" spans="1:5">
      <c r="A11945" s="1">
        <v>11943</v>
      </c>
      <c r="B11945" s="3">
        <v>-7.5530396000000003E-3</v>
      </c>
      <c r="C11945" s="3">
        <v>-1.0204081632653E-2</v>
      </c>
      <c r="D11945" s="5">
        <f t="shared" si="373"/>
        <v>2.6510420326529994E-3</v>
      </c>
      <c r="E11945" s="2" t="str">
        <f t="shared" si="374"/>
        <v>하락</v>
      </c>
    </row>
    <row r="11946" spans="1:5">
      <c r="A11946" s="1">
        <v>11944</v>
      </c>
      <c r="B11946" s="3">
        <v>8.4464060000000001E-4</v>
      </c>
      <c r="C11946" s="3">
        <v>2.09863588667366E-3</v>
      </c>
      <c r="D11946" s="5">
        <f t="shared" si="373"/>
        <v>1.25399528667366E-3</v>
      </c>
      <c r="E11946" s="2" t="str">
        <f t="shared" si="374"/>
        <v>상승</v>
      </c>
    </row>
    <row r="11947" spans="1:5">
      <c r="A11947" s="1">
        <v>11945</v>
      </c>
      <c r="B11947" s="3">
        <v>-2.3137047E-3</v>
      </c>
      <c r="C11947" s="3">
        <v>-4.7543581616481699E-3</v>
      </c>
      <c r="D11947" s="5">
        <f t="shared" si="373"/>
        <v>2.4406534616481699E-3</v>
      </c>
      <c r="E11947" s="2" t="str">
        <f t="shared" si="374"/>
        <v>하락</v>
      </c>
    </row>
    <row r="11948" spans="1:5">
      <c r="A11948" s="1">
        <v>11946</v>
      </c>
      <c r="B11948" s="3">
        <v>3.1494367000000002E-4</v>
      </c>
      <c r="C11948" s="3">
        <v>-2.5510204081632599E-3</v>
      </c>
      <c r="D11948" s="5">
        <f t="shared" si="373"/>
        <v>2.8659640781632601E-3</v>
      </c>
      <c r="E11948" s="2" t="str">
        <f t="shared" si="374"/>
        <v>반대</v>
      </c>
    </row>
    <row r="11949" spans="1:5">
      <c r="A11949" s="1">
        <v>11947</v>
      </c>
      <c r="B11949" s="3">
        <v>-1.6932462000000001E-4</v>
      </c>
      <c r="C11949" s="3">
        <v>0</v>
      </c>
      <c r="D11949" s="5">
        <f t="shared" si="373"/>
        <v>1.6932462000000001E-4</v>
      </c>
      <c r="E11949" s="2" t="str">
        <f t="shared" si="374"/>
        <v>반대</v>
      </c>
    </row>
    <row r="11950" spans="1:5">
      <c r="A11950" s="1">
        <v>11948</v>
      </c>
      <c r="B11950" s="3">
        <v>7.1563439999999996E-4</v>
      </c>
      <c r="C11950" s="3">
        <v>-8.4175084175084096E-4</v>
      </c>
      <c r="D11950" s="5">
        <f t="shared" si="373"/>
        <v>1.5573852417508408E-3</v>
      </c>
      <c r="E11950" s="2" t="str">
        <f t="shared" si="374"/>
        <v>반대</v>
      </c>
    </row>
    <row r="11951" spans="1:5">
      <c r="A11951" s="1">
        <v>11949</v>
      </c>
      <c r="B11951" s="3">
        <v>6.7453290000000002E-4</v>
      </c>
      <c r="C11951" s="3">
        <v>-8.5689802913453304E-4</v>
      </c>
      <c r="D11951" s="5">
        <f t="shared" si="373"/>
        <v>1.5314309291345331E-3</v>
      </c>
      <c r="E11951" s="2" t="str">
        <f t="shared" si="374"/>
        <v>반대</v>
      </c>
    </row>
    <row r="11952" spans="1:5">
      <c r="A11952" s="1">
        <v>11950</v>
      </c>
      <c r="B11952" s="3">
        <v>-1.6495984000000002E-2</v>
      </c>
      <c r="C11952" s="3">
        <v>-1.9519519519519499E-2</v>
      </c>
      <c r="D11952" s="5">
        <f t="shared" si="373"/>
        <v>3.0235355195194977E-3</v>
      </c>
      <c r="E11952" s="2" t="str">
        <f t="shared" si="374"/>
        <v>하락</v>
      </c>
    </row>
    <row r="11953" spans="1:5">
      <c r="A11953" s="1">
        <v>11951</v>
      </c>
      <c r="B11953" s="3">
        <v>7.7464509999999995E-4</v>
      </c>
      <c r="C11953" s="3">
        <v>0</v>
      </c>
      <c r="D11953" s="5">
        <f t="shared" si="373"/>
        <v>7.7464509999999995E-4</v>
      </c>
      <c r="E11953" s="2" t="str">
        <f t="shared" si="374"/>
        <v>상승</v>
      </c>
    </row>
    <row r="11954" spans="1:5">
      <c r="A11954" s="1">
        <v>11952</v>
      </c>
      <c r="B11954" s="3">
        <v>7.1288079999999999E-4</v>
      </c>
      <c r="C11954" s="3">
        <v>-3.8910505836575798E-3</v>
      </c>
      <c r="D11954" s="5">
        <f t="shared" si="373"/>
        <v>4.60393138365758E-3</v>
      </c>
      <c r="E11954" s="2" t="str">
        <f t="shared" si="374"/>
        <v>반대</v>
      </c>
    </row>
    <row r="11955" spans="1:5">
      <c r="A11955" s="1">
        <v>11953</v>
      </c>
      <c r="B11955" s="3">
        <v>4.5453220000000001E-3</v>
      </c>
      <c r="C11955" s="3">
        <v>4.4313146233382504E-3</v>
      </c>
      <c r="D11955" s="5">
        <f t="shared" si="373"/>
        <v>1.140073766617497E-4</v>
      </c>
      <c r="E11955" s="2" t="str">
        <f t="shared" si="374"/>
        <v>상승</v>
      </c>
    </row>
    <row r="11956" spans="1:5">
      <c r="A11956" s="1">
        <v>11954</v>
      </c>
      <c r="B11956" s="3">
        <v>1.832429E-3</v>
      </c>
      <c r="C11956" s="3">
        <v>0</v>
      </c>
      <c r="D11956" s="5">
        <f t="shared" si="373"/>
        <v>1.832429E-3</v>
      </c>
      <c r="E11956" s="2" t="str">
        <f t="shared" si="374"/>
        <v>상승</v>
      </c>
    </row>
    <row r="11957" spans="1:5">
      <c r="A11957" s="1">
        <v>11955</v>
      </c>
      <c r="B11957" s="3">
        <v>-9.4156567000000004E-4</v>
      </c>
      <c r="C11957" s="3">
        <v>-1.4144271570014099E-3</v>
      </c>
      <c r="D11957" s="5">
        <f t="shared" si="373"/>
        <v>4.7286148700140989E-4</v>
      </c>
      <c r="E11957" s="2" t="str">
        <f t="shared" si="374"/>
        <v>하락</v>
      </c>
    </row>
    <row r="11958" spans="1:5">
      <c r="A11958" s="1">
        <v>11956</v>
      </c>
      <c r="B11958" s="3">
        <v>5.6721526E-3</v>
      </c>
      <c r="C11958" s="3">
        <v>5.7887120115774201E-3</v>
      </c>
      <c r="D11958" s="5">
        <f t="shared" si="373"/>
        <v>1.1655941157742017E-4</v>
      </c>
      <c r="E11958" s="2" t="str">
        <f t="shared" si="374"/>
        <v>상승</v>
      </c>
    </row>
    <row r="11959" spans="1:5">
      <c r="A11959" s="1">
        <v>11957</v>
      </c>
      <c r="B11959" s="3">
        <v>5.0253164999999999E-3</v>
      </c>
      <c r="C11959" s="3">
        <v>2.3310023310023301E-3</v>
      </c>
      <c r="D11959" s="5">
        <f t="shared" si="373"/>
        <v>2.6943141689976698E-3</v>
      </c>
      <c r="E11959" s="2" t="str">
        <f t="shared" si="374"/>
        <v>상승</v>
      </c>
    </row>
    <row r="11960" spans="1:5">
      <c r="A11960" s="1">
        <v>11958</v>
      </c>
      <c r="B11960" s="3">
        <v>4.1282395999999999E-3</v>
      </c>
      <c r="C11960" s="3">
        <v>2.0898641588296702E-3</v>
      </c>
      <c r="D11960" s="5">
        <f t="shared" si="373"/>
        <v>2.0383754411703297E-3</v>
      </c>
      <c r="E11960" s="2" t="str">
        <f t="shared" si="374"/>
        <v>상승</v>
      </c>
    </row>
    <row r="11961" spans="1:5">
      <c r="A11961" s="1">
        <v>11959</v>
      </c>
      <c r="B11961" s="3">
        <v>6.1263306999999999E-3</v>
      </c>
      <c r="C11961" s="3">
        <v>4.37317784256559E-3</v>
      </c>
      <c r="D11961" s="5">
        <f t="shared" si="373"/>
        <v>1.7531528574344099E-3</v>
      </c>
      <c r="E11961" s="2" t="str">
        <f t="shared" si="374"/>
        <v>상승</v>
      </c>
    </row>
    <row r="11962" spans="1:5">
      <c r="A11962" s="1">
        <v>11960</v>
      </c>
      <c r="B11962" s="3">
        <v>-5.6037795999999999E-3</v>
      </c>
      <c r="C11962" s="3">
        <v>-8.0536912751677792E-3</v>
      </c>
      <c r="D11962" s="5">
        <f t="shared" si="373"/>
        <v>2.4499116751677793E-3</v>
      </c>
      <c r="E11962" s="2" t="str">
        <f t="shared" si="374"/>
        <v>하락</v>
      </c>
    </row>
    <row r="11963" spans="1:5">
      <c r="A11963" s="1">
        <v>11961</v>
      </c>
      <c r="B11963" s="3">
        <v>5.1667583000000001E-3</v>
      </c>
      <c r="C11963" s="3">
        <v>2.7285129604365599E-3</v>
      </c>
      <c r="D11963" s="5">
        <f t="shared" si="373"/>
        <v>2.4382453395634402E-3</v>
      </c>
      <c r="E11963" s="2" t="str">
        <f t="shared" si="374"/>
        <v>상승</v>
      </c>
    </row>
    <row r="11964" spans="1:5">
      <c r="A11964" s="1">
        <v>11962</v>
      </c>
      <c r="B11964" s="3">
        <v>4.8614633000000004E-3</v>
      </c>
      <c r="C11964" s="3">
        <v>4.2313117066290502E-3</v>
      </c>
      <c r="D11964" s="5">
        <f t="shared" si="373"/>
        <v>6.3015159337095027E-4</v>
      </c>
      <c r="E11964" s="2" t="str">
        <f t="shared" si="374"/>
        <v>상승</v>
      </c>
    </row>
    <row r="11965" spans="1:5">
      <c r="A11965" s="1">
        <v>11963</v>
      </c>
      <c r="B11965" s="3">
        <v>-9.9485859999999993E-4</v>
      </c>
      <c r="C11965" s="3">
        <v>-2.5795356835769498E-3</v>
      </c>
      <c r="D11965" s="5">
        <f t="shared" si="373"/>
        <v>1.5846770835769499E-3</v>
      </c>
      <c r="E11965" s="2" t="str">
        <f t="shared" si="374"/>
        <v>하락</v>
      </c>
    </row>
    <row r="11966" spans="1:5">
      <c r="A11966" s="1">
        <v>11964</v>
      </c>
      <c r="B11966" s="3">
        <v>-1.4340548E-3</v>
      </c>
      <c r="C11966" s="3">
        <v>-3.7359900373599001E-3</v>
      </c>
      <c r="D11966" s="5">
        <f t="shared" si="373"/>
        <v>2.3019352373599001E-3</v>
      </c>
      <c r="E11966" s="2" t="str">
        <f t="shared" si="374"/>
        <v>하락</v>
      </c>
    </row>
    <row r="11967" spans="1:5">
      <c r="A11967" s="1">
        <v>11965</v>
      </c>
      <c r="B11967" s="3">
        <v>-8.3262549999999994E-3</v>
      </c>
      <c r="C11967" s="3">
        <v>-1.41752577319587E-2</v>
      </c>
      <c r="D11967" s="5">
        <f t="shared" si="373"/>
        <v>5.849002731958701E-3</v>
      </c>
      <c r="E11967" s="2" t="str">
        <f t="shared" si="374"/>
        <v>하락</v>
      </c>
    </row>
    <row r="11968" spans="1:5">
      <c r="A11968" s="1">
        <v>11966</v>
      </c>
      <c r="B11968" s="3">
        <v>2.9261910000000002E-4</v>
      </c>
      <c r="C11968" s="3">
        <v>-1.5174506828528E-3</v>
      </c>
      <c r="D11968" s="5">
        <f t="shared" si="373"/>
        <v>1.8100697828528E-3</v>
      </c>
      <c r="E11968" s="2" t="str">
        <f t="shared" si="374"/>
        <v>반대</v>
      </c>
    </row>
    <row r="11969" spans="1:5">
      <c r="A11969" s="1">
        <v>11967</v>
      </c>
      <c r="B11969" s="3">
        <v>8.2964370000000003E-3</v>
      </c>
      <c r="C11969" s="3">
        <v>6.8201193520886598E-3</v>
      </c>
      <c r="D11969" s="5">
        <f t="shared" si="373"/>
        <v>1.4763176479113405E-3</v>
      </c>
      <c r="E11969" s="2" t="str">
        <f t="shared" si="374"/>
        <v>상승</v>
      </c>
    </row>
    <row r="11970" spans="1:5">
      <c r="A11970" s="1">
        <v>11968</v>
      </c>
      <c r="B11970" s="3">
        <v>8.7089180000000005E-5</v>
      </c>
      <c r="C11970" s="3">
        <v>-2.6385224274406301E-3</v>
      </c>
      <c r="D11970" s="5">
        <f t="shared" si="373"/>
        <v>2.7256116074406301E-3</v>
      </c>
      <c r="E11970" s="2" t="str">
        <f t="shared" si="374"/>
        <v>반대</v>
      </c>
    </row>
    <row r="11971" spans="1:5">
      <c r="A11971" s="1">
        <v>11969</v>
      </c>
      <c r="B11971" s="3">
        <v>7.8838710000000006E-3</v>
      </c>
      <c r="C11971" s="3">
        <v>5.1369863013698601E-3</v>
      </c>
      <c r="D11971" s="5">
        <f t="shared" ref="D11971:D12034" si="375">ABS(C11971-B11971)</f>
        <v>2.7468846986301405E-3</v>
      </c>
      <c r="E11971" s="2" t="str">
        <f t="shared" ref="E11971:E12034" si="376">IF(AND(B11971&gt;=0,C11971&gt;=0),"상승",IF(AND(B11971&lt;0,C11971&lt;0),"하락","반대"))</f>
        <v>상승</v>
      </c>
    </row>
    <row r="11972" spans="1:5">
      <c r="A11972" s="1">
        <v>11970</v>
      </c>
      <c r="B11972" s="3">
        <v>-5.0323069999999998E-3</v>
      </c>
      <c r="C11972" s="3">
        <v>-6.1946902654867204E-3</v>
      </c>
      <c r="D11972" s="5">
        <f t="shared" si="375"/>
        <v>1.1623832654867206E-3</v>
      </c>
      <c r="E11972" s="2" t="str">
        <f t="shared" si="376"/>
        <v>하락</v>
      </c>
    </row>
    <row r="11973" spans="1:5">
      <c r="A11973" s="1">
        <v>11971</v>
      </c>
      <c r="B11973" s="3">
        <v>-2.1711912E-2</v>
      </c>
      <c r="C11973" s="3">
        <v>-2.9850746268656699E-2</v>
      </c>
      <c r="D11973" s="5">
        <f t="shared" si="375"/>
        <v>8.1388342686566986E-3</v>
      </c>
      <c r="E11973" s="2" t="str">
        <f t="shared" si="376"/>
        <v>하락</v>
      </c>
    </row>
    <row r="11974" spans="1:5">
      <c r="A11974" s="1">
        <v>11972</v>
      </c>
      <c r="B11974" s="3">
        <v>2.2194718E-3</v>
      </c>
      <c r="C11974" s="3">
        <v>8.8417329796640104E-4</v>
      </c>
      <c r="D11974" s="5">
        <f t="shared" si="375"/>
        <v>1.3352985020335991E-3</v>
      </c>
      <c r="E11974" s="2" t="str">
        <f t="shared" si="376"/>
        <v>상승</v>
      </c>
    </row>
    <row r="11975" spans="1:5">
      <c r="A11975" s="1">
        <v>11973</v>
      </c>
      <c r="B11975" s="3">
        <v>2.3446875E-3</v>
      </c>
      <c r="C11975" s="3">
        <v>-1.2453300124532999E-3</v>
      </c>
      <c r="D11975" s="5">
        <f t="shared" si="375"/>
        <v>3.5900175124532999E-3</v>
      </c>
      <c r="E11975" s="2" t="str">
        <f t="shared" si="376"/>
        <v>반대</v>
      </c>
    </row>
    <row r="11976" spans="1:5">
      <c r="A11976" s="1">
        <v>11974</v>
      </c>
      <c r="B11976" s="3">
        <v>-1.4253536000000001E-2</v>
      </c>
      <c r="C11976" s="3">
        <v>-2.09790209790209E-2</v>
      </c>
      <c r="D11976" s="5">
        <f t="shared" si="375"/>
        <v>6.7254849790208994E-3</v>
      </c>
      <c r="E11976" s="2" t="str">
        <f t="shared" si="376"/>
        <v>하락</v>
      </c>
    </row>
    <row r="11977" spans="1:5">
      <c r="A11977" s="1">
        <v>11975</v>
      </c>
      <c r="B11977" s="3">
        <v>1.4043107000000001E-2</v>
      </c>
      <c r="C11977" s="3">
        <v>4.8076923076923002E-3</v>
      </c>
      <c r="D11977" s="5">
        <f t="shared" si="375"/>
        <v>9.2354146923077016E-3</v>
      </c>
      <c r="E11977" s="2" t="str">
        <f t="shared" si="376"/>
        <v>상승</v>
      </c>
    </row>
    <row r="11978" spans="1:5">
      <c r="A11978" s="1">
        <v>11976</v>
      </c>
      <c r="B11978" s="3">
        <v>-3.1598953999999998E-4</v>
      </c>
      <c r="C11978" s="3">
        <v>-1.0438413361169099E-3</v>
      </c>
      <c r="D11978" s="5">
        <f t="shared" si="375"/>
        <v>7.2785179611690987E-4</v>
      </c>
      <c r="E11978" s="2" t="str">
        <f t="shared" si="376"/>
        <v>하락</v>
      </c>
    </row>
    <row r="11979" spans="1:5">
      <c r="A11979" s="1">
        <v>11977</v>
      </c>
      <c r="B11979" s="3">
        <v>1.5242324000000001E-3</v>
      </c>
      <c r="C11979" s="3">
        <v>1.40646976090014E-3</v>
      </c>
      <c r="D11979" s="5">
        <f t="shared" si="375"/>
        <v>1.1776263909986004E-4</v>
      </c>
      <c r="E11979" s="2" t="str">
        <f t="shared" si="376"/>
        <v>상승</v>
      </c>
    </row>
    <row r="11980" spans="1:5">
      <c r="A11980" s="1">
        <v>11978</v>
      </c>
      <c r="B11980" s="3">
        <v>1.442666E-3</v>
      </c>
      <c r="C11980" s="3">
        <v>0</v>
      </c>
      <c r="D11980" s="5">
        <f t="shared" si="375"/>
        <v>1.442666E-3</v>
      </c>
      <c r="E11980" s="2" t="str">
        <f t="shared" si="376"/>
        <v>상승</v>
      </c>
    </row>
    <row r="11981" spans="1:5">
      <c r="A11981" s="1">
        <v>11979</v>
      </c>
      <c r="B11981" s="3">
        <v>-2.0605849999999999E-4</v>
      </c>
      <c r="C11981" s="3">
        <v>-2.2497187851518502E-3</v>
      </c>
      <c r="D11981" s="5">
        <f t="shared" si="375"/>
        <v>2.0436602851518501E-3</v>
      </c>
      <c r="E11981" s="2" t="str">
        <f t="shared" si="376"/>
        <v>하락</v>
      </c>
    </row>
    <row r="11982" spans="1:5">
      <c r="A11982" s="1">
        <v>11980</v>
      </c>
      <c r="B11982" s="3">
        <v>8.5447505E-3</v>
      </c>
      <c r="C11982" s="3">
        <v>7.7319587628865904E-3</v>
      </c>
      <c r="D11982" s="5">
        <f t="shared" si="375"/>
        <v>8.1279173711340958E-4</v>
      </c>
      <c r="E11982" s="2" t="str">
        <f t="shared" si="376"/>
        <v>상승</v>
      </c>
    </row>
    <row r="11983" spans="1:5">
      <c r="A11983" s="1">
        <v>11981</v>
      </c>
      <c r="B11983" s="3">
        <v>6.4180219999999998E-3</v>
      </c>
      <c r="C11983" s="3">
        <v>9.5785440613026795E-3</v>
      </c>
      <c r="D11983" s="5">
        <f t="shared" si="375"/>
        <v>3.1605220613026798E-3</v>
      </c>
      <c r="E11983" s="2" t="str">
        <f t="shared" si="376"/>
        <v>상승</v>
      </c>
    </row>
    <row r="11984" spans="1:5">
      <c r="A11984" s="1">
        <v>11982</v>
      </c>
      <c r="B11984" s="3">
        <v>-1.8158719E-2</v>
      </c>
      <c r="C11984" s="3">
        <v>-2.3121387283236899E-2</v>
      </c>
      <c r="D11984" s="5">
        <f t="shared" si="375"/>
        <v>4.9626682832368992E-3</v>
      </c>
      <c r="E11984" s="2" t="str">
        <f t="shared" si="376"/>
        <v>하락</v>
      </c>
    </row>
    <row r="11985" spans="1:5">
      <c r="A11985" s="1">
        <v>11983</v>
      </c>
      <c r="B11985" s="3">
        <v>2.4524690000000001E-3</v>
      </c>
      <c r="C11985" s="3">
        <v>-1.30718954248366E-3</v>
      </c>
      <c r="D11985" s="5">
        <f t="shared" si="375"/>
        <v>3.7596585424836603E-3</v>
      </c>
      <c r="E11985" s="2" t="str">
        <f t="shared" si="376"/>
        <v>반대</v>
      </c>
    </row>
    <row r="11986" spans="1:5">
      <c r="A11986" s="1">
        <v>11984</v>
      </c>
      <c r="B11986" s="3">
        <v>6.1157090000000004E-3</v>
      </c>
      <c r="C11986" s="3">
        <v>5.2465897166841498E-3</v>
      </c>
      <c r="D11986" s="5">
        <f t="shared" si="375"/>
        <v>8.6911928331585061E-4</v>
      </c>
      <c r="E11986" s="2" t="str">
        <f t="shared" si="376"/>
        <v>상승</v>
      </c>
    </row>
    <row r="11987" spans="1:5">
      <c r="A11987" s="1">
        <v>11985</v>
      </c>
      <c r="B11987" s="3">
        <v>-6.7866370000000005E-4</v>
      </c>
      <c r="C11987" s="3">
        <v>-2.4213075060532602E-3</v>
      </c>
      <c r="D11987" s="5">
        <f t="shared" si="375"/>
        <v>1.74264380605326E-3</v>
      </c>
      <c r="E11987" s="2" t="str">
        <f t="shared" si="376"/>
        <v>하락</v>
      </c>
    </row>
    <row r="11988" spans="1:5">
      <c r="A11988" s="1">
        <v>11986</v>
      </c>
      <c r="B11988" s="3">
        <v>-8.0877550000000003E-4</v>
      </c>
      <c r="C11988" s="3">
        <v>-3.3277870216306101E-3</v>
      </c>
      <c r="D11988" s="5">
        <f t="shared" si="375"/>
        <v>2.5190115216306101E-3</v>
      </c>
      <c r="E11988" s="2" t="str">
        <f t="shared" si="376"/>
        <v>하락</v>
      </c>
    </row>
    <row r="11989" spans="1:5">
      <c r="A11989" s="1">
        <v>11987</v>
      </c>
      <c r="B11989" s="3">
        <v>2.1643154000000001E-3</v>
      </c>
      <c r="C11989" s="3">
        <v>8.6132644272179102E-4</v>
      </c>
      <c r="D11989" s="5">
        <f t="shared" si="375"/>
        <v>1.3029889572782091E-3</v>
      </c>
      <c r="E11989" s="2" t="str">
        <f t="shared" si="376"/>
        <v>상승</v>
      </c>
    </row>
    <row r="11990" spans="1:5">
      <c r="A11990" s="1">
        <v>11988</v>
      </c>
      <c r="B11990" s="3">
        <v>-9.4403814999999996E-4</v>
      </c>
      <c r="C11990" s="3">
        <v>-3.1055900621118002E-3</v>
      </c>
      <c r="D11990" s="5">
        <f t="shared" si="375"/>
        <v>2.1615519121118004E-3</v>
      </c>
      <c r="E11990" s="2" t="str">
        <f t="shared" si="376"/>
        <v>하락</v>
      </c>
    </row>
    <row r="11991" spans="1:5">
      <c r="A11991" s="1">
        <v>11989</v>
      </c>
      <c r="B11991" s="3">
        <v>-6.6507765000000003E-4</v>
      </c>
      <c r="C11991" s="3">
        <v>4.9140049140049104E-3</v>
      </c>
      <c r="D11991" s="5">
        <f t="shared" si="375"/>
        <v>5.5790825640049104E-3</v>
      </c>
      <c r="E11991" s="2" t="str">
        <f t="shared" si="376"/>
        <v>반대</v>
      </c>
    </row>
    <row r="11992" spans="1:5">
      <c r="A11992" s="1">
        <v>11990</v>
      </c>
      <c r="B11992" s="3">
        <v>-4.4404427E-3</v>
      </c>
      <c r="C11992" s="3">
        <v>-8.9285714285714194E-3</v>
      </c>
      <c r="D11992" s="5">
        <f t="shared" si="375"/>
        <v>4.4881287285714194E-3</v>
      </c>
      <c r="E11992" s="2" t="str">
        <f t="shared" si="376"/>
        <v>하락</v>
      </c>
    </row>
    <row r="11993" spans="1:5">
      <c r="A11993" s="1">
        <v>11991</v>
      </c>
      <c r="B11993" s="3">
        <v>1.719794E-3</v>
      </c>
      <c r="C11993" s="3">
        <v>-1.09409190371991E-3</v>
      </c>
      <c r="D11993" s="5">
        <f t="shared" si="375"/>
        <v>2.81388590371991E-3</v>
      </c>
      <c r="E11993" s="2" t="str">
        <f t="shared" si="376"/>
        <v>반대</v>
      </c>
    </row>
    <row r="11994" spans="1:5">
      <c r="A11994" s="1">
        <v>11992</v>
      </c>
      <c r="B11994" s="3">
        <v>1.3938251000000001E-4</v>
      </c>
      <c r="C11994" s="3">
        <v>0</v>
      </c>
      <c r="D11994" s="5">
        <f t="shared" si="375"/>
        <v>1.3938251000000001E-4</v>
      </c>
      <c r="E11994" s="2" t="str">
        <f t="shared" si="376"/>
        <v>상승</v>
      </c>
    </row>
    <row r="11995" spans="1:5">
      <c r="A11995" s="1">
        <v>11993</v>
      </c>
      <c r="B11995" s="3">
        <v>-6.9535129999999997E-3</v>
      </c>
      <c r="C11995" s="3">
        <v>-9.8591549295774603E-3</v>
      </c>
      <c r="D11995" s="5">
        <f t="shared" si="375"/>
        <v>2.9056419295774606E-3</v>
      </c>
      <c r="E11995" s="2" t="str">
        <f t="shared" si="376"/>
        <v>하락</v>
      </c>
    </row>
    <row r="11996" spans="1:5">
      <c r="A11996" s="1">
        <v>11994</v>
      </c>
      <c r="B11996" s="3">
        <v>-4.5638537E-4</v>
      </c>
      <c r="C11996" s="3">
        <v>-1.77619893428063E-3</v>
      </c>
      <c r="D11996" s="5">
        <f t="shared" si="375"/>
        <v>1.31981356428063E-3</v>
      </c>
      <c r="E11996" s="2" t="str">
        <f t="shared" si="376"/>
        <v>하락</v>
      </c>
    </row>
    <row r="11997" spans="1:5">
      <c r="A11997" s="1">
        <v>11995</v>
      </c>
      <c r="B11997" s="3">
        <v>1.9210811000000001E-3</v>
      </c>
      <c r="C11997" s="3">
        <v>8.6132644272179102E-4</v>
      </c>
      <c r="D11997" s="5">
        <f t="shared" si="375"/>
        <v>1.0597546572782091E-3</v>
      </c>
      <c r="E11997" s="2" t="str">
        <f t="shared" si="376"/>
        <v>상승</v>
      </c>
    </row>
    <row r="11998" spans="1:5">
      <c r="A11998" s="1">
        <v>11996</v>
      </c>
      <c r="B11998" s="3">
        <v>-2.918609E-3</v>
      </c>
      <c r="C11998" s="3">
        <v>-5.6497175141242903E-3</v>
      </c>
      <c r="D11998" s="5">
        <f t="shared" si="375"/>
        <v>2.7311085141242903E-3</v>
      </c>
      <c r="E11998" s="2" t="str">
        <f t="shared" si="376"/>
        <v>하락</v>
      </c>
    </row>
    <row r="11999" spans="1:5">
      <c r="A11999" s="1">
        <v>11997</v>
      </c>
      <c r="B11999" s="3">
        <v>-5.8633330000000001E-3</v>
      </c>
      <c r="C11999" s="3">
        <v>-3.3430232558139497E-2</v>
      </c>
      <c r="D11999" s="5">
        <f t="shared" si="375"/>
        <v>2.7566899558139499E-2</v>
      </c>
      <c r="E11999" s="2" t="str">
        <f t="shared" si="376"/>
        <v>하락</v>
      </c>
    </row>
    <row r="12000" spans="1:5">
      <c r="A12000" s="1">
        <v>11998</v>
      </c>
      <c r="B12000" s="3">
        <v>3.175958E-3</v>
      </c>
      <c r="C12000" s="3">
        <v>2.7739251040221902E-3</v>
      </c>
      <c r="D12000" s="5">
        <f t="shared" si="375"/>
        <v>4.0203289597780982E-4</v>
      </c>
      <c r="E12000" s="2" t="str">
        <f t="shared" si="376"/>
        <v>상승</v>
      </c>
    </row>
    <row r="12001" spans="1:5">
      <c r="A12001" s="1">
        <v>11999</v>
      </c>
      <c r="B12001" s="3">
        <v>-2.2690555E-3</v>
      </c>
      <c r="C12001" s="3">
        <v>0</v>
      </c>
      <c r="D12001" s="5">
        <f t="shared" si="375"/>
        <v>2.2690555E-3</v>
      </c>
      <c r="E12001" s="2" t="str">
        <f t="shared" si="376"/>
        <v>반대</v>
      </c>
    </row>
    <row r="12002" spans="1:5">
      <c r="A12002" s="1">
        <v>12000</v>
      </c>
      <c r="B12002" s="3">
        <v>2.2133236999999999E-3</v>
      </c>
      <c r="C12002" s="3">
        <v>0</v>
      </c>
      <c r="D12002" s="5">
        <f t="shared" si="375"/>
        <v>2.2133236999999999E-3</v>
      </c>
      <c r="E12002" s="2" t="str">
        <f t="shared" si="376"/>
        <v>상승</v>
      </c>
    </row>
    <row r="12003" spans="1:5">
      <c r="A12003" s="1">
        <v>12001</v>
      </c>
      <c r="B12003" s="3">
        <v>3.0808249000000001E-3</v>
      </c>
      <c r="C12003" s="3">
        <v>1.2165450121654499E-3</v>
      </c>
      <c r="D12003" s="5">
        <f t="shared" si="375"/>
        <v>1.8642798878345502E-3</v>
      </c>
      <c r="E12003" s="2" t="str">
        <f t="shared" si="376"/>
        <v>상승</v>
      </c>
    </row>
    <row r="12004" spans="1:5">
      <c r="A12004" s="1">
        <v>12002</v>
      </c>
      <c r="B12004" s="3">
        <v>1.5352510999999999E-2</v>
      </c>
      <c r="C12004" s="3">
        <v>1.5444015444015399E-2</v>
      </c>
      <c r="D12004" s="5">
        <f t="shared" si="375"/>
        <v>9.1504444015400033E-5</v>
      </c>
      <c r="E12004" s="2" t="str">
        <f t="shared" si="376"/>
        <v>상승</v>
      </c>
    </row>
    <row r="12005" spans="1:5">
      <c r="A12005" s="1">
        <v>12003</v>
      </c>
      <c r="B12005" s="3">
        <v>-2.5451225000000001E-3</v>
      </c>
      <c r="C12005" s="3">
        <v>-4.0849673202614303E-3</v>
      </c>
      <c r="D12005" s="5">
        <f t="shared" si="375"/>
        <v>1.5398448202614302E-3</v>
      </c>
      <c r="E12005" s="2" t="str">
        <f t="shared" si="376"/>
        <v>하락</v>
      </c>
    </row>
    <row r="12006" spans="1:5">
      <c r="A12006" s="1">
        <v>12004</v>
      </c>
      <c r="B12006" s="3">
        <v>-1.2438480999999999E-2</v>
      </c>
      <c r="C12006" s="3">
        <v>-1.17130307467057E-2</v>
      </c>
      <c r="D12006" s="5">
        <f t="shared" si="375"/>
        <v>7.2545025329429948E-4</v>
      </c>
      <c r="E12006" s="2" t="str">
        <f t="shared" si="376"/>
        <v>하락</v>
      </c>
    </row>
    <row r="12007" spans="1:5">
      <c r="A12007" s="1">
        <v>12005</v>
      </c>
      <c r="B12007" s="3">
        <v>-1.0879061000000001E-2</v>
      </c>
      <c r="C12007" s="3">
        <v>-1.53349475383373E-2</v>
      </c>
      <c r="D12007" s="5">
        <f t="shared" si="375"/>
        <v>4.4558865383372993E-3</v>
      </c>
      <c r="E12007" s="2" t="str">
        <f t="shared" si="376"/>
        <v>하락</v>
      </c>
    </row>
    <row r="12008" spans="1:5">
      <c r="A12008" s="1">
        <v>12006</v>
      </c>
      <c r="B12008" s="3">
        <v>2.3021481E-3</v>
      </c>
      <c r="C12008" s="3">
        <v>1.3927576601671301E-3</v>
      </c>
      <c r="D12008" s="5">
        <f t="shared" si="375"/>
        <v>9.0939043983286993E-4</v>
      </c>
      <c r="E12008" s="2" t="str">
        <f t="shared" si="376"/>
        <v>상승</v>
      </c>
    </row>
    <row r="12009" spans="1:5">
      <c r="A12009" s="1">
        <v>12007</v>
      </c>
      <c r="B12009" s="3">
        <v>4.8708585000000002E-3</v>
      </c>
      <c r="C12009" s="3">
        <v>5.6242969628796397E-3</v>
      </c>
      <c r="D12009" s="5">
        <f t="shared" si="375"/>
        <v>7.534384628796395E-4</v>
      </c>
      <c r="E12009" s="2" t="str">
        <f t="shared" si="376"/>
        <v>상승</v>
      </c>
    </row>
    <row r="12010" spans="1:5">
      <c r="A12010" s="1">
        <v>12008</v>
      </c>
      <c r="B12010" s="3">
        <v>-9.4538759999999999E-4</v>
      </c>
      <c r="C12010" s="3">
        <v>-2.0366598778004002E-3</v>
      </c>
      <c r="D12010" s="5">
        <f t="shared" si="375"/>
        <v>1.0912722778004002E-3</v>
      </c>
      <c r="E12010" s="2" t="str">
        <f t="shared" si="376"/>
        <v>하락</v>
      </c>
    </row>
    <row r="12011" spans="1:5">
      <c r="A12011" s="1">
        <v>12009</v>
      </c>
      <c r="B12011" s="3">
        <v>4.7695795000000001E-3</v>
      </c>
      <c r="C12011" s="3">
        <v>5.7708161582852397E-3</v>
      </c>
      <c r="D12011" s="5">
        <f t="shared" si="375"/>
        <v>1.0012366582852397E-3</v>
      </c>
      <c r="E12011" s="2" t="str">
        <f t="shared" si="376"/>
        <v>상승</v>
      </c>
    </row>
    <row r="12012" spans="1:5">
      <c r="A12012" s="1">
        <v>12010</v>
      </c>
      <c r="B12012" s="3">
        <v>-1.6024988E-2</v>
      </c>
      <c r="C12012" s="3">
        <v>-2.0715630885122401E-2</v>
      </c>
      <c r="D12012" s="5">
        <f t="shared" si="375"/>
        <v>4.6906428851224008E-3</v>
      </c>
      <c r="E12012" s="2" t="str">
        <f t="shared" si="376"/>
        <v>하락</v>
      </c>
    </row>
    <row r="12013" spans="1:5">
      <c r="A12013" s="1">
        <v>12011</v>
      </c>
      <c r="B12013" s="3">
        <v>-7.8283250000000006E-3</v>
      </c>
      <c r="C12013" s="3">
        <v>-1.22164048865619E-2</v>
      </c>
      <c r="D12013" s="5">
        <f t="shared" si="375"/>
        <v>4.3880798865618999E-3</v>
      </c>
      <c r="E12013" s="2" t="str">
        <f t="shared" si="376"/>
        <v>하락</v>
      </c>
    </row>
    <row r="12014" spans="1:5">
      <c r="A12014" s="1">
        <v>12012</v>
      </c>
      <c r="B12014" s="3">
        <v>-1.1280543E-3</v>
      </c>
      <c r="C12014" s="3">
        <v>-5.4844606946983501E-3</v>
      </c>
      <c r="D12014" s="5">
        <f t="shared" si="375"/>
        <v>4.3564063946983506E-3</v>
      </c>
      <c r="E12014" s="2" t="str">
        <f t="shared" si="376"/>
        <v>하락</v>
      </c>
    </row>
    <row r="12015" spans="1:5">
      <c r="A12015" s="1">
        <v>12013</v>
      </c>
      <c r="B12015" s="3">
        <v>1.4318479000000001E-3</v>
      </c>
      <c r="C12015" s="3">
        <v>0</v>
      </c>
      <c r="D12015" s="5">
        <f t="shared" si="375"/>
        <v>1.4318479000000001E-3</v>
      </c>
      <c r="E12015" s="2" t="str">
        <f t="shared" si="376"/>
        <v>상승</v>
      </c>
    </row>
    <row r="12016" spans="1:5">
      <c r="A12016" s="1">
        <v>12014</v>
      </c>
      <c r="B12016" s="3">
        <v>6.7860665999999997E-3</v>
      </c>
      <c r="C12016" s="3">
        <v>3.2626427406199001E-3</v>
      </c>
      <c r="D12016" s="5">
        <f t="shared" si="375"/>
        <v>3.5234238593800996E-3</v>
      </c>
      <c r="E12016" s="2" t="str">
        <f t="shared" si="376"/>
        <v>상승</v>
      </c>
    </row>
    <row r="12017" spans="1:5">
      <c r="A12017" s="1">
        <v>12015</v>
      </c>
      <c r="B12017" s="3">
        <v>3.7718457E-3</v>
      </c>
      <c r="C12017" s="3">
        <v>4.1551246537396098E-3</v>
      </c>
      <c r="D12017" s="5">
        <f t="shared" si="375"/>
        <v>3.8327895373960977E-4</v>
      </c>
      <c r="E12017" s="2" t="str">
        <f t="shared" si="376"/>
        <v>상승</v>
      </c>
    </row>
    <row r="12018" spans="1:5">
      <c r="A12018" s="1">
        <v>12016</v>
      </c>
      <c r="B12018" s="3">
        <v>1.5347635E-2</v>
      </c>
      <c r="C12018" s="3">
        <v>2.2041763341067201E-2</v>
      </c>
      <c r="D12018" s="5">
        <f t="shared" si="375"/>
        <v>6.6941283410672011E-3</v>
      </c>
      <c r="E12018" s="2" t="str">
        <f t="shared" si="376"/>
        <v>상승</v>
      </c>
    </row>
    <row r="12019" spans="1:5">
      <c r="A12019" s="1">
        <v>12017</v>
      </c>
      <c r="B12019" s="3">
        <v>-6.0934730000000003E-3</v>
      </c>
      <c r="C12019" s="3">
        <v>-8.1967213114754103E-3</v>
      </c>
      <c r="D12019" s="5">
        <f t="shared" si="375"/>
        <v>2.10324831147541E-3</v>
      </c>
      <c r="E12019" s="2" t="str">
        <f t="shared" si="376"/>
        <v>하락</v>
      </c>
    </row>
    <row r="12020" spans="1:5">
      <c r="A12020" s="1">
        <v>12018</v>
      </c>
      <c r="B12020" s="3">
        <v>-2.8923467999999999E-3</v>
      </c>
      <c r="C12020" s="3">
        <v>-4.7543581616481699E-3</v>
      </c>
      <c r="D12020" s="5">
        <f t="shared" si="375"/>
        <v>1.86201136164817E-3</v>
      </c>
      <c r="E12020" s="2" t="str">
        <f t="shared" si="376"/>
        <v>하락</v>
      </c>
    </row>
    <row r="12021" spans="1:5">
      <c r="A12021" s="1">
        <v>12019</v>
      </c>
      <c r="B12021" s="3">
        <v>1.3937445E-2</v>
      </c>
      <c r="C12021" s="3">
        <v>1.34615384615384E-2</v>
      </c>
      <c r="D12021" s="5">
        <f t="shared" si="375"/>
        <v>4.7590653846159986E-4</v>
      </c>
      <c r="E12021" s="2" t="str">
        <f t="shared" si="376"/>
        <v>상승</v>
      </c>
    </row>
    <row r="12022" spans="1:5">
      <c r="A12022" s="1">
        <v>12020</v>
      </c>
      <c r="B12022" s="3">
        <v>3.4410714000000001E-3</v>
      </c>
      <c r="C12022" s="3">
        <v>1.5060240963855401E-3</v>
      </c>
      <c r="D12022" s="5">
        <f t="shared" si="375"/>
        <v>1.93504730361446E-3</v>
      </c>
      <c r="E12022" s="2" t="str">
        <f t="shared" si="376"/>
        <v>상승</v>
      </c>
    </row>
    <row r="12023" spans="1:5">
      <c r="A12023" s="1">
        <v>12021</v>
      </c>
      <c r="B12023" s="3">
        <v>-5.5038690000000002E-4</v>
      </c>
      <c r="C12023" s="3">
        <v>-1.3774104683195499E-3</v>
      </c>
      <c r="D12023" s="5">
        <f t="shared" si="375"/>
        <v>8.2702356831954992E-4</v>
      </c>
      <c r="E12023" s="2" t="str">
        <f t="shared" si="376"/>
        <v>하락</v>
      </c>
    </row>
    <row r="12024" spans="1:5">
      <c r="A12024" s="1">
        <v>12022</v>
      </c>
      <c r="B12024" s="3">
        <v>2.7271686000000001E-3</v>
      </c>
      <c r="C12024" s="3">
        <v>0</v>
      </c>
      <c r="D12024" s="5">
        <f t="shared" si="375"/>
        <v>2.7271686000000001E-3</v>
      </c>
      <c r="E12024" s="2" t="str">
        <f t="shared" si="376"/>
        <v>상승</v>
      </c>
    </row>
    <row r="12025" spans="1:5">
      <c r="A12025" s="1">
        <v>12023</v>
      </c>
      <c r="B12025" s="3">
        <v>6.4527993000000001E-3</v>
      </c>
      <c r="C12025" s="3">
        <v>3.1446540880503099E-3</v>
      </c>
      <c r="D12025" s="5">
        <f t="shared" si="375"/>
        <v>3.3081452119496902E-3</v>
      </c>
      <c r="E12025" s="2" t="str">
        <f t="shared" si="376"/>
        <v>상승</v>
      </c>
    </row>
    <row r="12026" spans="1:5">
      <c r="A12026" s="1">
        <v>12024</v>
      </c>
      <c r="B12026" s="3">
        <v>-2.5982796E-3</v>
      </c>
      <c r="C12026" s="3">
        <v>-5.6657223796033997E-3</v>
      </c>
      <c r="D12026" s="5">
        <f t="shared" si="375"/>
        <v>3.0674427796033997E-3</v>
      </c>
      <c r="E12026" s="2" t="str">
        <f t="shared" si="376"/>
        <v>하락</v>
      </c>
    </row>
    <row r="12027" spans="1:5">
      <c r="A12027" s="1">
        <v>12025</v>
      </c>
      <c r="B12027" s="3">
        <v>-1.3591876E-3</v>
      </c>
      <c r="C12027" s="3">
        <v>-4.17246175243393E-3</v>
      </c>
      <c r="D12027" s="5">
        <f t="shared" si="375"/>
        <v>2.8132741524339302E-3</v>
      </c>
      <c r="E12027" s="2" t="str">
        <f t="shared" si="376"/>
        <v>하락</v>
      </c>
    </row>
    <row r="12028" spans="1:5">
      <c r="A12028" s="1">
        <v>12026</v>
      </c>
      <c r="B12028" s="3">
        <v>3.1796910000000001E-3</v>
      </c>
      <c r="C12028" s="3">
        <v>1.6792611251049501E-3</v>
      </c>
      <c r="D12028" s="5">
        <f t="shared" si="375"/>
        <v>1.50042987489505E-3</v>
      </c>
      <c r="E12028" s="2" t="str">
        <f t="shared" si="376"/>
        <v>상승</v>
      </c>
    </row>
    <row r="12029" spans="1:5">
      <c r="A12029" s="1">
        <v>12027</v>
      </c>
      <c r="B12029" s="3">
        <v>-1.4541017E-2</v>
      </c>
      <c r="C12029" s="3">
        <v>-1.44717800289435E-2</v>
      </c>
      <c r="D12029" s="5">
        <f t="shared" si="375"/>
        <v>6.9236971056499397E-5</v>
      </c>
      <c r="E12029" s="2" t="str">
        <f t="shared" si="376"/>
        <v>하락</v>
      </c>
    </row>
    <row r="12030" spans="1:5">
      <c r="A12030" s="1">
        <v>12028</v>
      </c>
      <c r="B12030" s="3">
        <v>-5.721567E-5</v>
      </c>
      <c r="C12030" s="3">
        <v>-1.06269925611052E-3</v>
      </c>
      <c r="D12030" s="5">
        <f t="shared" si="375"/>
        <v>1.0054835861105201E-3</v>
      </c>
      <c r="E12030" s="2" t="str">
        <f t="shared" si="376"/>
        <v>하락</v>
      </c>
    </row>
    <row r="12031" spans="1:5">
      <c r="A12031" s="1">
        <v>12029</v>
      </c>
      <c r="B12031" s="3">
        <v>-1.5629057000000001E-3</v>
      </c>
      <c r="C12031" s="3">
        <v>-3.0674846625766798E-3</v>
      </c>
      <c r="D12031" s="5">
        <f t="shared" si="375"/>
        <v>1.5045789625766797E-3</v>
      </c>
      <c r="E12031" s="2" t="str">
        <f t="shared" si="376"/>
        <v>하락</v>
      </c>
    </row>
    <row r="12032" spans="1:5">
      <c r="A12032" s="1">
        <v>12030</v>
      </c>
      <c r="B12032" s="3">
        <v>1.6730845000000001E-2</v>
      </c>
      <c r="C12032" s="3">
        <v>1.33196721311475E-2</v>
      </c>
      <c r="D12032" s="5">
        <f t="shared" si="375"/>
        <v>3.4111728688525009E-3</v>
      </c>
      <c r="E12032" s="2" t="str">
        <f t="shared" si="376"/>
        <v>상승</v>
      </c>
    </row>
    <row r="12033" spans="1:5">
      <c r="A12033" s="1">
        <v>12031</v>
      </c>
      <c r="B12033" s="3">
        <v>1.4902244E-3</v>
      </c>
      <c r="C12033" s="3">
        <v>8.6355785837651097E-4</v>
      </c>
      <c r="D12033" s="5">
        <f t="shared" si="375"/>
        <v>6.2666654162348901E-4</v>
      </c>
      <c r="E12033" s="2" t="str">
        <f t="shared" si="376"/>
        <v>상승</v>
      </c>
    </row>
    <row r="12034" spans="1:5">
      <c r="A12034" s="1">
        <v>12032</v>
      </c>
      <c r="B12034" s="3">
        <v>-3.4906529999999998E-3</v>
      </c>
      <c r="C12034" s="3">
        <v>-5.5248618784530298E-3</v>
      </c>
      <c r="D12034" s="5">
        <f t="shared" si="375"/>
        <v>2.03420887845303E-3</v>
      </c>
      <c r="E12034" s="2" t="str">
        <f t="shared" si="376"/>
        <v>하락</v>
      </c>
    </row>
    <row r="12035" spans="1:5">
      <c r="A12035" s="1">
        <v>12033</v>
      </c>
      <c r="B12035" s="3">
        <v>1.1295216E-2</v>
      </c>
      <c r="C12035" s="3">
        <v>8.6956521739130401E-3</v>
      </c>
      <c r="D12035" s="5">
        <f t="shared" ref="D12035:D12098" si="377">ABS(C12035-B12035)</f>
        <v>2.5995638260869602E-3</v>
      </c>
      <c r="E12035" s="2" t="str">
        <f t="shared" ref="E12035:E12098" si="378">IF(AND(B12035&gt;=0,C12035&gt;=0),"상승",IF(AND(B12035&lt;0,C12035&lt;0),"하락","반대"))</f>
        <v>상승</v>
      </c>
    </row>
    <row r="12036" spans="1:5">
      <c r="A12036" s="1">
        <v>12034</v>
      </c>
      <c r="B12036" s="3">
        <v>3.1902734000000001E-3</v>
      </c>
      <c r="C12036" s="3">
        <v>3.6144578313253E-3</v>
      </c>
      <c r="D12036" s="5">
        <f t="shared" si="377"/>
        <v>4.2418443132529989E-4</v>
      </c>
      <c r="E12036" s="2" t="str">
        <f t="shared" si="378"/>
        <v>상승</v>
      </c>
    </row>
    <row r="12037" spans="1:5">
      <c r="A12037" s="1">
        <v>12035</v>
      </c>
      <c r="B12037" s="3">
        <v>8.1764384999999992E-3</v>
      </c>
      <c r="C12037" s="3">
        <v>1.1639185257032E-2</v>
      </c>
      <c r="D12037" s="5">
        <f t="shared" si="377"/>
        <v>3.4627467570320005E-3</v>
      </c>
      <c r="E12037" s="2" t="str">
        <f t="shared" si="378"/>
        <v>상승</v>
      </c>
    </row>
    <row r="12038" spans="1:5">
      <c r="A12038" s="1">
        <v>12036</v>
      </c>
      <c r="B12038" s="3">
        <v>8.0212770000000003E-3</v>
      </c>
      <c r="C12038" s="3">
        <v>7.2016460905349796E-3</v>
      </c>
      <c r="D12038" s="5">
        <f t="shared" si="377"/>
        <v>8.1963090946502067E-4</v>
      </c>
      <c r="E12038" s="2" t="str">
        <f t="shared" si="378"/>
        <v>상승</v>
      </c>
    </row>
    <row r="12039" spans="1:5">
      <c r="A12039" s="1">
        <v>12037</v>
      </c>
      <c r="B12039" s="3">
        <v>1.9010307E-3</v>
      </c>
      <c r="C12039" s="3">
        <v>0</v>
      </c>
      <c r="D12039" s="5">
        <f t="shared" si="377"/>
        <v>1.9010307E-3</v>
      </c>
      <c r="E12039" s="2" t="str">
        <f t="shared" si="378"/>
        <v>상승</v>
      </c>
    </row>
    <row r="12040" spans="1:5">
      <c r="A12040" s="1">
        <v>12038</v>
      </c>
      <c r="B12040" s="3">
        <v>7.3370044000000004E-3</v>
      </c>
      <c r="C12040" s="3">
        <v>1.4347202295552301E-3</v>
      </c>
      <c r="D12040" s="5">
        <f t="shared" si="377"/>
        <v>5.9022841704447701E-3</v>
      </c>
      <c r="E12040" s="2" t="str">
        <f t="shared" si="378"/>
        <v>상승</v>
      </c>
    </row>
    <row r="12041" spans="1:5">
      <c r="A12041" s="1">
        <v>12039</v>
      </c>
      <c r="B12041" s="3">
        <v>4.0743797E-4</v>
      </c>
      <c r="C12041" s="3">
        <v>-2.8050490883590401E-3</v>
      </c>
      <c r="D12041" s="5">
        <f t="shared" si="377"/>
        <v>3.2124870583590402E-3</v>
      </c>
      <c r="E12041" s="2" t="str">
        <f t="shared" si="378"/>
        <v>반대</v>
      </c>
    </row>
    <row r="12042" spans="1:5">
      <c r="A12042" s="1">
        <v>12040</v>
      </c>
      <c r="B12042" s="3">
        <v>-1.8162752999999999E-3</v>
      </c>
      <c r="C12042" s="3">
        <v>-2.5641025641025602E-3</v>
      </c>
      <c r="D12042" s="5">
        <f t="shared" si="377"/>
        <v>7.478272641025603E-4</v>
      </c>
      <c r="E12042" s="2" t="str">
        <f t="shared" si="378"/>
        <v>하락</v>
      </c>
    </row>
    <row r="12043" spans="1:5">
      <c r="A12043" s="1">
        <v>12041</v>
      </c>
      <c r="B12043" s="3">
        <v>4.1190734999999997E-3</v>
      </c>
      <c r="C12043" s="3">
        <v>1.89035916824196E-3</v>
      </c>
      <c r="D12043" s="5">
        <f t="shared" si="377"/>
        <v>2.22871433175804E-3</v>
      </c>
      <c r="E12043" s="2" t="str">
        <f t="shared" si="378"/>
        <v>상승</v>
      </c>
    </row>
    <row r="12044" spans="1:5">
      <c r="A12044" s="1">
        <v>12042</v>
      </c>
      <c r="B12044" s="3">
        <v>1.876887E-3</v>
      </c>
      <c r="C12044" s="3">
        <v>1.38504155124653E-3</v>
      </c>
      <c r="D12044" s="5">
        <f t="shared" si="377"/>
        <v>4.9184544875347002E-4</v>
      </c>
      <c r="E12044" s="2" t="str">
        <f t="shared" si="378"/>
        <v>상승</v>
      </c>
    </row>
    <row r="12045" spans="1:5">
      <c r="A12045" s="1">
        <v>12043</v>
      </c>
      <c r="B12045" s="3">
        <v>5.9656470000000001E-3</v>
      </c>
      <c r="C12045" s="3">
        <v>5.6737588652482204E-3</v>
      </c>
      <c r="D12045" s="5">
        <f t="shared" si="377"/>
        <v>2.9188813475177974E-4</v>
      </c>
      <c r="E12045" s="2" t="str">
        <f t="shared" si="378"/>
        <v>상승</v>
      </c>
    </row>
    <row r="12046" spans="1:5">
      <c r="A12046" s="1">
        <v>12044</v>
      </c>
      <c r="B12046" s="3">
        <v>-9.6547394000000004E-4</v>
      </c>
      <c r="C12046" s="3">
        <v>-5.7142857142857099E-3</v>
      </c>
      <c r="D12046" s="5">
        <f t="shared" si="377"/>
        <v>4.7488117742857097E-3</v>
      </c>
      <c r="E12046" s="2" t="str">
        <f t="shared" si="378"/>
        <v>하락</v>
      </c>
    </row>
    <row r="12047" spans="1:5">
      <c r="A12047" s="1">
        <v>12045</v>
      </c>
      <c r="B12047" s="3">
        <v>-0.10681846</v>
      </c>
      <c r="C12047" s="3">
        <v>-0.112623762376237</v>
      </c>
      <c r="D12047" s="5">
        <f t="shared" si="377"/>
        <v>5.8053023762369982E-3</v>
      </c>
      <c r="E12047" s="2" t="str">
        <f t="shared" si="378"/>
        <v>하락</v>
      </c>
    </row>
    <row r="12048" spans="1:5">
      <c r="A12048" s="1">
        <v>12046</v>
      </c>
      <c r="B12048" s="3">
        <v>1.00047765E-2</v>
      </c>
      <c r="C12048" s="3">
        <v>6.5445026178010401E-3</v>
      </c>
      <c r="D12048" s="5">
        <f t="shared" si="377"/>
        <v>3.4602738821989595E-3</v>
      </c>
      <c r="E12048" s="2" t="str">
        <f t="shared" si="378"/>
        <v>상승</v>
      </c>
    </row>
    <row r="12049" spans="1:5">
      <c r="A12049" s="1">
        <v>12047</v>
      </c>
      <c r="B12049" s="3">
        <v>5.750977E-3</v>
      </c>
      <c r="C12049" s="3">
        <v>4.0540540540540499E-3</v>
      </c>
      <c r="D12049" s="5">
        <f t="shared" si="377"/>
        <v>1.6969229459459501E-3</v>
      </c>
      <c r="E12049" s="2" t="str">
        <f t="shared" si="378"/>
        <v>상승</v>
      </c>
    </row>
    <row r="12050" spans="1:5">
      <c r="A12050" s="1">
        <v>12048</v>
      </c>
      <c r="B12050" s="3">
        <v>-6.6143704999999998E-4</v>
      </c>
      <c r="C12050" s="3">
        <v>-1.78890876565295E-3</v>
      </c>
      <c r="D12050" s="5">
        <f t="shared" si="377"/>
        <v>1.12747171565295E-3</v>
      </c>
      <c r="E12050" s="2" t="str">
        <f t="shared" si="378"/>
        <v>하락</v>
      </c>
    </row>
    <row r="12051" spans="1:5">
      <c r="A12051" s="1">
        <v>12049</v>
      </c>
      <c r="B12051" s="3">
        <v>3.0523282000000001E-3</v>
      </c>
      <c r="C12051" s="3">
        <v>8.3432657926102508E-3</v>
      </c>
      <c r="D12051" s="5">
        <f t="shared" si="377"/>
        <v>5.2909375926102507E-3</v>
      </c>
      <c r="E12051" s="2" t="str">
        <f t="shared" si="378"/>
        <v>상승</v>
      </c>
    </row>
    <row r="12052" spans="1:5">
      <c r="A12052" s="1">
        <v>12050</v>
      </c>
      <c r="B12052" s="3">
        <v>4.8194904999999998E-3</v>
      </c>
      <c r="C12052" s="3">
        <v>4.2372881355932203E-3</v>
      </c>
      <c r="D12052" s="5">
        <f t="shared" si="377"/>
        <v>5.8220236440677947E-4</v>
      </c>
      <c r="E12052" s="2" t="str">
        <f t="shared" si="378"/>
        <v>상승</v>
      </c>
    </row>
    <row r="12053" spans="1:5">
      <c r="A12053" s="1">
        <v>12051</v>
      </c>
      <c r="B12053" s="3">
        <v>-1.8546274999999999E-3</v>
      </c>
      <c r="C12053" s="3">
        <v>-2.7027027027026998E-3</v>
      </c>
      <c r="D12053" s="5">
        <f t="shared" si="377"/>
        <v>8.480752027026999E-4</v>
      </c>
      <c r="E12053" s="2" t="str">
        <f t="shared" si="378"/>
        <v>하락</v>
      </c>
    </row>
    <row r="12054" spans="1:5">
      <c r="A12054" s="1">
        <v>12052</v>
      </c>
      <c r="B12054" s="3">
        <v>-3.6867010000000001E-4</v>
      </c>
      <c r="C12054" s="3">
        <v>-4.4722719141323704E-3</v>
      </c>
      <c r="D12054" s="5">
        <f t="shared" si="377"/>
        <v>4.1036018141323701E-3</v>
      </c>
      <c r="E12054" s="2" t="str">
        <f t="shared" si="378"/>
        <v>하락</v>
      </c>
    </row>
    <row r="12055" spans="1:5">
      <c r="A12055" s="1">
        <v>12053</v>
      </c>
      <c r="B12055" s="3">
        <v>-5.6069564999999995E-4</v>
      </c>
      <c r="C12055" s="3">
        <v>3.0832476875642298E-3</v>
      </c>
      <c r="D12055" s="5">
        <f t="shared" si="377"/>
        <v>3.6439433375642298E-3</v>
      </c>
      <c r="E12055" s="2" t="str">
        <f t="shared" si="378"/>
        <v>반대</v>
      </c>
    </row>
    <row r="12056" spans="1:5">
      <c r="A12056" s="1">
        <v>12054</v>
      </c>
      <c r="B12056" s="3">
        <v>1.3247534E-3</v>
      </c>
      <c r="C12056" s="3">
        <v>0</v>
      </c>
      <c r="D12056" s="5">
        <f t="shared" si="377"/>
        <v>1.3247534E-3</v>
      </c>
      <c r="E12056" s="2" t="str">
        <f t="shared" si="378"/>
        <v>상승</v>
      </c>
    </row>
    <row r="12057" spans="1:5">
      <c r="A12057" s="1">
        <v>12055</v>
      </c>
      <c r="B12057" s="3">
        <v>-8.4339879999999999E-3</v>
      </c>
      <c r="C12057" s="3">
        <v>-1.0688836104513001E-2</v>
      </c>
      <c r="D12057" s="5">
        <f t="shared" si="377"/>
        <v>2.254848104513001E-3</v>
      </c>
      <c r="E12057" s="2" t="str">
        <f t="shared" si="378"/>
        <v>하락</v>
      </c>
    </row>
    <row r="12058" spans="1:5">
      <c r="A12058" s="1">
        <v>12056</v>
      </c>
      <c r="B12058" s="3">
        <v>-2.1460860000000002E-3</v>
      </c>
      <c r="C12058" s="3">
        <v>-2.97619047619047E-3</v>
      </c>
      <c r="D12058" s="5">
        <f t="shared" si="377"/>
        <v>8.3010447619046978E-4</v>
      </c>
      <c r="E12058" s="2" t="str">
        <f t="shared" si="378"/>
        <v>하락</v>
      </c>
    </row>
    <row r="12059" spans="1:5">
      <c r="A12059" s="1">
        <v>12057</v>
      </c>
      <c r="B12059" s="3">
        <v>3.7230946999999999E-3</v>
      </c>
      <c r="C12059" s="3">
        <v>1.75131348511383E-3</v>
      </c>
      <c r="D12059" s="5">
        <f t="shared" si="377"/>
        <v>1.9717812148861702E-3</v>
      </c>
      <c r="E12059" s="2" t="str">
        <f t="shared" si="378"/>
        <v>상승</v>
      </c>
    </row>
    <row r="12060" spans="1:5">
      <c r="A12060" s="1">
        <v>12058</v>
      </c>
      <c r="B12060" s="3">
        <v>-7.108367E-3</v>
      </c>
      <c r="C12060" s="3">
        <v>-1.21155638397017E-2</v>
      </c>
      <c r="D12060" s="5">
        <f t="shared" si="377"/>
        <v>5.0071968397016999E-3</v>
      </c>
      <c r="E12060" s="2" t="str">
        <f t="shared" si="378"/>
        <v>하락</v>
      </c>
    </row>
    <row r="12061" spans="1:5">
      <c r="A12061" s="1">
        <v>12059</v>
      </c>
      <c r="B12061" s="3">
        <v>7.8339950000000001E-4</v>
      </c>
      <c r="C12061" s="3">
        <v>-1.9342359767891601E-3</v>
      </c>
      <c r="D12061" s="5">
        <f t="shared" si="377"/>
        <v>2.7176354767891602E-3</v>
      </c>
      <c r="E12061" s="2" t="str">
        <f t="shared" si="378"/>
        <v>반대</v>
      </c>
    </row>
    <row r="12062" spans="1:5">
      <c r="A12062" s="1">
        <v>12060</v>
      </c>
      <c r="B12062" s="3">
        <v>4.6651599999999998E-3</v>
      </c>
      <c r="C12062" s="3">
        <v>2.3391812865496998E-3</v>
      </c>
      <c r="D12062" s="5">
        <f t="shared" si="377"/>
        <v>2.3259787134503E-3</v>
      </c>
      <c r="E12062" s="2" t="str">
        <f t="shared" si="378"/>
        <v>상승</v>
      </c>
    </row>
    <row r="12063" spans="1:5">
      <c r="A12063" s="1">
        <v>12061</v>
      </c>
      <c r="B12063" s="3">
        <v>-1.4984141E-3</v>
      </c>
      <c r="C12063" s="3">
        <v>-1.38504155124653E-3</v>
      </c>
      <c r="D12063" s="5">
        <f t="shared" si="377"/>
        <v>1.1337254875347E-4</v>
      </c>
      <c r="E12063" s="2" t="str">
        <f t="shared" si="378"/>
        <v>하락</v>
      </c>
    </row>
    <row r="12064" spans="1:5">
      <c r="A12064" s="1">
        <v>12062</v>
      </c>
      <c r="B12064" s="3">
        <v>-2.7749517000000001E-3</v>
      </c>
      <c r="C12064" s="3">
        <v>-2.7972027972027898E-3</v>
      </c>
      <c r="D12064" s="5">
        <f t="shared" si="377"/>
        <v>2.2251097202789696E-5</v>
      </c>
      <c r="E12064" s="2" t="str">
        <f t="shared" si="378"/>
        <v>하락</v>
      </c>
    </row>
    <row r="12065" spans="1:5">
      <c r="A12065" s="1">
        <v>12063</v>
      </c>
      <c r="B12065" s="3">
        <v>-3.7596756999999999E-3</v>
      </c>
      <c r="C12065" s="3">
        <v>-5.0825921219822103E-3</v>
      </c>
      <c r="D12065" s="5">
        <f t="shared" si="377"/>
        <v>1.3229164219822104E-3</v>
      </c>
      <c r="E12065" s="2" t="str">
        <f t="shared" si="378"/>
        <v>하락</v>
      </c>
    </row>
    <row r="12066" spans="1:5">
      <c r="A12066" s="1">
        <v>12064</v>
      </c>
      <c r="B12066" s="3">
        <v>-1.7470217999999999E-2</v>
      </c>
      <c r="C12066" s="3">
        <v>-1.8900343642611599E-2</v>
      </c>
      <c r="D12066" s="5">
        <f t="shared" si="377"/>
        <v>1.4301256426116002E-3</v>
      </c>
      <c r="E12066" s="2" t="str">
        <f t="shared" si="378"/>
        <v>하락</v>
      </c>
    </row>
    <row r="12067" spans="1:5">
      <c r="A12067" s="1">
        <v>12065</v>
      </c>
      <c r="B12067" s="3">
        <v>3.6767097E-3</v>
      </c>
      <c r="C12067" s="3">
        <v>3.4246575342465699E-3</v>
      </c>
      <c r="D12067" s="5">
        <f t="shared" si="377"/>
        <v>2.5205216575343008E-4</v>
      </c>
      <c r="E12067" s="2" t="str">
        <f t="shared" si="378"/>
        <v>상승</v>
      </c>
    </row>
    <row r="12068" spans="1:5">
      <c r="A12068" s="1">
        <v>12066</v>
      </c>
      <c r="B12068" s="3">
        <v>-4.5674894999999998E-3</v>
      </c>
      <c r="C12068" s="3">
        <v>-8.9686098654708502E-3</v>
      </c>
      <c r="D12068" s="5">
        <f t="shared" si="377"/>
        <v>4.4011203654708503E-3</v>
      </c>
      <c r="E12068" s="2" t="str">
        <f t="shared" si="378"/>
        <v>하락</v>
      </c>
    </row>
    <row r="12069" spans="1:5">
      <c r="A12069" s="1">
        <v>12067</v>
      </c>
      <c r="B12069" s="3">
        <v>1.0870678999999999E-2</v>
      </c>
      <c r="C12069" s="3">
        <v>8.9153046062407093E-3</v>
      </c>
      <c r="D12069" s="5">
        <f t="shared" si="377"/>
        <v>1.9553743937592901E-3</v>
      </c>
      <c r="E12069" s="2" t="str">
        <f t="shared" si="378"/>
        <v>상승</v>
      </c>
    </row>
    <row r="12070" spans="1:5">
      <c r="A12070" s="1">
        <v>12068</v>
      </c>
      <c r="B12070" s="3">
        <v>-1.7160571E-3</v>
      </c>
      <c r="C12070" s="3">
        <v>-4.3604651162790697E-3</v>
      </c>
      <c r="D12070" s="5">
        <f t="shared" si="377"/>
        <v>2.6444080162790697E-3</v>
      </c>
      <c r="E12070" s="2" t="str">
        <f t="shared" si="378"/>
        <v>하락</v>
      </c>
    </row>
    <row r="12071" spans="1:5">
      <c r="A12071" s="1">
        <v>12069</v>
      </c>
      <c r="B12071" s="3">
        <v>3.3625439999999999E-3</v>
      </c>
      <c r="C12071" s="3">
        <v>2.0703933747412001E-3</v>
      </c>
      <c r="D12071" s="5">
        <f t="shared" si="377"/>
        <v>1.2921506252587998E-3</v>
      </c>
      <c r="E12071" s="2" t="str">
        <f t="shared" si="378"/>
        <v>상승</v>
      </c>
    </row>
    <row r="12072" spans="1:5">
      <c r="A12072" s="1">
        <v>12070</v>
      </c>
      <c r="B12072" s="3">
        <v>-5.369197E-3</v>
      </c>
      <c r="C12072" s="3">
        <v>-8.2840236686390501E-3</v>
      </c>
      <c r="D12072" s="5">
        <f t="shared" si="377"/>
        <v>2.9148266686390501E-3</v>
      </c>
      <c r="E12072" s="2" t="str">
        <f t="shared" si="378"/>
        <v>하락</v>
      </c>
    </row>
    <row r="12073" spans="1:5">
      <c r="A12073" s="1">
        <v>12071</v>
      </c>
      <c r="B12073" s="3">
        <v>1.0574247E-3</v>
      </c>
      <c r="C12073" s="3">
        <v>1.09409190371991E-3</v>
      </c>
      <c r="D12073" s="5">
        <f t="shared" si="377"/>
        <v>3.6667203719910075E-5</v>
      </c>
      <c r="E12073" s="2" t="str">
        <f t="shared" si="378"/>
        <v>상승</v>
      </c>
    </row>
    <row r="12074" spans="1:5">
      <c r="A12074" s="1">
        <v>12072</v>
      </c>
      <c r="B12074" s="3">
        <v>1.3347472000000001E-2</v>
      </c>
      <c r="C12074" s="3">
        <v>1.17820324005891E-2</v>
      </c>
      <c r="D12074" s="5">
        <f t="shared" si="377"/>
        <v>1.5654395994109012E-3</v>
      </c>
      <c r="E12074" s="2" t="str">
        <f t="shared" si="378"/>
        <v>상승</v>
      </c>
    </row>
    <row r="12075" spans="1:5">
      <c r="A12075" s="1">
        <v>12073</v>
      </c>
      <c r="B12075" s="3">
        <v>-5.947946E-3</v>
      </c>
      <c r="C12075" s="3">
        <v>-1.1342155009451699E-2</v>
      </c>
      <c r="D12075" s="5">
        <f t="shared" si="377"/>
        <v>5.3942090094516995E-3</v>
      </c>
      <c r="E12075" s="2" t="str">
        <f t="shared" si="378"/>
        <v>하락</v>
      </c>
    </row>
    <row r="12076" spans="1:5">
      <c r="A12076" s="1">
        <v>12074</v>
      </c>
      <c r="B12076" s="3">
        <v>5.9528606999999997E-3</v>
      </c>
      <c r="C12076" s="3">
        <v>4.8309178743961298E-3</v>
      </c>
      <c r="D12076" s="5">
        <f t="shared" si="377"/>
        <v>1.1219428256038699E-3</v>
      </c>
      <c r="E12076" s="2" t="str">
        <f t="shared" si="378"/>
        <v>상승</v>
      </c>
    </row>
    <row r="12077" spans="1:5">
      <c r="A12077" s="1">
        <v>12075</v>
      </c>
      <c r="B12077" s="3">
        <v>9.9462240000000005E-4</v>
      </c>
      <c r="C12077" s="3">
        <v>2.0387359836901101E-3</v>
      </c>
      <c r="D12077" s="5">
        <f t="shared" si="377"/>
        <v>1.0441135836901101E-3</v>
      </c>
      <c r="E12077" s="2" t="str">
        <f t="shared" si="378"/>
        <v>상승</v>
      </c>
    </row>
    <row r="12078" spans="1:5">
      <c r="A12078" s="1">
        <v>12076</v>
      </c>
      <c r="B12078" s="3">
        <v>-8.8801427000000002E-4</v>
      </c>
      <c r="C12078" s="3">
        <v>-2.0429009193054098E-3</v>
      </c>
      <c r="D12078" s="5">
        <f t="shared" si="377"/>
        <v>1.1548866493054097E-3</v>
      </c>
      <c r="E12078" s="2" t="str">
        <f t="shared" si="378"/>
        <v>하락</v>
      </c>
    </row>
    <row r="12079" spans="1:5">
      <c r="A12079" s="1">
        <v>12077</v>
      </c>
      <c r="B12079" s="3">
        <v>-4.0212603999999997E-3</v>
      </c>
      <c r="C12079" s="3">
        <v>-5.6497175141242903E-3</v>
      </c>
      <c r="D12079" s="5">
        <f t="shared" si="377"/>
        <v>1.6284571141242906E-3</v>
      </c>
      <c r="E12079" s="2" t="str">
        <f t="shared" si="378"/>
        <v>하락</v>
      </c>
    </row>
    <row r="12080" spans="1:5">
      <c r="A12080" s="1">
        <v>12078</v>
      </c>
      <c r="B12080" s="3">
        <v>-1.1621804E-3</v>
      </c>
      <c r="C12080" s="3">
        <v>-4.3988269794721403E-3</v>
      </c>
      <c r="D12080" s="5">
        <f t="shared" si="377"/>
        <v>3.2366465794721406E-3</v>
      </c>
      <c r="E12080" s="2" t="str">
        <f t="shared" si="378"/>
        <v>하락</v>
      </c>
    </row>
    <row r="12081" spans="1:5">
      <c r="A12081" s="1">
        <v>12079</v>
      </c>
      <c r="B12081" s="3">
        <v>9.0127149999999993E-3</v>
      </c>
      <c r="C12081" s="3">
        <v>7.9113924050632899E-3</v>
      </c>
      <c r="D12081" s="5">
        <f t="shared" si="377"/>
        <v>1.1013225949367093E-3</v>
      </c>
      <c r="E12081" s="2" t="str">
        <f t="shared" si="378"/>
        <v>상승</v>
      </c>
    </row>
    <row r="12082" spans="1:5">
      <c r="A12082" s="1">
        <v>12080</v>
      </c>
      <c r="B12082" s="3">
        <v>2.2348792E-3</v>
      </c>
      <c r="C12082" s="3">
        <v>2.2421524663677099E-3</v>
      </c>
      <c r="D12082" s="5">
        <f t="shared" si="377"/>
        <v>7.273266367709922E-6</v>
      </c>
      <c r="E12082" s="2" t="str">
        <f t="shared" si="378"/>
        <v>상승</v>
      </c>
    </row>
    <row r="12083" spans="1:5">
      <c r="A12083" s="1">
        <v>12081</v>
      </c>
      <c r="B12083" s="3">
        <v>1.8540127999999999E-4</v>
      </c>
      <c r="C12083" s="3">
        <v>0</v>
      </c>
      <c r="D12083" s="5">
        <f t="shared" si="377"/>
        <v>1.8540127999999999E-4</v>
      </c>
      <c r="E12083" s="2" t="str">
        <f t="shared" si="378"/>
        <v>상승</v>
      </c>
    </row>
    <row r="12084" spans="1:5">
      <c r="A12084" s="1">
        <v>12082</v>
      </c>
      <c r="B12084" s="3">
        <v>-3.0386014999999999E-3</v>
      </c>
      <c r="C12084" s="3">
        <v>-8.1716036772216498E-3</v>
      </c>
      <c r="D12084" s="5">
        <f t="shared" si="377"/>
        <v>5.1330021772216499E-3</v>
      </c>
      <c r="E12084" s="2" t="str">
        <f t="shared" si="378"/>
        <v>하락</v>
      </c>
    </row>
    <row r="12085" spans="1:5">
      <c r="A12085" s="1">
        <v>12083</v>
      </c>
      <c r="B12085" s="3">
        <v>-4.0804934999999999E-3</v>
      </c>
      <c r="C12085" s="3">
        <v>-7.61421319796954E-3</v>
      </c>
      <c r="D12085" s="5">
        <f t="shared" si="377"/>
        <v>3.5337196979695401E-3</v>
      </c>
      <c r="E12085" s="2" t="str">
        <f t="shared" si="378"/>
        <v>하락</v>
      </c>
    </row>
    <row r="12086" spans="1:5">
      <c r="A12086" s="1">
        <v>12084</v>
      </c>
      <c r="B12086" s="3">
        <v>3.3906783000000002E-4</v>
      </c>
      <c r="C12086" s="3">
        <v>0</v>
      </c>
      <c r="D12086" s="5">
        <f t="shared" si="377"/>
        <v>3.3906783000000002E-4</v>
      </c>
      <c r="E12086" s="2" t="str">
        <f t="shared" si="378"/>
        <v>상승</v>
      </c>
    </row>
    <row r="12087" spans="1:5">
      <c r="A12087" s="1">
        <v>12085</v>
      </c>
      <c r="B12087" s="3">
        <v>-8.3618789999999991E-3</v>
      </c>
      <c r="C12087" s="3">
        <v>-1.01289134438305E-2</v>
      </c>
      <c r="D12087" s="5">
        <f t="shared" si="377"/>
        <v>1.7670344438305008E-3</v>
      </c>
      <c r="E12087" s="2" t="str">
        <f t="shared" si="378"/>
        <v>하락</v>
      </c>
    </row>
    <row r="12088" spans="1:5">
      <c r="A12088" s="1">
        <v>12086</v>
      </c>
      <c r="B12088" s="3">
        <v>8.3927190000000003E-4</v>
      </c>
      <c r="C12088" s="3">
        <v>2.84900284900284E-3</v>
      </c>
      <c r="D12088" s="5">
        <f t="shared" si="377"/>
        <v>2.0097309490028402E-3</v>
      </c>
      <c r="E12088" s="2" t="str">
        <f t="shared" si="378"/>
        <v>상승</v>
      </c>
    </row>
    <row r="12089" spans="1:5">
      <c r="A12089" s="1">
        <v>12087</v>
      </c>
      <c r="B12089" s="3">
        <v>-3.6474163999999998E-3</v>
      </c>
      <c r="C12089" s="3">
        <v>-5.0968399592252796E-3</v>
      </c>
      <c r="D12089" s="5">
        <f t="shared" si="377"/>
        <v>1.4494235592252798E-3</v>
      </c>
      <c r="E12089" s="2" t="str">
        <f t="shared" si="378"/>
        <v>하락</v>
      </c>
    </row>
    <row r="12090" spans="1:5">
      <c r="A12090" s="1">
        <v>12088</v>
      </c>
      <c r="B12090" s="3">
        <v>6.0055480000000003E-3</v>
      </c>
      <c r="C12090" s="3">
        <v>4.4182621502209104E-3</v>
      </c>
      <c r="D12090" s="5">
        <f t="shared" si="377"/>
        <v>1.5872858497790899E-3</v>
      </c>
      <c r="E12090" s="2" t="str">
        <f t="shared" si="378"/>
        <v>상승</v>
      </c>
    </row>
    <row r="12091" spans="1:5">
      <c r="A12091" s="1">
        <v>12089</v>
      </c>
      <c r="B12091" s="3">
        <v>1.5307668999999999E-2</v>
      </c>
      <c r="C12091" s="3">
        <v>1.5015015015014999E-2</v>
      </c>
      <c r="D12091" s="5">
        <f t="shared" si="377"/>
        <v>2.9265398498500017E-4</v>
      </c>
      <c r="E12091" s="2" t="str">
        <f t="shared" si="378"/>
        <v>상승</v>
      </c>
    </row>
    <row r="12092" spans="1:5">
      <c r="A12092" s="1">
        <v>12090</v>
      </c>
      <c r="B12092" s="3">
        <v>1.5149297E-3</v>
      </c>
      <c r="C12092" s="3">
        <v>9.1324200913241995E-4</v>
      </c>
      <c r="D12092" s="5">
        <f t="shared" si="377"/>
        <v>6.0168769086758E-4</v>
      </c>
      <c r="E12092" s="2" t="str">
        <f t="shared" si="378"/>
        <v>상승</v>
      </c>
    </row>
    <row r="12093" spans="1:5">
      <c r="A12093" s="1">
        <v>12091</v>
      </c>
      <c r="B12093" s="3">
        <v>1.5640713999999999E-3</v>
      </c>
      <c r="C12093" s="3">
        <v>-1.6750418760468999E-3</v>
      </c>
      <c r="D12093" s="5">
        <f t="shared" si="377"/>
        <v>3.2391132760468998E-3</v>
      </c>
      <c r="E12093" s="2" t="str">
        <f t="shared" si="378"/>
        <v>반대</v>
      </c>
    </row>
    <row r="12094" spans="1:5">
      <c r="A12094" s="1">
        <v>12092</v>
      </c>
      <c r="B12094" s="3">
        <v>-0.10224045</v>
      </c>
      <c r="C12094" s="3">
        <v>-0.118959107806691</v>
      </c>
      <c r="D12094" s="5">
        <f t="shared" si="377"/>
        <v>1.6718657806691004E-2</v>
      </c>
      <c r="E12094" s="2" t="str">
        <f t="shared" si="378"/>
        <v>하락</v>
      </c>
    </row>
    <row r="12095" spans="1:5">
      <c r="A12095" s="1">
        <v>12093</v>
      </c>
      <c r="B12095" s="3">
        <v>-1.2701445999999999E-3</v>
      </c>
      <c r="C12095" s="3">
        <v>-2.2909507445589899E-3</v>
      </c>
      <c r="D12095" s="5">
        <f t="shared" si="377"/>
        <v>1.02080614455899E-3</v>
      </c>
      <c r="E12095" s="2" t="str">
        <f t="shared" si="378"/>
        <v>하락</v>
      </c>
    </row>
    <row r="12096" spans="1:5">
      <c r="A12096" s="1">
        <v>12094</v>
      </c>
      <c r="B12096" s="3">
        <v>4.699473E-3</v>
      </c>
      <c r="C12096" s="3">
        <v>3.3975084937712301E-3</v>
      </c>
      <c r="D12096" s="5">
        <f t="shared" si="377"/>
        <v>1.3019645062287699E-3</v>
      </c>
      <c r="E12096" s="2" t="str">
        <f t="shared" si="378"/>
        <v>상승</v>
      </c>
    </row>
    <row r="12097" spans="1:5">
      <c r="A12097" s="1">
        <v>12095</v>
      </c>
      <c r="B12097" s="3">
        <v>-8.658799E-3</v>
      </c>
      <c r="C12097" s="3">
        <v>-1.18694362017804E-2</v>
      </c>
      <c r="D12097" s="5">
        <f t="shared" si="377"/>
        <v>3.2106372017804002E-3</v>
      </c>
      <c r="E12097" s="2" t="str">
        <f t="shared" si="378"/>
        <v>하락</v>
      </c>
    </row>
    <row r="12098" spans="1:5">
      <c r="A12098" s="1">
        <v>12096</v>
      </c>
      <c r="B12098" s="3">
        <v>8.8123086999999998E-4</v>
      </c>
      <c r="C12098" s="3">
        <v>-1.4144271570014099E-3</v>
      </c>
      <c r="D12098" s="5">
        <f t="shared" si="377"/>
        <v>2.2956580270014097E-3</v>
      </c>
      <c r="E12098" s="2" t="str">
        <f t="shared" si="378"/>
        <v>반대</v>
      </c>
    </row>
    <row r="12099" spans="1:5">
      <c r="A12099" s="1">
        <v>12097</v>
      </c>
      <c r="B12099" s="3">
        <v>-2.2283102999999999E-3</v>
      </c>
      <c r="C12099" s="3">
        <v>-5.1238257899231402E-3</v>
      </c>
      <c r="D12099" s="5">
        <f t="shared" ref="D12099:D12162" si="379">ABS(C12099-B12099)</f>
        <v>2.8955154899231402E-3</v>
      </c>
      <c r="E12099" s="2" t="str">
        <f t="shared" ref="E12099:E12162" si="380">IF(AND(B12099&gt;=0,C12099&gt;=0),"상승",IF(AND(B12099&lt;0,C12099&lt;0),"하락","반대"))</f>
        <v>하락</v>
      </c>
    </row>
    <row r="12100" spans="1:5">
      <c r="A12100" s="1">
        <v>12098</v>
      </c>
      <c r="B12100" s="3">
        <v>-7.0597260000000001E-4</v>
      </c>
      <c r="C12100" s="3">
        <v>-2.57510729613733E-3</v>
      </c>
      <c r="D12100" s="5">
        <f t="shared" si="379"/>
        <v>1.86913469613733E-3</v>
      </c>
      <c r="E12100" s="2" t="str">
        <f t="shared" si="380"/>
        <v>하락</v>
      </c>
    </row>
    <row r="12101" spans="1:5">
      <c r="A12101" s="1">
        <v>12099</v>
      </c>
      <c r="B12101" s="3">
        <v>3.9373380000000003E-3</v>
      </c>
      <c r="C12101" s="3">
        <v>2.9910269192422699E-3</v>
      </c>
      <c r="D12101" s="5">
        <f t="shared" si="379"/>
        <v>9.4631108075773039E-4</v>
      </c>
      <c r="E12101" s="2" t="str">
        <f t="shared" si="380"/>
        <v>상승</v>
      </c>
    </row>
    <row r="12102" spans="1:5">
      <c r="A12102" s="1">
        <v>12100</v>
      </c>
      <c r="B12102" s="3">
        <v>-4.9105360000000001E-3</v>
      </c>
      <c r="C12102" s="3">
        <v>-8.3963056255247602E-4</v>
      </c>
      <c r="D12102" s="5">
        <f t="shared" si="379"/>
        <v>4.070905437447524E-3</v>
      </c>
      <c r="E12102" s="2" t="str">
        <f t="shared" si="380"/>
        <v>하락</v>
      </c>
    </row>
    <row r="12103" spans="1:5">
      <c r="A12103" s="1">
        <v>12101</v>
      </c>
      <c r="B12103" s="3">
        <v>-1.2431429999999999E-3</v>
      </c>
      <c r="C12103" s="3">
        <v>-4.4444444444444401E-3</v>
      </c>
      <c r="D12103" s="5">
        <f t="shared" si="379"/>
        <v>3.2013014444444402E-3</v>
      </c>
      <c r="E12103" s="2" t="str">
        <f t="shared" si="380"/>
        <v>하락</v>
      </c>
    </row>
    <row r="12104" spans="1:5">
      <c r="A12104" s="1">
        <v>12102</v>
      </c>
      <c r="B12104" s="3">
        <v>1.6628826000000001E-3</v>
      </c>
      <c r="C12104" s="3">
        <v>4.17246175243393E-3</v>
      </c>
      <c r="D12104" s="5">
        <f t="shared" si="379"/>
        <v>2.5095791524339297E-3</v>
      </c>
      <c r="E12104" s="2" t="str">
        <f t="shared" si="380"/>
        <v>상승</v>
      </c>
    </row>
    <row r="12105" spans="1:5">
      <c r="A12105" s="1">
        <v>12103</v>
      </c>
      <c r="B12105" s="3">
        <v>-3.1397329E-3</v>
      </c>
      <c r="C12105" s="3">
        <v>-4.0609137055837496E-3</v>
      </c>
      <c r="D12105" s="5">
        <f t="shared" si="379"/>
        <v>9.2118080558374962E-4</v>
      </c>
      <c r="E12105" s="2" t="str">
        <f t="shared" si="380"/>
        <v>하락</v>
      </c>
    </row>
    <row r="12106" spans="1:5">
      <c r="A12106" s="1">
        <v>12104</v>
      </c>
      <c r="B12106" s="3">
        <v>2.3073116E-3</v>
      </c>
      <c r="C12106" s="3">
        <v>1.54083204930662E-3</v>
      </c>
      <c r="D12106" s="5">
        <f t="shared" si="379"/>
        <v>7.6647955069338003E-4</v>
      </c>
      <c r="E12106" s="2" t="str">
        <f t="shared" si="380"/>
        <v>상승</v>
      </c>
    </row>
    <row r="12107" spans="1:5">
      <c r="A12107" s="1">
        <v>12105</v>
      </c>
      <c r="B12107" s="3">
        <v>4.0144990000000004E-3</v>
      </c>
      <c r="C12107" s="3">
        <v>3.0927835051546299E-3</v>
      </c>
      <c r="D12107" s="5">
        <f t="shared" si="379"/>
        <v>9.2171549484537044E-4</v>
      </c>
      <c r="E12107" s="2" t="str">
        <f t="shared" si="380"/>
        <v>상승</v>
      </c>
    </row>
    <row r="12108" spans="1:5">
      <c r="A12108" s="1">
        <v>12106</v>
      </c>
      <c r="B12108" s="3">
        <v>1.5147695E-3</v>
      </c>
      <c r="C12108" s="3">
        <v>0</v>
      </c>
      <c r="D12108" s="5">
        <f t="shared" si="379"/>
        <v>1.5147695E-3</v>
      </c>
      <c r="E12108" s="2" t="str">
        <f t="shared" si="380"/>
        <v>상승</v>
      </c>
    </row>
    <row r="12109" spans="1:5">
      <c r="A12109" s="1">
        <v>12107</v>
      </c>
      <c r="B12109" s="3">
        <v>4.4272462999999998E-3</v>
      </c>
      <c r="C12109" s="3">
        <v>3.3898305084745701E-3</v>
      </c>
      <c r="D12109" s="5">
        <f t="shared" si="379"/>
        <v>1.0374157915254297E-3</v>
      </c>
      <c r="E12109" s="2" t="str">
        <f t="shared" si="380"/>
        <v>상승</v>
      </c>
    </row>
    <row r="12110" spans="1:5">
      <c r="A12110" s="1">
        <v>12108</v>
      </c>
      <c r="B12110" s="3">
        <v>-3.8812669999999999E-3</v>
      </c>
      <c r="C12110" s="3">
        <v>-8.4626234132581107E-3</v>
      </c>
      <c r="D12110" s="5">
        <f t="shared" si="379"/>
        <v>4.5813564132581109E-3</v>
      </c>
      <c r="E12110" s="2" t="str">
        <f t="shared" si="380"/>
        <v>하락</v>
      </c>
    </row>
    <row r="12111" spans="1:5">
      <c r="A12111" s="1">
        <v>12109</v>
      </c>
      <c r="B12111" s="3">
        <v>-2.9093825E-4</v>
      </c>
      <c r="C12111" s="3">
        <v>0</v>
      </c>
      <c r="D12111" s="5">
        <f t="shared" si="379"/>
        <v>2.9093825E-4</v>
      </c>
      <c r="E12111" s="2" t="str">
        <f t="shared" si="380"/>
        <v>반대</v>
      </c>
    </row>
    <row r="12112" spans="1:5">
      <c r="A12112" s="1">
        <v>12110</v>
      </c>
      <c r="B12112" s="3">
        <v>-5.8653206000000005E-4</v>
      </c>
      <c r="C12112" s="3">
        <v>-1.41242937853107E-3</v>
      </c>
      <c r="D12112" s="5">
        <f t="shared" si="379"/>
        <v>8.2589731853106993E-4</v>
      </c>
      <c r="E12112" s="2" t="str">
        <f t="shared" si="380"/>
        <v>하락</v>
      </c>
    </row>
    <row r="12113" spans="1:5">
      <c r="A12113" s="1">
        <v>12111</v>
      </c>
      <c r="B12113" s="3">
        <v>-7.3402006999999997E-3</v>
      </c>
      <c r="C12113" s="3">
        <v>-1.4367816091954E-2</v>
      </c>
      <c r="D12113" s="5">
        <f t="shared" si="379"/>
        <v>7.0276153919540006E-3</v>
      </c>
      <c r="E12113" s="2" t="str">
        <f t="shared" si="380"/>
        <v>하락</v>
      </c>
    </row>
    <row r="12114" spans="1:5">
      <c r="A12114" s="1">
        <v>12112</v>
      </c>
      <c r="B12114" s="3">
        <v>1.1255929E-2</v>
      </c>
      <c r="C12114" s="3">
        <v>8.2372322899505693E-3</v>
      </c>
      <c r="D12114" s="5">
        <f t="shared" si="379"/>
        <v>3.0186967100494302E-3</v>
      </c>
      <c r="E12114" s="2" t="str">
        <f t="shared" si="380"/>
        <v>상승</v>
      </c>
    </row>
    <row r="12115" spans="1:5">
      <c r="A12115" s="1">
        <v>12113</v>
      </c>
      <c r="B12115" s="3">
        <v>-1.8296257999999999E-3</v>
      </c>
      <c r="C12115" s="3">
        <v>-6.0362173038229303E-3</v>
      </c>
      <c r="D12115" s="5">
        <f t="shared" si="379"/>
        <v>4.2065915038229304E-3</v>
      </c>
      <c r="E12115" s="2" t="str">
        <f t="shared" si="380"/>
        <v>하락</v>
      </c>
    </row>
    <row r="12116" spans="1:5">
      <c r="A12116" s="1">
        <v>12114</v>
      </c>
      <c r="B12116" s="3">
        <v>8.5706740000000003E-3</v>
      </c>
      <c r="C12116" s="3">
        <v>8.7719298245613996E-3</v>
      </c>
      <c r="D12116" s="5">
        <f t="shared" si="379"/>
        <v>2.012558245613992E-4</v>
      </c>
      <c r="E12116" s="2" t="str">
        <f t="shared" si="380"/>
        <v>상승</v>
      </c>
    </row>
    <row r="12117" spans="1:5">
      <c r="A12117" s="1">
        <v>12115</v>
      </c>
      <c r="B12117" s="3">
        <v>-2.1195150000000002E-3</v>
      </c>
      <c r="C12117" s="3">
        <v>-5.1635111876075701E-3</v>
      </c>
      <c r="D12117" s="5">
        <f t="shared" si="379"/>
        <v>3.0439961876075699E-3</v>
      </c>
      <c r="E12117" s="2" t="str">
        <f t="shared" si="380"/>
        <v>하락</v>
      </c>
    </row>
    <row r="12118" spans="1:5">
      <c r="A12118" s="1">
        <v>12116</v>
      </c>
      <c r="B12118" s="3">
        <v>1.2280758E-3</v>
      </c>
      <c r="C12118" s="3">
        <v>-1.0504201680672199E-3</v>
      </c>
      <c r="D12118" s="5">
        <f t="shared" si="379"/>
        <v>2.2784959680672199E-3</v>
      </c>
      <c r="E12118" s="2" t="str">
        <f t="shared" si="380"/>
        <v>반대</v>
      </c>
    </row>
    <row r="12119" spans="1:5">
      <c r="A12119" s="1">
        <v>12117</v>
      </c>
      <c r="B12119" s="3">
        <v>5.1838327E-3</v>
      </c>
      <c r="C12119" s="3">
        <v>4.2553191489361703E-3</v>
      </c>
      <c r="D12119" s="5">
        <f t="shared" si="379"/>
        <v>9.2851355106382972E-4</v>
      </c>
      <c r="E12119" s="2" t="str">
        <f t="shared" si="380"/>
        <v>상승</v>
      </c>
    </row>
    <row r="12120" spans="1:5">
      <c r="A12120" s="1">
        <v>12118</v>
      </c>
      <c r="B12120" s="3">
        <v>7.5866809999999996E-3</v>
      </c>
      <c r="C12120" s="3">
        <v>4.7770700636942604E-3</v>
      </c>
      <c r="D12120" s="5">
        <f t="shared" si="379"/>
        <v>2.8096109363057392E-3</v>
      </c>
      <c r="E12120" s="2" t="str">
        <f t="shared" si="380"/>
        <v>상승</v>
      </c>
    </row>
    <row r="12121" spans="1:5">
      <c r="A12121" s="1">
        <v>12119</v>
      </c>
      <c r="B12121" s="3">
        <v>2.1080445000000001E-3</v>
      </c>
      <c r="C12121" s="3">
        <v>0</v>
      </c>
      <c r="D12121" s="5">
        <f t="shared" si="379"/>
        <v>2.1080445000000001E-3</v>
      </c>
      <c r="E12121" s="2" t="str">
        <f t="shared" si="380"/>
        <v>상승</v>
      </c>
    </row>
    <row r="12122" spans="1:5">
      <c r="A12122" s="1">
        <v>12120</v>
      </c>
      <c r="B12122" s="3">
        <v>3.7645472999999998E-4</v>
      </c>
      <c r="C12122" s="3">
        <v>-1.63666121112929E-3</v>
      </c>
      <c r="D12122" s="5">
        <f t="shared" si="379"/>
        <v>2.0131159411292902E-3</v>
      </c>
      <c r="E12122" s="2" t="str">
        <f t="shared" si="380"/>
        <v>반대</v>
      </c>
    </row>
    <row r="12123" spans="1:5">
      <c r="A12123" s="1">
        <v>12121</v>
      </c>
      <c r="B12123" s="3">
        <v>9.5473539999999999E-4</v>
      </c>
      <c r="C12123" s="3">
        <v>-8.5910652920962198E-4</v>
      </c>
      <c r="D12123" s="5">
        <f t="shared" si="379"/>
        <v>1.8138419292096221E-3</v>
      </c>
      <c r="E12123" s="2" t="str">
        <f t="shared" si="380"/>
        <v>반대</v>
      </c>
    </row>
    <row r="12124" spans="1:5">
      <c r="A12124" s="1">
        <v>12122</v>
      </c>
      <c r="B12124" s="3">
        <v>5.0758156000000002E-3</v>
      </c>
      <c r="C12124" s="3">
        <v>4.4543429844097898E-3</v>
      </c>
      <c r="D12124" s="5">
        <f t="shared" si="379"/>
        <v>6.214726155902104E-4</v>
      </c>
      <c r="E12124" s="2" t="str">
        <f t="shared" si="380"/>
        <v>상승</v>
      </c>
    </row>
    <row r="12125" spans="1:5">
      <c r="A12125" s="1">
        <v>12123</v>
      </c>
      <c r="B12125" s="3">
        <v>5.1819220000000003E-3</v>
      </c>
      <c r="C12125" s="3">
        <v>5.1238257899231402E-3</v>
      </c>
      <c r="D12125" s="5">
        <f t="shared" si="379"/>
        <v>5.809621007686009E-5</v>
      </c>
      <c r="E12125" s="2" t="str">
        <f t="shared" si="380"/>
        <v>상승</v>
      </c>
    </row>
    <row r="12126" spans="1:5">
      <c r="A12126" s="1">
        <v>12124</v>
      </c>
      <c r="B12126" s="3">
        <v>2.8594023999999999E-2</v>
      </c>
      <c r="C12126" s="3">
        <v>1.9943019943019901E-2</v>
      </c>
      <c r="D12126" s="5">
        <f t="shared" si="379"/>
        <v>8.6510040569800981E-3</v>
      </c>
      <c r="E12126" s="2" t="str">
        <f t="shared" si="380"/>
        <v>상승</v>
      </c>
    </row>
    <row r="12127" spans="1:5">
      <c r="A12127" s="1">
        <v>12125</v>
      </c>
      <c r="B12127" s="3">
        <v>8.9205440000000007E-3</v>
      </c>
      <c r="C12127" s="3">
        <v>6.8610634648370496E-3</v>
      </c>
      <c r="D12127" s="5">
        <f t="shared" si="379"/>
        <v>2.0594805351629511E-3</v>
      </c>
      <c r="E12127" s="2" t="str">
        <f t="shared" si="380"/>
        <v>상승</v>
      </c>
    </row>
    <row r="12128" spans="1:5">
      <c r="A12128" s="1">
        <v>12126</v>
      </c>
      <c r="B12128" s="3">
        <v>9.5084669999999996E-3</v>
      </c>
      <c r="C12128" s="3">
        <v>1.2066365007541401E-2</v>
      </c>
      <c r="D12128" s="5">
        <f t="shared" si="379"/>
        <v>2.557898007541401E-3</v>
      </c>
      <c r="E12128" s="2" t="str">
        <f t="shared" si="380"/>
        <v>상승</v>
      </c>
    </row>
    <row r="12129" spans="1:5">
      <c r="A12129" s="1">
        <v>12127</v>
      </c>
      <c r="B12129" s="3">
        <v>-1.7893008E-3</v>
      </c>
      <c r="C12129" s="3">
        <v>-1.6849199663015999E-3</v>
      </c>
      <c r="D12129" s="5">
        <f t="shared" si="379"/>
        <v>1.0438083369840008E-4</v>
      </c>
      <c r="E12129" s="2" t="str">
        <f t="shared" si="380"/>
        <v>하락</v>
      </c>
    </row>
    <row r="12130" spans="1:5">
      <c r="A12130" s="1">
        <v>12128</v>
      </c>
      <c r="B12130" s="3">
        <v>7.9246850000000001E-4</v>
      </c>
      <c r="C12130" s="3">
        <v>0</v>
      </c>
      <c r="D12130" s="5">
        <f t="shared" si="379"/>
        <v>7.9246850000000001E-4</v>
      </c>
      <c r="E12130" s="2" t="str">
        <f t="shared" si="380"/>
        <v>상승</v>
      </c>
    </row>
    <row r="12131" spans="1:5">
      <c r="A12131" s="1">
        <v>12129</v>
      </c>
      <c r="B12131" s="3">
        <v>-7.5838174E-4</v>
      </c>
      <c r="C12131" s="3">
        <v>-3.9215686274509803E-3</v>
      </c>
      <c r="D12131" s="5">
        <f t="shared" si="379"/>
        <v>3.1631868874509804E-3</v>
      </c>
      <c r="E12131" s="2" t="str">
        <f t="shared" si="380"/>
        <v>하락</v>
      </c>
    </row>
    <row r="12132" spans="1:5">
      <c r="A12132" s="1">
        <v>12130</v>
      </c>
      <c r="B12132" s="3">
        <v>-1.1904461999999999E-2</v>
      </c>
      <c r="C12132" s="3">
        <v>-1.26353790613718E-2</v>
      </c>
      <c r="D12132" s="5">
        <f t="shared" si="379"/>
        <v>7.3091706137180107E-4</v>
      </c>
      <c r="E12132" s="2" t="str">
        <f t="shared" si="380"/>
        <v>하락</v>
      </c>
    </row>
    <row r="12133" spans="1:5">
      <c r="A12133" s="1">
        <v>12131</v>
      </c>
      <c r="B12133" s="3">
        <v>2.8985841000000001E-3</v>
      </c>
      <c r="C12133" s="3">
        <v>2.5542784163473799E-3</v>
      </c>
      <c r="D12133" s="5">
        <f t="shared" si="379"/>
        <v>3.4430568365262024E-4</v>
      </c>
      <c r="E12133" s="2" t="str">
        <f t="shared" si="380"/>
        <v>상승</v>
      </c>
    </row>
    <row r="12134" spans="1:5">
      <c r="A12134" s="1">
        <v>12132</v>
      </c>
      <c r="B12134" s="3">
        <v>5.5597554000000001E-4</v>
      </c>
      <c r="C12134" s="3">
        <v>0</v>
      </c>
      <c r="D12134" s="5">
        <f t="shared" si="379"/>
        <v>5.5597554000000001E-4</v>
      </c>
      <c r="E12134" s="2" t="str">
        <f t="shared" si="380"/>
        <v>상승</v>
      </c>
    </row>
    <row r="12135" spans="1:5">
      <c r="A12135" s="1">
        <v>12133</v>
      </c>
      <c r="B12135" s="3">
        <v>6.7576664E-3</v>
      </c>
      <c r="C12135" s="3">
        <v>5.4644808743169399E-3</v>
      </c>
      <c r="D12135" s="5">
        <f t="shared" si="379"/>
        <v>1.2931855256830601E-3</v>
      </c>
      <c r="E12135" s="2" t="str">
        <f t="shared" si="380"/>
        <v>상승</v>
      </c>
    </row>
    <row r="12136" spans="1:5">
      <c r="A12136" s="1">
        <v>12134</v>
      </c>
      <c r="B12136" s="3">
        <v>-6.9218826999999997E-3</v>
      </c>
      <c r="C12136" s="3">
        <v>-8.4388185654008397E-3</v>
      </c>
      <c r="D12136" s="5">
        <f t="shared" si="379"/>
        <v>1.51693586540084E-3</v>
      </c>
      <c r="E12136" s="2" t="str">
        <f t="shared" si="380"/>
        <v>하락</v>
      </c>
    </row>
    <row r="12137" spans="1:5">
      <c r="A12137" s="1">
        <v>12135</v>
      </c>
      <c r="B12137" s="3">
        <v>8.0699369999999992E-3</v>
      </c>
      <c r="C12137" s="3">
        <v>9.8039215686274508E-3</v>
      </c>
      <c r="D12137" s="5">
        <f t="shared" si="379"/>
        <v>1.7339845686274516E-3</v>
      </c>
      <c r="E12137" s="2" t="str">
        <f t="shared" si="380"/>
        <v>상승</v>
      </c>
    </row>
    <row r="12138" spans="1:5">
      <c r="A12138" s="1">
        <v>12136</v>
      </c>
      <c r="B12138" s="3">
        <v>7.2758516999999997E-4</v>
      </c>
      <c r="C12138" s="3">
        <v>0</v>
      </c>
      <c r="D12138" s="5">
        <f t="shared" si="379"/>
        <v>7.2758516999999997E-4</v>
      </c>
      <c r="E12138" s="2" t="str">
        <f t="shared" si="380"/>
        <v>상승</v>
      </c>
    </row>
    <row r="12139" spans="1:5">
      <c r="A12139" s="1">
        <v>12137</v>
      </c>
      <c r="B12139" s="3">
        <v>-1.014691E-2</v>
      </c>
      <c r="C12139" s="3">
        <v>-1.4519056261343E-2</v>
      </c>
      <c r="D12139" s="5">
        <f t="shared" si="379"/>
        <v>4.3721462613429997E-3</v>
      </c>
      <c r="E12139" s="2" t="str">
        <f t="shared" si="380"/>
        <v>하락</v>
      </c>
    </row>
    <row r="12140" spans="1:5">
      <c r="A12140" s="1">
        <v>12138</v>
      </c>
      <c r="B12140" s="3">
        <v>1.4356938999999999E-3</v>
      </c>
      <c r="C12140" s="3">
        <v>1.40646976090014E-3</v>
      </c>
      <c r="D12140" s="5">
        <f t="shared" si="379"/>
        <v>2.9224139099859889E-5</v>
      </c>
      <c r="E12140" s="2" t="str">
        <f t="shared" si="380"/>
        <v>상승</v>
      </c>
    </row>
    <row r="12141" spans="1:5">
      <c r="A12141" s="1">
        <v>12139</v>
      </c>
      <c r="B12141" s="3">
        <v>2.1055896000000001E-2</v>
      </c>
      <c r="C12141" s="3">
        <v>2.87425149700598E-2</v>
      </c>
      <c r="D12141" s="5">
        <f t="shared" si="379"/>
        <v>7.6866189700597991E-3</v>
      </c>
      <c r="E12141" s="2" t="str">
        <f t="shared" si="380"/>
        <v>상승</v>
      </c>
    </row>
    <row r="12142" spans="1:5">
      <c r="A12142" s="1">
        <v>12140</v>
      </c>
      <c r="B12142" s="3">
        <v>-1.0267495E-2</v>
      </c>
      <c r="C12142" s="3">
        <v>-1.21293800539083E-2</v>
      </c>
      <c r="D12142" s="5">
        <f t="shared" si="379"/>
        <v>1.8618850539083003E-3</v>
      </c>
      <c r="E12142" s="2" t="str">
        <f t="shared" si="380"/>
        <v>하락</v>
      </c>
    </row>
    <row r="12143" spans="1:5">
      <c r="A12143" s="1">
        <v>12141</v>
      </c>
      <c r="B12143" s="3">
        <v>-6.5661245000000002E-3</v>
      </c>
      <c r="C12143" s="3">
        <v>-8.1743869209809205E-3</v>
      </c>
      <c r="D12143" s="5">
        <f t="shared" si="379"/>
        <v>1.6082624209809203E-3</v>
      </c>
      <c r="E12143" s="2" t="str">
        <f t="shared" si="380"/>
        <v>하락</v>
      </c>
    </row>
    <row r="12144" spans="1:5">
      <c r="A12144" s="1">
        <v>12142</v>
      </c>
      <c r="B12144" s="3">
        <v>5.9399637000000002E-3</v>
      </c>
      <c r="C12144" s="3">
        <v>3.44234079173838E-3</v>
      </c>
      <c r="D12144" s="5">
        <f t="shared" si="379"/>
        <v>2.4976229082616201E-3</v>
      </c>
      <c r="E12144" s="2" t="str">
        <f t="shared" si="380"/>
        <v>상승</v>
      </c>
    </row>
    <row r="12145" spans="1:5">
      <c r="A12145" s="1">
        <v>12143</v>
      </c>
      <c r="B12145" s="3">
        <v>-4.2865443999999999E-3</v>
      </c>
      <c r="C12145" s="3">
        <v>-5.1880674448767797E-3</v>
      </c>
      <c r="D12145" s="5">
        <f t="shared" si="379"/>
        <v>9.015230448767798E-4</v>
      </c>
      <c r="E12145" s="2" t="str">
        <f t="shared" si="380"/>
        <v>하락</v>
      </c>
    </row>
    <row r="12146" spans="1:5">
      <c r="A12146" s="1">
        <v>12144</v>
      </c>
      <c r="B12146" s="3">
        <v>-5.2057331999999998E-3</v>
      </c>
      <c r="C12146" s="3">
        <v>-8.6430423509075201E-3</v>
      </c>
      <c r="D12146" s="5">
        <f t="shared" si="379"/>
        <v>3.4373091509075204E-3</v>
      </c>
      <c r="E12146" s="2" t="str">
        <f t="shared" si="380"/>
        <v>하락</v>
      </c>
    </row>
    <row r="12147" spans="1:5">
      <c r="A12147" s="1">
        <v>12145</v>
      </c>
      <c r="B12147" s="3">
        <v>3.7251079999999999E-2</v>
      </c>
      <c r="C12147" s="3">
        <v>4.0118870728083199E-2</v>
      </c>
      <c r="D12147" s="5">
        <f t="shared" si="379"/>
        <v>2.8677907280831999E-3</v>
      </c>
      <c r="E12147" s="2" t="str">
        <f t="shared" si="380"/>
        <v>상승</v>
      </c>
    </row>
    <row r="12148" spans="1:5">
      <c r="A12148" s="1">
        <v>12146</v>
      </c>
      <c r="B12148" s="3">
        <v>2.778572E-3</v>
      </c>
      <c r="C12148" s="3">
        <v>1.4556040756914101E-3</v>
      </c>
      <c r="D12148" s="5">
        <f t="shared" si="379"/>
        <v>1.3229679243085899E-3</v>
      </c>
      <c r="E12148" s="2" t="str">
        <f t="shared" si="380"/>
        <v>상승</v>
      </c>
    </row>
    <row r="12149" spans="1:5">
      <c r="A12149" s="1">
        <v>12147</v>
      </c>
      <c r="B12149" s="3">
        <v>2.5519617E-3</v>
      </c>
      <c r="C12149" s="3">
        <v>0</v>
      </c>
      <c r="D12149" s="5">
        <f t="shared" si="379"/>
        <v>2.5519617E-3</v>
      </c>
      <c r="E12149" s="2" t="str">
        <f t="shared" si="380"/>
        <v>상승</v>
      </c>
    </row>
    <row r="12150" spans="1:5">
      <c r="A12150" s="1">
        <v>12148</v>
      </c>
      <c r="B12150" s="3">
        <v>8.0248669999999998E-3</v>
      </c>
      <c r="C12150" s="3">
        <v>1.28558310376492E-2</v>
      </c>
      <c r="D12150" s="5">
        <f t="shared" si="379"/>
        <v>4.8309640376491998E-3</v>
      </c>
      <c r="E12150" s="2" t="str">
        <f t="shared" si="380"/>
        <v>상승</v>
      </c>
    </row>
    <row r="12151" spans="1:5">
      <c r="A12151" s="1">
        <v>12149</v>
      </c>
      <c r="B12151" s="3">
        <v>-2.6009125000000001E-3</v>
      </c>
      <c r="C12151" s="3">
        <v>-3.2520325203252002E-3</v>
      </c>
      <c r="D12151" s="5">
        <f t="shared" si="379"/>
        <v>6.5112002032520011E-4</v>
      </c>
      <c r="E12151" s="2" t="str">
        <f t="shared" si="380"/>
        <v>하락</v>
      </c>
    </row>
    <row r="12152" spans="1:5">
      <c r="A12152" s="1">
        <v>12150</v>
      </c>
      <c r="B12152" s="3">
        <v>-2.0630949E-4</v>
      </c>
      <c r="C12152" s="3">
        <v>-1.4104372355430101E-3</v>
      </c>
      <c r="D12152" s="5">
        <f t="shared" si="379"/>
        <v>1.2041277455430101E-3</v>
      </c>
      <c r="E12152" s="2" t="str">
        <f t="shared" si="380"/>
        <v>하락</v>
      </c>
    </row>
    <row r="12153" spans="1:5">
      <c r="A12153" s="1">
        <v>12151</v>
      </c>
      <c r="B12153" s="3">
        <v>3.1492789999999998E-4</v>
      </c>
      <c r="C12153" s="3">
        <v>-1.6849199663015999E-3</v>
      </c>
      <c r="D12153" s="5">
        <f t="shared" si="379"/>
        <v>1.9998478663015998E-3</v>
      </c>
      <c r="E12153" s="2" t="str">
        <f t="shared" si="380"/>
        <v>반대</v>
      </c>
    </row>
    <row r="12154" spans="1:5">
      <c r="A12154" s="1">
        <v>12152</v>
      </c>
      <c r="B12154" s="3">
        <v>-1.4009209999999999E-2</v>
      </c>
      <c r="C12154" s="3">
        <v>-1.83299389002036E-2</v>
      </c>
      <c r="D12154" s="5">
        <f t="shared" si="379"/>
        <v>4.3207289002036003E-3</v>
      </c>
      <c r="E12154" s="2" t="str">
        <f t="shared" si="380"/>
        <v>하락</v>
      </c>
    </row>
    <row r="12155" spans="1:5">
      <c r="A12155" s="1">
        <v>12153</v>
      </c>
      <c r="B12155" s="3">
        <v>-2.2238465E-3</v>
      </c>
      <c r="C12155" s="3">
        <v>-5.1679586563307496E-3</v>
      </c>
      <c r="D12155" s="5">
        <f t="shared" si="379"/>
        <v>2.9441121563307496E-3</v>
      </c>
      <c r="E12155" s="2" t="str">
        <f t="shared" si="380"/>
        <v>하락</v>
      </c>
    </row>
    <row r="12156" spans="1:5">
      <c r="A12156" s="1">
        <v>12154</v>
      </c>
      <c r="B12156" s="3">
        <v>7.5356043000000001E-3</v>
      </c>
      <c r="C12156" s="3">
        <v>5.6258790436005601E-3</v>
      </c>
      <c r="D12156" s="5">
        <f t="shared" si="379"/>
        <v>1.90972525639944E-3</v>
      </c>
      <c r="E12156" s="2" t="str">
        <f t="shared" si="380"/>
        <v>상승</v>
      </c>
    </row>
    <row r="12157" spans="1:5">
      <c r="A12157" s="1">
        <v>12155</v>
      </c>
      <c r="B12157" s="3">
        <v>-4.4705137000000004E-3</v>
      </c>
      <c r="C12157" s="3">
        <v>-5.6306306306306304E-3</v>
      </c>
      <c r="D12157" s="5">
        <f t="shared" si="379"/>
        <v>1.1601169306306299E-3</v>
      </c>
      <c r="E12157" s="2" t="str">
        <f t="shared" si="380"/>
        <v>하락</v>
      </c>
    </row>
    <row r="12158" spans="1:5">
      <c r="A12158" s="1">
        <v>12156</v>
      </c>
      <c r="B12158" s="3">
        <v>4.7609614999999999E-3</v>
      </c>
      <c r="C12158" s="3">
        <v>7.3746312684365703E-3</v>
      </c>
      <c r="D12158" s="5">
        <f t="shared" si="379"/>
        <v>2.6136697684365703E-3</v>
      </c>
      <c r="E12158" s="2" t="str">
        <f t="shared" si="380"/>
        <v>상승</v>
      </c>
    </row>
    <row r="12159" spans="1:5">
      <c r="A12159" s="1">
        <v>12157</v>
      </c>
      <c r="B12159" s="3">
        <v>1.3405562E-3</v>
      </c>
      <c r="C12159" s="3">
        <v>0</v>
      </c>
      <c r="D12159" s="5">
        <f t="shared" si="379"/>
        <v>1.3405562E-3</v>
      </c>
      <c r="E12159" s="2" t="str">
        <f t="shared" si="380"/>
        <v>상승</v>
      </c>
    </row>
    <row r="12160" spans="1:5">
      <c r="A12160" s="1">
        <v>12158</v>
      </c>
      <c r="B12160" s="3">
        <v>4.5472510000000003E-5</v>
      </c>
      <c r="C12160" s="3">
        <v>0</v>
      </c>
      <c r="D12160" s="5">
        <f t="shared" si="379"/>
        <v>4.5472510000000003E-5</v>
      </c>
      <c r="E12160" s="2" t="str">
        <f t="shared" si="380"/>
        <v>상승</v>
      </c>
    </row>
    <row r="12161" spans="1:5">
      <c r="A12161" s="1">
        <v>12159</v>
      </c>
      <c r="B12161" s="3">
        <v>-3.8948570999999999E-3</v>
      </c>
      <c r="C12161" s="3">
        <v>-6.7873303167420799E-3</v>
      </c>
      <c r="D12161" s="5">
        <f t="shared" si="379"/>
        <v>2.89247321674208E-3</v>
      </c>
      <c r="E12161" s="2" t="str">
        <f t="shared" si="380"/>
        <v>하락</v>
      </c>
    </row>
    <row r="12162" spans="1:5">
      <c r="A12162" s="1">
        <v>12160</v>
      </c>
      <c r="B12162" s="3">
        <v>-1.7675698E-2</v>
      </c>
      <c r="C12162" s="3">
        <v>-2.0920502092050201E-2</v>
      </c>
      <c r="D12162" s="5">
        <f t="shared" si="379"/>
        <v>3.2448040920502012E-3</v>
      </c>
      <c r="E12162" s="2" t="str">
        <f t="shared" si="380"/>
        <v>하락</v>
      </c>
    </row>
    <row r="12163" spans="1:5">
      <c r="A12163" s="1">
        <v>12161</v>
      </c>
      <c r="B12163" s="3">
        <v>1.0433332E-4</v>
      </c>
      <c r="C12163" s="3">
        <v>-3.6068530207393999E-3</v>
      </c>
      <c r="D12163" s="5">
        <f t="shared" ref="D12163:D12226" si="381">ABS(C12163-B12163)</f>
        <v>3.7111863407393998E-3</v>
      </c>
      <c r="E12163" s="2" t="str">
        <f t="shared" ref="E12163:E12226" si="382">IF(AND(B12163&gt;=0,C12163&gt;=0),"상승",IF(AND(B12163&lt;0,C12163&lt;0),"하락","반대"))</f>
        <v>반대</v>
      </c>
    </row>
    <row r="12164" spans="1:5">
      <c r="A12164" s="1">
        <v>12162</v>
      </c>
      <c r="B12164" s="3">
        <v>-2.4150910999999999E-4</v>
      </c>
      <c r="C12164" s="3">
        <v>-2.6905829596412501E-3</v>
      </c>
      <c r="D12164" s="5">
        <f t="shared" si="381"/>
        <v>2.4490738496412501E-3</v>
      </c>
      <c r="E12164" s="2" t="str">
        <f t="shared" si="382"/>
        <v>하락</v>
      </c>
    </row>
    <row r="12165" spans="1:5">
      <c r="A12165" s="1">
        <v>12163</v>
      </c>
      <c r="B12165" s="3">
        <v>-5.274613E-3</v>
      </c>
      <c r="C12165" s="3">
        <v>-6.1068702290076301E-3</v>
      </c>
      <c r="D12165" s="5">
        <f t="shared" si="381"/>
        <v>8.3225722900763001E-4</v>
      </c>
      <c r="E12165" s="2" t="str">
        <f t="shared" si="382"/>
        <v>하락</v>
      </c>
    </row>
    <row r="12166" spans="1:5">
      <c r="A12166" s="1">
        <v>12164</v>
      </c>
      <c r="B12166" s="3">
        <v>-1.1694308E-3</v>
      </c>
      <c r="C12166" s="3">
        <v>-4.30416068866571E-3</v>
      </c>
      <c r="D12166" s="5">
        <f t="shared" si="381"/>
        <v>3.1347298886657098E-3</v>
      </c>
      <c r="E12166" s="2" t="str">
        <f t="shared" si="382"/>
        <v>하락</v>
      </c>
    </row>
    <row r="12167" spans="1:5">
      <c r="A12167" s="1">
        <v>12165</v>
      </c>
      <c r="B12167" s="3">
        <v>1.8015467E-2</v>
      </c>
      <c r="C12167" s="3">
        <v>3.37591240875912E-2</v>
      </c>
      <c r="D12167" s="5">
        <f t="shared" si="381"/>
        <v>1.5743657087591199E-2</v>
      </c>
      <c r="E12167" s="2" t="str">
        <f t="shared" si="382"/>
        <v>상승</v>
      </c>
    </row>
    <row r="12168" spans="1:5">
      <c r="A12168" s="1">
        <v>12166</v>
      </c>
      <c r="B12168" s="3">
        <v>1.7516495E-3</v>
      </c>
      <c r="C12168" s="3">
        <v>1.10741971207087E-3</v>
      </c>
      <c r="D12168" s="5">
        <f t="shared" si="381"/>
        <v>6.4422978792913E-4</v>
      </c>
      <c r="E12168" s="2" t="str">
        <f t="shared" si="382"/>
        <v>상승</v>
      </c>
    </row>
    <row r="12169" spans="1:5">
      <c r="A12169" s="1">
        <v>12167</v>
      </c>
      <c r="B12169" s="3">
        <v>-2.1704927000000001E-4</v>
      </c>
      <c r="C12169" s="3">
        <v>-2.7322404371584699E-3</v>
      </c>
      <c r="D12169" s="5">
        <f t="shared" si="381"/>
        <v>2.5151911671584697E-3</v>
      </c>
      <c r="E12169" s="2" t="str">
        <f t="shared" si="382"/>
        <v>하락</v>
      </c>
    </row>
    <row r="12170" spans="1:5">
      <c r="A12170" s="1">
        <v>12168</v>
      </c>
      <c r="B12170" s="3">
        <v>2.0234582000000002E-3</v>
      </c>
      <c r="C12170" s="3">
        <v>0</v>
      </c>
      <c r="D12170" s="5">
        <f t="shared" si="381"/>
        <v>2.0234582000000002E-3</v>
      </c>
      <c r="E12170" s="2" t="str">
        <f t="shared" si="382"/>
        <v>상승</v>
      </c>
    </row>
    <row r="12171" spans="1:5">
      <c r="A12171" s="1">
        <v>12169</v>
      </c>
      <c r="B12171" s="3">
        <v>1.7695428000000001E-3</v>
      </c>
      <c r="C12171" s="3">
        <v>1.4104372355430101E-3</v>
      </c>
      <c r="D12171" s="5">
        <f t="shared" si="381"/>
        <v>3.5910556445699002E-4</v>
      </c>
      <c r="E12171" s="2" t="str">
        <f t="shared" si="382"/>
        <v>상승</v>
      </c>
    </row>
    <row r="12172" spans="1:5">
      <c r="A12172" s="1">
        <v>12170</v>
      </c>
      <c r="B12172" s="3">
        <v>-1.1015488399999999E-4</v>
      </c>
      <c r="C12172" s="3">
        <v>-1.4947683109118E-3</v>
      </c>
      <c r="D12172" s="5">
        <f t="shared" si="381"/>
        <v>1.3846134269118E-3</v>
      </c>
      <c r="E12172" s="2" t="str">
        <f t="shared" si="382"/>
        <v>하락</v>
      </c>
    </row>
    <row r="12173" spans="1:5">
      <c r="A12173" s="1">
        <v>12171</v>
      </c>
      <c r="B12173" s="3">
        <v>-5.6391966000000004E-4</v>
      </c>
      <c r="C12173" s="3">
        <v>-1.3245033112582699E-3</v>
      </c>
      <c r="D12173" s="5">
        <f t="shared" si="381"/>
        <v>7.6058365125826987E-4</v>
      </c>
      <c r="E12173" s="2" t="str">
        <f t="shared" si="382"/>
        <v>하락</v>
      </c>
    </row>
    <row r="12174" spans="1:5">
      <c r="A12174" s="1">
        <v>12172</v>
      </c>
      <c r="B12174" s="3">
        <v>-2.5823550000000002E-3</v>
      </c>
      <c r="C12174" s="3">
        <v>-5.2631578947368403E-3</v>
      </c>
      <c r="D12174" s="5">
        <f t="shared" si="381"/>
        <v>2.6808028947368401E-3</v>
      </c>
      <c r="E12174" s="2" t="str">
        <f t="shared" si="382"/>
        <v>하락</v>
      </c>
    </row>
    <row r="12175" spans="1:5">
      <c r="A12175" s="1">
        <v>12173</v>
      </c>
      <c r="B12175" s="3">
        <v>-6.5729320000000005E-4</v>
      </c>
      <c r="C12175" s="3">
        <v>-1.04275286757038E-3</v>
      </c>
      <c r="D12175" s="5">
        <f t="shared" si="381"/>
        <v>3.8545966757037994E-4</v>
      </c>
      <c r="E12175" s="2" t="str">
        <f t="shared" si="382"/>
        <v>하락</v>
      </c>
    </row>
    <row r="12176" spans="1:5">
      <c r="A12176" s="1">
        <v>12174</v>
      </c>
      <c r="B12176" s="3">
        <v>5.0959443000000004E-3</v>
      </c>
      <c r="C12176" s="3">
        <v>8.1967213114754103E-3</v>
      </c>
      <c r="D12176" s="5">
        <f t="shared" si="381"/>
        <v>3.1007770114754099E-3</v>
      </c>
      <c r="E12176" s="2" t="str">
        <f t="shared" si="382"/>
        <v>상승</v>
      </c>
    </row>
    <row r="12177" spans="1:5">
      <c r="A12177" s="1">
        <v>12175</v>
      </c>
      <c r="B12177" s="3">
        <v>7.8735413000000001E-4</v>
      </c>
      <c r="C12177" s="3">
        <v>-2.2321428571428501E-3</v>
      </c>
      <c r="D12177" s="5">
        <f t="shared" si="381"/>
        <v>3.0194969871428501E-3</v>
      </c>
      <c r="E12177" s="2" t="str">
        <f t="shared" si="382"/>
        <v>반대</v>
      </c>
    </row>
    <row r="12178" spans="1:5">
      <c r="A12178" s="1">
        <v>12176</v>
      </c>
      <c r="B12178" s="3">
        <v>5.0914456000000004E-4</v>
      </c>
      <c r="C12178" s="3">
        <v>-4.3243243243243201E-3</v>
      </c>
      <c r="D12178" s="5">
        <f t="shared" si="381"/>
        <v>4.83346888432432E-3</v>
      </c>
      <c r="E12178" s="2" t="str">
        <f t="shared" si="382"/>
        <v>반대</v>
      </c>
    </row>
    <row r="12179" spans="1:5">
      <c r="A12179" s="1">
        <v>12177</v>
      </c>
      <c r="B12179" s="3">
        <v>3.4130115999999999E-3</v>
      </c>
      <c r="C12179" s="3">
        <v>2.0554984583761502E-3</v>
      </c>
      <c r="D12179" s="5">
        <f t="shared" si="381"/>
        <v>1.3575131416238497E-3</v>
      </c>
      <c r="E12179" s="2" t="str">
        <f t="shared" si="382"/>
        <v>상승</v>
      </c>
    </row>
    <row r="12180" spans="1:5">
      <c r="A12180" s="1">
        <v>12178</v>
      </c>
      <c r="B12180" s="3">
        <v>-6.2105345000000004E-4</v>
      </c>
      <c r="C12180" s="3">
        <v>-5.6710775047258896E-3</v>
      </c>
      <c r="D12180" s="5">
        <f t="shared" si="381"/>
        <v>5.0500240547258898E-3</v>
      </c>
      <c r="E12180" s="2" t="str">
        <f t="shared" si="382"/>
        <v>하락</v>
      </c>
    </row>
    <row r="12181" spans="1:5">
      <c r="A12181" s="1">
        <v>12179</v>
      </c>
      <c r="B12181" s="3">
        <v>-7.4306679999999996E-4</v>
      </c>
      <c r="C12181" s="3">
        <v>-1.4204545454545401E-3</v>
      </c>
      <c r="D12181" s="5">
        <f t="shared" si="381"/>
        <v>6.7738774545454011E-4</v>
      </c>
      <c r="E12181" s="2" t="str">
        <f t="shared" si="382"/>
        <v>하락</v>
      </c>
    </row>
    <row r="12182" spans="1:5">
      <c r="A12182" s="1">
        <v>12180</v>
      </c>
      <c r="B12182" s="3">
        <v>1.0055412E-2</v>
      </c>
      <c r="C12182" s="3">
        <v>9.9206349206349201E-3</v>
      </c>
      <c r="D12182" s="5">
        <f t="shared" si="381"/>
        <v>1.347770793650796E-4</v>
      </c>
      <c r="E12182" s="2" t="str">
        <f t="shared" si="382"/>
        <v>상승</v>
      </c>
    </row>
    <row r="12183" spans="1:5">
      <c r="A12183" s="1">
        <v>12181</v>
      </c>
      <c r="B12183" s="3">
        <v>-3.2896353000000001E-3</v>
      </c>
      <c r="C12183" s="3">
        <v>-5.6258790436005601E-3</v>
      </c>
      <c r="D12183" s="5">
        <f t="shared" si="381"/>
        <v>2.33624374360056E-3</v>
      </c>
      <c r="E12183" s="2" t="str">
        <f t="shared" si="382"/>
        <v>하락</v>
      </c>
    </row>
    <row r="12184" spans="1:5">
      <c r="A12184" s="1">
        <v>12182</v>
      </c>
      <c r="B12184" s="3">
        <v>-9.4713190000000006E-3</v>
      </c>
      <c r="C12184" s="3">
        <v>-7.8431372549019607E-3</v>
      </c>
      <c r="D12184" s="5">
        <f t="shared" si="381"/>
        <v>1.6281817450980399E-3</v>
      </c>
      <c r="E12184" s="2" t="str">
        <f t="shared" si="382"/>
        <v>하락</v>
      </c>
    </row>
    <row r="12185" spans="1:5">
      <c r="A12185" s="1">
        <v>12183</v>
      </c>
      <c r="B12185" s="3">
        <v>2.7242227999999999E-3</v>
      </c>
      <c r="C12185" s="3">
        <v>-1.4285714285714199E-3</v>
      </c>
      <c r="D12185" s="5">
        <f t="shared" si="381"/>
        <v>4.1527942285714201E-3</v>
      </c>
      <c r="E12185" s="2" t="str">
        <f t="shared" si="382"/>
        <v>반대</v>
      </c>
    </row>
    <row r="12186" spans="1:5">
      <c r="A12186" s="1">
        <v>12184</v>
      </c>
      <c r="B12186" s="3">
        <v>-2.5287431E-3</v>
      </c>
      <c r="C12186" s="3">
        <v>-4.2432814710042397E-3</v>
      </c>
      <c r="D12186" s="5">
        <f t="shared" si="381"/>
        <v>1.7145383710042397E-3</v>
      </c>
      <c r="E12186" s="2" t="str">
        <f t="shared" si="382"/>
        <v>하락</v>
      </c>
    </row>
    <row r="12187" spans="1:5">
      <c r="A12187" s="1">
        <v>12185</v>
      </c>
      <c r="B12187" s="3">
        <v>1.7768267E-3</v>
      </c>
      <c r="C12187" s="3">
        <v>0</v>
      </c>
      <c r="D12187" s="5">
        <f t="shared" si="381"/>
        <v>1.7768267E-3</v>
      </c>
      <c r="E12187" s="2" t="str">
        <f t="shared" si="382"/>
        <v>상승</v>
      </c>
    </row>
    <row r="12188" spans="1:5">
      <c r="A12188" s="1">
        <v>12186</v>
      </c>
      <c r="B12188" s="3">
        <v>1.2780911000000001E-2</v>
      </c>
      <c r="C12188" s="3">
        <v>1.28424657534246E-2</v>
      </c>
      <c r="D12188" s="5">
        <f t="shared" si="381"/>
        <v>6.1554753424598874E-5</v>
      </c>
      <c r="E12188" s="2" t="str">
        <f t="shared" si="382"/>
        <v>상승</v>
      </c>
    </row>
    <row r="12189" spans="1:5">
      <c r="A12189" s="1">
        <v>12187</v>
      </c>
      <c r="B12189" s="3">
        <v>7.7884853999999996E-3</v>
      </c>
      <c r="C12189" s="3">
        <v>7.1839080459770097E-3</v>
      </c>
      <c r="D12189" s="5">
        <f t="shared" si="381"/>
        <v>6.0457735402298998E-4</v>
      </c>
      <c r="E12189" s="2" t="str">
        <f t="shared" si="382"/>
        <v>상승</v>
      </c>
    </row>
    <row r="12190" spans="1:5">
      <c r="A12190" s="1">
        <v>12188</v>
      </c>
      <c r="B12190" s="3">
        <v>2.3094310000000001E-4</v>
      </c>
      <c r="C12190" s="3">
        <v>-1.6820857863751001E-3</v>
      </c>
      <c r="D12190" s="5">
        <f t="shared" si="381"/>
        <v>1.9130288863751E-3</v>
      </c>
      <c r="E12190" s="2" t="str">
        <f t="shared" si="382"/>
        <v>반대</v>
      </c>
    </row>
    <row r="12191" spans="1:5">
      <c r="A12191" s="1">
        <v>12189</v>
      </c>
      <c r="B12191" s="3">
        <v>8.8783639999999997E-3</v>
      </c>
      <c r="C12191" s="3">
        <v>1.0367577756833101E-2</v>
      </c>
      <c r="D12191" s="5">
        <f t="shared" si="381"/>
        <v>1.489213756833101E-3</v>
      </c>
      <c r="E12191" s="2" t="str">
        <f t="shared" si="382"/>
        <v>상승</v>
      </c>
    </row>
    <row r="12192" spans="1:5">
      <c r="A12192" s="1">
        <v>12190</v>
      </c>
      <c r="B12192" s="3">
        <v>-1.4619938000000001E-2</v>
      </c>
      <c r="C12192" s="3">
        <v>-1.4268727705112901E-2</v>
      </c>
      <c r="D12192" s="5">
        <f t="shared" si="381"/>
        <v>3.5121029488710022E-4</v>
      </c>
      <c r="E12192" s="2" t="str">
        <f t="shared" si="382"/>
        <v>하락</v>
      </c>
    </row>
    <row r="12193" spans="1:5">
      <c r="A12193" s="1">
        <v>12191</v>
      </c>
      <c r="B12193" s="3">
        <v>-1.0488088E-2</v>
      </c>
      <c r="C12193" s="3">
        <v>-1.44717800289435E-2</v>
      </c>
      <c r="D12193" s="5">
        <f t="shared" si="381"/>
        <v>3.9836920289435009E-3</v>
      </c>
      <c r="E12193" s="2" t="str">
        <f t="shared" si="382"/>
        <v>하락</v>
      </c>
    </row>
    <row r="12194" spans="1:5">
      <c r="A12194" s="1">
        <v>12192</v>
      </c>
      <c r="B12194" s="3">
        <v>2.5352567999999999E-3</v>
      </c>
      <c r="C12194" s="3">
        <v>1.79372197309417E-3</v>
      </c>
      <c r="D12194" s="5">
        <f t="shared" si="381"/>
        <v>7.4153482690582991E-4</v>
      </c>
      <c r="E12194" s="2" t="str">
        <f t="shared" si="382"/>
        <v>상승</v>
      </c>
    </row>
    <row r="12195" spans="1:5">
      <c r="A12195" s="1">
        <v>12193</v>
      </c>
      <c r="B12195" s="3">
        <v>-2.8654481999999998E-2</v>
      </c>
      <c r="C12195" s="3">
        <v>-3.6206896551724099E-2</v>
      </c>
      <c r="D12195" s="5">
        <f t="shared" si="381"/>
        <v>7.5524145517241008E-3</v>
      </c>
      <c r="E12195" s="2" t="str">
        <f t="shared" si="382"/>
        <v>하락</v>
      </c>
    </row>
    <row r="12196" spans="1:5">
      <c r="A12196" s="1">
        <v>12194</v>
      </c>
      <c r="B12196" s="3">
        <v>7.1812509999999996E-3</v>
      </c>
      <c r="C12196" s="3">
        <v>7.9365079365079309E-3</v>
      </c>
      <c r="D12196" s="5">
        <f t="shared" si="381"/>
        <v>7.5525693650793126E-4</v>
      </c>
      <c r="E12196" s="2" t="str">
        <f t="shared" si="382"/>
        <v>상승</v>
      </c>
    </row>
    <row r="12197" spans="1:5">
      <c r="A12197" s="1">
        <v>12195</v>
      </c>
      <c r="B12197" s="3">
        <v>-1.2467423E-2</v>
      </c>
      <c r="C12197" s="3">
        <v>-1.1554621848739399E-2</v>
      </c>
      <c r="D12197" s="5">
        <f t="shared" si="381"/>
        <v>9.1280115126060081E-4</v>
      </c>
      <c r="E12197" s="2" t="str">
        <f t="shared" si="382"/>
        <v>하락</v>
      </c>
    </row>
    <row r="12198" spans="1:5">
      <c r="A12198" s="1">
        <v>12196</v>
      </c>
      <c r="B12198" s="3">
        <v>-4.580097E-3</v>
      </c>
      <c r="C12198" s="3">
        <v>-6.6833751044277304E-3</v>
      </c>
      <c r="D12198" s="5">
        <f t="shared" si="381"/>
        <v>2.1032781044277304E-3</v>
      </c>
      <c r="E12198" s="2" t="str">
        <f t="shared" si="382"/>
        <v>하락</v>
      </c>
    </row>
    <row r="12199" spans="1:5">
      <c r="A12199" s="1">
        <v>12197</v>
      </c>
      <c r="B12199" s="3">
        <v>1.2019581E-2</v>
      </c>
      <c r="C12199" s="3">
        <v>1.5063731170336001E-2</v>
      </c>
      <c r="D12199" s="5">
        <f t="shared" si="381"/>
        <v>3.0441501703360012E-3</v>
      </c>
      <c r="E12199" s="2" t="str">
        <f t="shared" si="382"/>
        <v>상승</v>
      </c>
    </row>
    <row r="12200" spans="1:5">
      <c r="A12200" s="1">
        <v>12198</v>
      </c>
      <c r="B12200" s="3">
        <v>4.5924527000000001E-3</v>
      </c>
      <c r="C12200" s="3">
        <v>3.3222591362126199E-3</v>
      </c>
      <c r="D12200" s="5">
        <f t="shared" si="381"/>
        <v>1.2701935637873803E-3</v>
      </c>
      <c r="E12200" s="2" t="str">
        <f t="shared" si="382"/>
        <v>상승</v>
      </c>
    </row>
    <row r="12201" spans="1:5">
      <c r="A12201" s="1">
        <v>12199</v>
      </c>
      <c r="B12201" s="3">
        <v>-7.0075770000000001E-4</v>
      </c>
      <c r="C12201" s="3">
        <v>-2.7932960893854702E-3</v>
      </c>
      <c r="D12201" s="5">
        <f t="shared" si="381"/>
        <v>2.0925383893854702E-3</v>
      </c>
      <c r="E12201" s="2" t="str">
        <f t="shared" si="382"/>
        <v>하락</v>
      </c>
    </row>
    <row r="12202" spans="1:5">
      <c r="A12202" s="1">
        <v>12200</v>
      </c>
      <c r="B12202" s="3">
        <v>2.7699032999999999E-3</v>
      </c>
      <c r="C12202" s="3">
        <v>0</v>
      </c>
      <c r="D12202" s="5">
        <f t="shared" si="381"/>
        <v>2.7699032999999999E-3</v>
      </c>
      <c r="E12202" s="2" t="str">
        <f t="shared" si="382"/>
        <v>상승</v>
      </c>
    </row>
    <row r="12203" spans="1:5">
      <c r="A12203" s="1">
        <v>12201</v>
      </c>
      <c r="B12203" s="3">
        <v>-6.9836346000000001E-3</v>
      </c>
      <c r="C12203" s="3">
        <v>-1.32939438700147E-2</v>
      </c>
      <c r="D12203" s="5">
        <f t="shared" si="381"/>
        <v>6.3103092700146999E-3</v>
      </c>
      <c r="E12203" s="2" t="str">
        <f t="shared" si="382"/>
        <v>하락</v>
      </c>
    </row>
    <row r="12204" spans="1:5">
      <c r="A12204" s="1">
        <v>12202</v>
      </c>
      <c r="B12204" s="3">
        <v>-9.6572450000000001E-3</v>
      </c>
      <c r="C12204" s="3">
        <v>-7.4999999999999997E-3</v>
      </c>
      <c r="D12204" s="5">
        <f t="shared" si="381"/>
        <v>2.1572450000000003E-3</v>
      </c>
      <c r="E12204" s="2" t="str">
        <f t="shared" si="382"/>
        <v>하락</v>
      </c>
    </row>
    <row r="12205" spans="1:5">
      <c r="A12205" s="1">
        <v>12203</v>
      </c>
      <c r="B12205" s="3">
        <v>-6.3043259999999999E-3</v>
      </c>
      <c r="C12205" s="3">
        <v>-6.2695924764890202E-3</v>
      </c>
      <c r="D12205" s="5">
        <f t="shared" si="381"/>
        <v>3.4733523510979691E-5</v>
      </c>
      <c r="E12205" s="2" t="str">
        <f t="shared" si="382"/>
        <v>하락</v>
      </c>
    </row>
    <row r="12206" spans="1:5">
      <c r="A12206" s="1">
        <v>12204</v>
      </c>
      <c r="B12206" s="3">
        <v>1.3947852E-2</v>
      </c>
      <c r="C12206" s="3">
        <v>1.28504672897196E-2</v>
      </c>
      <c r="D12206" s="5">
        <f t="shared" si="381"/>
        <v>1.0973847102804003E-3</v>
      </c>
      <c r="E12206" s="2" t="str">
        <f t="shared" si="382"/>
        <v>상승</v>
      </c>
    </row>
    <row r="12207" spans="1:5">
      <c r="A12207" s="1">
        <v>12205</v>
      </c>
      <c r="B12207" s="3">
        <v>-6.4153419999999999E-4</v>
      </c>
      <c r="C12207" s="3">
        <v>-1.48809523809523E-3</v>
      </c>
      <c r="D12207" s="5">
        <f t="shared" si="381"/>
        <v>8.4656103809523E-4</v>
      </c>
      <c r="E12207" s="2" t="str">
        <f t="shared" si="382"/>
        <v>하락</v>
      </c>
    </row>
    <row r="12208" spans="1:5">
      <c r="A12208" s="1">
        <v>12206</v>
      </c>
      <c r="B12208" s="3">
        <v>-1.2726090000000001E-2</v>
      </c>
      <c r="C12208" s="3">
        <v>-1.53846153846153E-2</v>
      </c>
      <c r="D12208" s="5">
        <f t="shared" si="381"/>
        <v>2.6585253846152998E-3</v>
      </c>
      <c r="E12208" s="2" t="str">
        <f t="shared" si="382"/>
        <v>하락</v>
      </c>
    </row>
    <row r="12209" spans="1:5">
      <c r="A12209" s="1">
        <v>12207</v>
      </c>
      <c r="B12209" s="3">
        <v>-1.2525284000000001E-3</v>
      </c>
      <c r="C12209" s="3">
        <v>-1.16009280742459E-3</v>
      </c>
      <c r="D12209" s="5">
        <f t="shared" si="381"/>
        <v>9.2435592575410052E-5</v>
      </c>
      <c r="E12209" s="2" t="str">
        <f t="shared" si="382"/>
        <v>하락</v>
      </c>
    </row>
    <row r="12210" spans="1:5">
      <c r="A12210" s="1">
        <v>12208</v>
      </c>
      <c r="B12210" s="3">
        <v>3.7955459999999999E-3</v>
      </c>
      <c r="C12210" s="3">
        <v>4.4208664898320003E-3</v>
      </c>
      <c r="D12210" s="5">
        <f t="shared" si="381"/>
        <v>6.2532048983200044E-4</v>
      </c>
      <c r="E12210" s="2" t="str">
        <f t="shared" si="382"/>
        <v>상승</v>
      </c>
    </row>
    <row r="12211" spans="1:5">
      <c r="A12211" s="1">
        <v>12209</v>
      </c>
      <c r="B12211" s="3">
        <v>3.7348042999999997E-2</v>
      </c>
      <c r="C12211" s="3">
        <v>3.64741641337386E-2</v>
      </c>
      <c r="D12211" s="5">
        <f t="shared" si="381"/>
        <v>8.7387886626139749E-4</v>
      </c>
      <c r="E12211" s="2" t="str">
        <f t="shared" si="382"/>
        <v>상승</v>
      </c>
    </row>
    <row r="12212" spans="1:5">
      <c r="A12212" s="1">
        <v>12210</v>
      </c>
      <c r="B12212" s="3">
        <v>4.0181237E-3</v>
      </c>
      <c r="C12212" s="3">
        <v>-1.4598540145985401E-3</v>
      </c>
      <c r="D12212" s="5">
        <f t="shared" si="381"/>
        <v>5.4779777145985403E-3</v>
      </c>
      <c r="E12212" s="2" t="str">
        <f t="shared" si="382"/>
        <v>반대</v>
      </c>
    </row>
    <row r="12213" spans="1:5">
      <c r="A12213" s="1">
        <v>12211</v>
      </c>
      <c r="B12213" s="3">
        <v>1.8882129000000001E-3</v>
      </c>
      <c r="C12213" s="3">
        <v>1.4598540145985401E-3</v>
      </c>
      <c r="D12213" s="5">
        <f t="shared" si="381"/>
        <v>4.2835888540146004E-4</v>
      </c>
      <c r="E12213" s="2" t="str">
        <f t="shared" si="382"/>
        <v>상승</v>
      </c>
    </row>
    <row r="12214" spans="1:5">
      <c r="A12214" s="1">
        <v>12212</v>
      </c>
      <c r="B12214" s="3">
        <v>-3.1853106000000002E-4</v>
      </c>
      <c r="C12214" s="3">
        <v>-2.86123032904148E-3</v>
      </c>
      <c r="D12214" s="5">
        <f t="shared" si="381"/>
        <v>2.5426992690414799E-3</v>
      </c>
      <c r="E12214" s="2" t="str">
        <f t="shared" si="382"/>
        <v>하락</v>
      </c>
    </row>
    <row r="12215" spans="1:5">
      <c r="A12215" s="1">
        <v>12213</v>
      </c>
      <c r="B12215" s="3">
        <v>1.4950365999999999E-4</v>
      </c>
      <c r="C12215" s="3">
        <v>-1.1299435028248501E-2</v>
      </c>
      <c r="D12215" s="5">
        <f t="shared" si="381"/>
        <v>1.14489386882485E-2</v>
      </c>
      <c r="E12215" s="2" t="str">
        <f t="shared" si="382"/>
        <v>반대</v>
      </c>
    </row>
    <row r="12216" spans="1:5">
      <c r="A12216" s="1">
        <v>12214</v>
      </c>
      <c r="B12216" s="3">
        <v>1.6579208000000001E-3</v>
      </c>
      <c r="C12216" s="3">
        <v>8.1900081900081905E-4</v>
      </c>
      <c r="D12216" s="5">
        <f t="shared" si="381"/>
        <v>8.3891998099918101E-4</v>
      </c>
      <c r="E12216" s="2" t="str">
        <f t="shared" si="382"/>
        <v>상승</v>
      </c>
    </row>
    <row r="12217" spans="1:5">
      <c r="A12217" s="1">
        <v>12215</v>
      </c>
      <c r="B12217" s="3">
        <v>6.2586830000000001E-3</v>
      </c>
      <c r="C12217" s="3">
        <v>3.2310177705977298E-3</v>
      </c>
      <c r="D12217" s="5">
        <f t="shared" si="381"/>
        <v>3.0276652294022703E-3</v>
      </c>
      <c r="E12217" s="2" t="str">
        <f t="shared" si="382"/>
        <v>상승</v>
      </c>
    </row>
    <row r="12218" spans="1:5">
      <c r="A12218" s="1">
        <v>12216</v>
      </c>
      <c r="B12218" s="3">
        <v>5.1626140000000003E-3</v>
      </c>
      <c r="C12218" s="3">
        <v>4.2432814710042397E-3</v>
      </c>
      <c r="D12218" s="5">
        <f t="shared" si="381"/>
        <v>9.1933252899576053E-4</v>
      </c>
      <c r="E12218" s="2" t="str">
        <f t="shared" si="382"/>
        <v>상승</v>
      </c>
    </row>
    <row r="12219" spans="1:5">
      <c r="A12219" s="1">
        <v>12217</v>
      </c>
      <c r="B12219" s="3">
        <v>-1.0897367999999999E-2</v>
      </c>
      <c r="C12219" s="3">
        <v>-1.5720524017467201E-2</v>
      </c>
      <c r="D12219" s="5">
        <f t="shared" si="381"/>
        <v>4.8231560174672016E-3</v>
      </c>
      <c r="E12219" s="2" t="str">
        <f t="shared" si="382"/>
        <v>하락</v>
      </c>
    </row>
    <row r="12220" spans="1:5">
      <c r="A12220" s="1">
        <v>12218</v>
      </c>
      <c r="B12220" s="3">
        <v>8.0342920000000002E-3</v>
      </c>
      <c r="C12220" s="3">
        <v>6.5445026178010401E-3</v>
      </c>
      <c r="D12220" s="5">
        <f t="shared" si="381"/>
        <v>1.48978938219896E-3</v>
      </c>
      <c r="E12220" s="2" t="str">
        <f t="shared" si="382"/>
        <v>상승</v>
      </c>
    </row>
    <row r="12221" spans="1:5">
      <c r="A12221" s="1">
        <v>12219</v>
      </c>
      <c r="B12221" s="3">
        <v>-2.2620960999999998E-2</v>
      </c>
      <c r="C12221" s="3">
        <v>-2.3489932885905999E-2</v>
      </c>
      <c r="D12221" s="5">
        <f t="shared" si="381"/>
        <v>8.6897188590600097E-4</v>
      </c>
      <c r="E12221" s="2" t="str">
        <f t="shared" si="382"/>
        <v>하락</v>
      </c>
    </row>
    <row r="12222" spans="1:5">
      <c r="A12222" s="1">
        <v>12220</v>
      </c>
      <c r="B12222" s="3">
        <v>-3.1473406E-3</v>
      </c>
      <c r="C12222" s="3">
        <v>-4.0983606557376999E-3</v>
      </c>
      <c r="D12222" s="5">
        <f t="shared" si="381"/>
        <v>9.5102005573769995E-4</v>
      </c>
      <c r="E12222" s="2" t="str">
        <f t="shared" si="382"/>
        <v>하락</v>
      </c>
    </row>
    <row r="12223" spans="1:5">
      <c r="A12223" s="1">
        <v>12221</v>
      </c>
      <c r="B12223" s="3">
        <v>-3.5320027E-3</v>
      </c>
      <c r="C12223" s="3">
        <v>-6.2794348508634201E-3</v>
      </c>
      <c r="D12223" s="5">
        <f t="shared" si="381"/>
        <v>2.74743215086342E-3</v>
      </c>
      <c r="E12223" s="2" t="str">
        <f t="shared" si="382"/>
        <v>하락</v>
      </c>
    </row>
    <row r="12224" spans="1:5">
      <c r="A12224" s="1">
        <v>12222</v>
      </c>
      <c r="B12224" s="3">
        <v>-3.7596960999999999E-3</v>
      </c>
      <c r="C12224" s="3">
        <v>-6.2959076600209796E-3</v>
      </c>
      <c r="D12224" s="5">
        <f t="shared" si="381"/>
        <v>2.5362115600209797E-3</v>
      </c>
      <c r="E12224" s="2" t="str">
        <f t="shared" si="382"/>
        <v>하락</v>
      </c>
    </row>
    <row r="12225" spans="1:5">
      <c r="A12225" s="1">
        <v>12223</v>
      </c>
      <c r="B12225" s="3">
        <v>-9.9760840000000001E-4</v>
      </c>
      <c r="C12225" s="3">
        <v>-4.0849673202614303E-3</v>
      </c>
      <c r="D12225" s="5">
        <f t="shared" si="381"/>
        <v>3.0873589202614305E-3</v>
      </c>
      <c r="E12225" s="2" t="str">
        <f t="shared" si="382"/>
        <v>하락</v>
      </c>
    </row>
    <row r="12226" spans="1:5">
      <c r="A12226" s="1">
        <v>12224</v>
      </c>
      <c r="B12226" s="3">
        <v>-6.8818050000000004E-3</v>
      </c>
      <c r="C12226" s="3">
        <v>-7.4183976261127599E-3</v>
      </c>
      <c r="D12226" s="5">
        <f t="shared" si="381"/>
        <v>5.3659262611275953E-4</v>
      </c>
      <c r="E12226" s="2" t="str">
        <f t="shared" si="382"/>
        <v>하락</v>
      </c>
    </row>
    <row r="12227" spans="1:5">
      <c r="A12227" s="1">
        <v>12225</v>
      </c>
      <c r="B12227" s="3">
        <v>-5.4702660000000003E-4</v>
      </c>
      <c r="C12227" s="3">
        <v>-2.3174971031286202E-3</v>
      </c>
      <c r="D12227" s="5">
        <f t="shared" ref="D12227:D12290" si="383">ABS(C12227-B12227)</f>
        <v>1.77047050312862E-3</v>
      </c>
      <c r="E12227" s="2" t="str">
        <f t="shared" ref="E12227:E12290" si="384">IF(AND(B12227&gt;=0,C12227&gt;=0),"상승",IF(AND(B12227&lt;0,C12227&lt;0),"하락","반대"))</f>
        <v>하락</v>
      </c>
    </row>
    <row r="12228" spans="1:5">
      <c r="A12228" s="1">
        <v>12226</v>
      </c>
      <c r="B12228" s="3">
        <v>-3.8874274999999999E-3</v>
      </c>
      <c r="C12228" s="3">
        <v>-5.1948051948051896E-3</v>
      </c>
      <c r="D12228" s="5">
        <f t="shared" si="383"/>
        <v>1.3073776948051897E-3</v>
      </c>
      <c r="E12228" s="2" t="str">
        <f t="shared" si="384"/>
        <v>하락</v>
      </c>
    </row>
    <row r="12229" spans="1:5">
      <c r="A12229" s="1">
        <v>12227</v>
      </c>
      <c r="B12229" s="3">
        <v>1.0233008E-3</v>
      </c>
      <c r="C12229" s="3">
        <v>0</v>
      </c>
      <c r="D12229" s="5">
        <f t="shared" si="383"/>
        <v>1.0233008E-3</v>
      </c>
      <c r="E12229" s="2" t="str">
        <f t="shared" si="384"/>
        <v>상승</v>
      </c>
    </row>
    <row r="12230" spans="1:5">
      <c r="A12230" s="1">
        <v>12228</v>
      </c>
      <c r="B12230" s="3">
        <v>3.0550738E-3</v>
      </c>
      <c r="C12230" s="3">
        <v>-3.1055900621118002E-3</v>
      </c>
      <c r="D12230" s="5">
        <f t="shared" si="383"/>
        <v>6.1606638621118006E-3</v>
      </c>
      <c r="E12230" s="2" t="str">
        <f t="shared" si="384"/>
        <v>반대</v>
      </c>
    </row>
    <row r="12231" spans="1:5">
      <c r="A12231" s="1">
        <v>12229</v>
      </c>
      <c r="B12231" s="3">
        <v>2.7572650000000001E-2</v>
      </c>
      <c r="C12231" s="3">
        <v>2.83159463487332E-2</v>
      </c>
      <c r="D12231" s="5">
        <f t="shared" si="383"/>
        <v>7.432963487331995E-4</v>
      </c>
      <c r="E12231" s="2" t="str">
        <f t="shared" si="384"/>
        <v>상승</v>
      </c>
    </row>
    <row r="12232" spans="1:5">
      <c r="A12232" s="1">
        <v>12230</v>
      </c>
      <c r="B12232" s="3">
        <v>-1.0229644E-2</v>
      </c>
      <c r="C12232" s="3">
        <v>-8.4865629420084795E-3</v>
      </c>
      <c r="D12232" s="5">
        <f t="shared" si="383"/>
        <v>1.7430810579915201E-3</v>
      </c>
      <c r="E12232" s="2" t="str">
        <f t="shared" si="384"/>
        <v>하락</v>
      </c>
    </row>
    <row r="12233" spans="1:5">
      <c r="A12233" s="1">
        <v>12231</v>
      </c>
      <c r="B12233" s="3">
        <v>1.9854331999999999E-4</v>
      </c>
      <c r="C12233" s="3">
        <v>-1.1976047904191599E-3</v>
      </c>
      <c r="D12233" s="5">
        <f t="shared" si="383"/>
        <v>1.39614811041916E-3</v>
      </c>
      <c r="E12233" s="2" t="str">
        <f t="shared" si="384"/>
        <v>반대</v>
      </c>
    </row>
    <row r="12234" spans="1:5">
      <c r="A12234" s="1">
        <v>12232</v>
      </c>
      <c r="B12234" s="3">
        <v>1.4105734E-2</v>
      </c>
      <c r="C12234" s="3">
        <v>8.7082728592162498E-3</v>
      </c>
      <c r="D12234" s="5">
        <f t="shared" si="383"/>
        <v>5.3974611407837502E-3</v>
      </c>
      <c r="E12234" s="2" t="str">
        <f t="shared" si="384"/>
        <v>상승</v>
      </c>
    </row>
    <row r="12235" spans="1:5">
      <c r="A12235" s="1">
        <v>12233</v>
      </c>
      <c r="B12235" s="3">
        <v>9.5823620000000005E-3</v>
      </c>
      <c r="C12235" s="3">
        <v>1.0550996483001099E-2</v>
      </c>
      <c r="D12235" s="5">
        <f t="shared" si="383"/>
        <v>9.6863448300109865E-4</v>
      </c>
      <c r="E12235" s="2" t="str">
        <f t="shared" si="384"/>
        <v>상승</v>
      </c>
    </row>
    <row r="12236" spans="1:5">
      <c r="A12236" s="1">
        <v>12234</v>
      </c>
      <c r="B12236" s="3">
        <v>2.1363850000000002E-3</v>
      </c>
      <c r="C12236" s="3">
        <v>-1.4409221902017199E-3</v>
      </c>
      <c r="D12236" s="5">
        <f t="shared" si="383"/>
        <v>3.5773071902017199E-3</v>
      </c>
      <c r="E12236" s="2" t="str">
        <f t="shared" si="384"/>
        <v>반대</v>
      </c>
    </row>
    <row r="12237" spans="1:5">
      <c r="A12237" s="1">
        <v>12235</v>
      </c>
      <c r="B12237" s="3">
        <v>8.9933059999999995E-3</v>
      </c>
      <c r="C12237" s="3">
        <v>6.9565217391304298E-3</v>
      </c>
      <c r="D12237" s="5">
        <f t="shared" si="383"/>
        <v>2.0367842608695697E-3</v>
      </c>
      <c r="E12237" s="2" t="str">
        <f t="shared" si="384"/>
        <v>상승</v>
      </c>
    </row>
    <row r="12238" spans="1:5">
      <c r="A12238" s="1">
        <v>12236</v>
      </c>
      <c r="B12238" s="3">
        <v>-5.7032363999999997E-3</v>
      </c>
      <c r="C12238" s="3">
        <v>-8.8932806324110592E-3</v>
      </c>
      <c r="D12238" s="5">
        <f t="shared" si="383"/>
        <v>3.1900442324110595E-3</v>
      </c>
      <c r="E12238" s="2" t="str">
        <f t="shared" si="384"/>
        <v>하락</v>
      </c>
    </row>
    <row r="12239" spans="1:5">
      <c r="A12239" s="1">
        <v>12237</v>
      </c>
      <c r="B12239" s="3">
        <v>-3.7460831999999999E-3</v>
      </c>
      <c r="C12239" s="3">
        <v>-5.84795321637426E-3</v>
      </c>
      <c r="D12239" s="5">
        <f t="shared" si="383"/>
        <v>2.1018700163742601E-3</v>
      </c>
      <c r="E12239" s="2" t="str">
        <f t="shared" si="384"/>
        <v>하락</v>
      </c>
    </row>
    <row r="12240" spans="1:5">
      <c r="A12240" s="1">
        <v>12238</v>
      </c>
      <c r="B12240" s="3">
        <v>-5.7097623000000001E-4</v>
      </c>
      <c r="C12240" s="3">
        <v>-5.3956834532374104E-3</v>
      </c>
      <c r="D12240" s="5">
        <f t="shared" si="383"/>
        <v>4.8247072232374105E-3</v>
      </c>
      <c r="E12240" s="2" t="str">
        <f t="shared" si="384"/>
        <v>하락</v>
      </c>
    </row>
    <row r="12241" spans="1:5">
      <c r="A12241" s="1">
        <v>12239</v>
      </c>
      <c r="B12241" s="3">
        <v>3.2887156E-3</v>
      </c>
      <c r="C12241" s="3">
        <v>1.3831258644536599E-3</v>
      </c>
      <c r="D12241" s="5">
        <f t="shared" si="383"/>
        <v>1.90558973554634E-3</v>
      </c>
      <c r="E12241" s="2" t="str">
        <f t="shared" si="384"/>
        <v>상승</v>
      </c>
    </row>
    <row r="12242" spans="1:5">
      <c r="A12242" s="1">
        <v>12240</v>
      </c>
      <c r="B12242" s="3">
        <v>-1.5288583E-2</v>
      </c>
      <c r="C12242" s="3">
        <v>-2.14861235452103E-2</v>
      </c>
      <c r="D12242" s="5">
        <f t="shared" si="383"/>
        <v>6.1975405452103002E-3</v>
      </c>
      <c r="E12242" s="2" t="str">
        <f t="shared" si="384"/>
        <v>하락</v>
      </c>
    </row>
    <row r="12243" spans="1:5">
      <c r="A12243" s="1">
        <v>12241</v>
      </c>
      <c r="B12243" s="3">
        <v>2.860399E-3</v>
      </c>
      <c r="C12243" s="3">
        <v>2.6809651474530801E-3</v>
      </c>
      <c r="D12243" s="5">
        <f t="shared" si="383"/>
        <v>1.7943385254691989E-4</v>
      </c>
      <c r="E12243" s="2" t="str">
        <f t="shared" si="384"/>
        <v>상승</v>
      </c>
    </row>
    <row r="12244" spans="1:5">
      <c r="A12244" s="1">
        <v>12242</v>
      </c>
      <c r="B12244" s="3">
        <v>-3.1420245000000002E-4</v>
      </c>
      <c r="C12244" s="3">
        <v>-2.7510316368638201E-3</v>
      </c>
      <c r="D12244" s="5">
        <f t="shared" si="383"/>
        <v>2.4368291868638202E-3</v>
      </c>
      <c r="E12244" s="2" t="str">
        <f t="shared" si="384"/>
        <v>하락</v>
      </c>
    </row>
    <row r="12245" spans="1:5">
      <c r="A12245" s="1">
        <v>12243</v>
      </c>
      <c r="B12245" s="3">
        <v>-1.8215291000000002E-2</v>
      </c>
      <c r="C12245" s="3">
        <v>-4.12595005428881E-2</v>
      </c>
      <c r="D12245" s="5">
        <f t="shared" si="383"/>
        <v>2.3044209542888099E-2</v>
      </c>
      <c r="E12245" s="2" t="str">
        <f t="shared" si="384"/>
        <v>하락</v>
      </c>
    </row>
    <row r="12246" spans="1:5">
      <c r="A12246" s="1">
        <v>12244</v>
      </c>
      <c r="B12246" s="3">
        <v>-6.9196489999999999E-3</v>
      </c>
      <c r="C12246" s="3">
        <v>-1.0920436817472699E-2</v>
      </c>
      <c r="D12246" s="5">
        <f t="shared" si="383"/>
        <v>4.0007878174726993E-3</v>
      </c>
      <c r="E12246" s="2" t="str">
        <f t="shared" si="384"/>
        <v>하락</v>
      </c>
    </row>
    <row r="12247" spans="1:5">
      <c r="A12247" s="1">
        <v>12245</v>
      </c>
      <c r="B12247" s="3">
        <v>1.5282449E-2</v>
      </c>
      <c r="C12247" s="3">
        <v>1.21107266435986E-2</v>
      </c>
      <c r="D12247" s="5">
        <f t="shared" si="383"/>
        <v>3.1717223564013998E-3</v>
      </c>
      <c r="E12247" s="2" t="str">
        <f t="shared" si="384"/>
        <v>상승</v>
      </c>
    </row>
    <row r="12248" spans="1:5">
      <c r="A12248" s="1">
        <v>12246</v>
      </c>
      <c r="B12248" s="3">
        <v>3.3376389999999998E-4</v>
      </c>
      <c r="C12248" s="3">
        <v>-2.5795356835769498E-3</v>
      </c>
      <c r="D12248" s="5">
        <f t="shared" si="383"/>
        <v>2.9132995835769496E-3</v>
      </c>
      <c r="E12248" s="2" t="str">
        <f t="shared" si="384"/>
        <v>반대</v>
      </c>
    </row>
    <row r="12249" spans="1:5">
      <c r="A12249" s="1">
        <v>12247</v>
      </c>
      <c r="B12249" s="3">
        <v>-7.0351153000000003E-3</v>
      </c>
      <c r="C12249" s="3">
        <v>-1.29310344827586E-2</v>
      </c>
      <c r="D12249" s="5">
        <f t="shared" si="383"/>
        <v>5.8959191827585994E-3</v>
      </c>
      <c r="E12249" s="2" t="str">
        <f t="shared" si="384"/>
        <v>하락</v>
      </c>
    </row>
    <row r="12250" spans="1:5">
      <c r="A12250" s="1">
        <v>12248</v>
      </c>
      <c r="B12250" s="3">
        <v>3.2053066E-3</v>
      </c>
      <c r="C12250" s="3">
        <v>1.2135922330097E-3</v>
      </c>
      <c r="D12250" s="5">
        <f t="shared" si="383"/>
        <v>1.9917143669903E-3</v>
      </c>
      <c r="E12250" s="2" t="str">
        <f t="shared" si="384"/>
        <v>상승</v>
      </c>
    </row>
    <row r="12251" spans="1:5">
      <c r="A12251" s="1">
        <v>12249</v>
      </c>
      <c r="B12251" s="3">
        <v>-2.4975079999999998E-3</v>
      </c>
      <c r="C12251" s="3">
        <v>-6.30914826498422E-3</v>
      </c>
      <c r="D12251" s="5">
        <f t="shared" si="383"/>
        <v>3.8116402649842201E-3</v>
      </c>
      <c r="E12251" s="2" t="str">
        <f t="shared" si="384"/>
        <v>하락</v>
      </c>
    </row>
    <row r="12252" spans="1:5">
      <c r="A12252" s="1">
        <v>12250</v>
      </c>
      <c r="B12252" s="3">
        <v>-6.6242929999999998E-3</v>
      </c>
      <c r="C12252" s="3">
        <v>-1.00671140939597E-2</v>
      </c>
      <c r="D12252" s="5">
        <f t="shared" si="383"/>
        <v>3.4428210939596998E-3</v>
      </c>
      <c r="E12252" s="2" t="str">
        <f t="shared" si="384"/>
        <v>하락</v>
      </c>
    </row>
    <row r="12253" spans="1:5">
      <c r="A12253" s="1">
        <v>12251</v>
      </c>
      <c r="B12253" s="3">
        <v>3.0470851000000002E-3</v>
      </c>
      <c r="C12253" s="3">
        <v>-1.71379605826906E-3</v>
      </c>
      <c r="D12253" s="5">
        <f t="shared" si="383"/>
        <v>4.76088115826906E-3</v>
      </c>
      <c r="E12253" s="2" t="str">
        <f t="shared" si="384"/>
        <v>반대</v>
      </c>
    </row>
    <row r="12254" spans="1:5">
      <c r="A12254" s="1">
        <v>12252</v>
      </c>
      <c r="B12254" s="3">
        <v>6.9118410000000002E-3</v>
      </c>
      <c r="C12254" s="3">
        <v>4.4843049327354199E-3</v>
      </c>
      <c r="D12254" s="5">
        <f t="shared" si="383"/>
        <v>2.4275360672645803E-3</v>
      </c>
      <c r="E12254" s="2" t="str">
        <f t="shared" si="384"/>
        <v>상승</v>
      </c>
    </row>
    <row r="12255" spans="1:5">
      <c r="A12255" s="1">
        <v>12253</v>
      </c>
      <c r="B12255" s="3">
        <v>-9.3158026000000004E-4</v>
      </c>
      <c r="C12255" s="3">
        <v>-2.57510729613733E-3</v>
      </c>
      <c r="D12255" s="5">
        <f t="shared" si="383"/>
        <v>1.64352703613733E-3</v>
      </c>
      <c r="E12255" s="2" t="str">
        <f t="shared" si="384"/>
        <v>하락</v>
      </c>
    </row>
    <row r="12256" spans="1:5">
      <c r="A12256" s="1">
        <v>12254</v>
      </c>
      <c r="B12256" s="3">
        <v>-2.5897527000000001E-3</v>
      </c>
      <c r="C12256" s="3">
        <v>-6.0024009603841504E-3</v>
      </c>
      <c r="D12256" s="5">
        <f t="shared" si="383"/>
        <v>3.4126482603841503E-3</v>
      </c>
      <c r="E12256" s="2" t="str">
        <f t="shared" si="384"/>
        <v>하락</v>
      </c>
    </row>
    <row r="12257" spans="1:5">
      <c r="A12257" s="1">
        <v>12255</v>
      </c>
      <c r="B12257" s="3">
        <v>1.5953309999999998E-2</v>
      </c>
      <c r="C12257" s="3">
        <v>1.32890365448504E-2</v>
      </c>
      <c r="D12257" s="5">
        <f t="shared" si="383"/>
        <v>2.6642734551495986E-3</v>
      </c>
      <c r="E12257" s="2" t="str">
        <f t="shared" si="384"/>
        <v>상승</v>
      </c>
    </row>
    <row r="12258" spans="1:5">
      <c r="A12258" s="1">
        <v>12256</v>
      </c>
      <c r="B12258" s="3">
        <v>6.5010174999999997E-4</v>
      </c>
      <c r="C12258" s="3">
        <v>-2.8328611898016999E-3</v>
      </c>
      <c r="D12258" s="5">
        <f t="shared" si="383"/>
        <v>3.4829629398017E-3</v>
      </c>
      <c r="E12258" s="2" t="str">
        <f t="shared" si="384"/>
        <v>반대</v>
      </c>
    </row>
    <row r="12259" spans="1:5">
      <c r="A12259" s="1">
        <v>12257</v>
      </c>
      <c r="B12259" s="3">
        <v>-8.2712140000000007E-3</v>
      </c>
      <c r="C12259" s="3">
        <v>-1.40449438202247E-2</v>
      </c>
      <c r="D12259" s="5">
        <f t="shared" si="383"/>
        <v>5.7737298202246989E-3</v>
      </c>
      <c r="E12259" s="2" t="str">
        <f t="shared" si="384"/>
        <v>하락</v>
      </c>
    </row>
    <row r="12260" spans="1:5">
      <c r="A12260" s="1">
        <v>12258</v>
      </c>
      <c r="B12260" s="3">
        <v>3.2489859000000001E-3</v>
      </c>
      <c r="C12260" s="3">
        <v>2.94117647058823E-3</v>
      </c>
      <c r="D12260" s="5">
        <f t="shared" si="383"/>
        <v>3.0780942941177006E-4</v>
      </c>
      <c r="E12260" s="2" t="str">
        <f t="shared" si="384"/>
        <v>상승</v>
      </c>
    </row>
    <row r="12261" spans="1:5">
      <c r="A12261" s="1">
        <v>12259</v>
      </c>
      <c r="B12261" s="3">
        <v>-8.2901480000000007E-3</v>
      </c>
      <c r="C12261" s="3">
        <v>-1.3333333333333299E-2</v>
      </c>
      <c r="D12261" s="5">
        <f t="shared" si="383"/>
        <v>5.0431853333332988E-3</v>
      </c>
      <c r="E12261" s="2" t="str">
        <f t="shared" si="384"/>
        <v>하락</v>
      </c>
    </row>
    <row r="12262" spans="1:5">
      <c r="A12262" s="1">
        <v>12260</v>
      </c>
      <c r="B12262" s="3">
        <v>-7.8076893000000001E-3</v>
      </c>
      <c r="C12262" s="3">
        <v>-1.2389380530973401E-2</v>
      </c>
      <c r="D12262" s="5">
        <f t="shared" si="383"/>
        <v>4.5816912309734007E-3</v>
      </c>
      <c r="E12262" s="2" t="str">
        <f t="shared" si="384"/>
        <v>하락</v>
      </c>
    </row>
    <row r="12263" spans="1:5">
      <c r="A12263" s="1">
        <v>12261</v>
      </c>
      <c r="B12263" s="3">
        <v>7.0992527000000001E-3</v>
      </c>
      <c r="C12263" s="3">
        <v>9.8231827111984193E-3</v>
      </c>
      <c r="D12263" s="5">
        <f t="shared" si="383"/>
        <v>2.7239300111984192E-3</v>
      </c>
      <c r="E12263" s="2" t="str">
        <f t="shared" si="384"/>
        <v>상승</v>
      </c>
    </row>
    <row r="12264" spans="1:5">
      <c r="A12264" s="1">
        <v>12262</v>
      </c>
      <c r="B12264" s="3">
        <v>-1.6691364E-2</v>
      </c>
      <c r="C12264" s="3">
        <v>-2.1052631578947299E-2</v>
      </c>
      <c r="D12264" s="5">
        <f t="shared" si="383"/>
        <v>4.3612675789472984E-3</v>
      </c>
      <c r="E12264" s="2" t="str">
        <f t="shared" si="384"/>
        <v>하락</v>
      </c>
    </row>
    <row r="12265" spans="1:5">
      <c r="A12265" s="1">
        <v>12263</v>
      </c>
      <c r="B12265" s="3">
        <v>-9.5010519999999994E-3</v>
      </c>
      <c r="C12265" s="3">
        <v>-1.7839444995044501E-2</v>
      </c>
      <c r="D12265" s="5">
        <f t="shared" si="383"/>
        <v>8.3383929950445017E-3</v>
      </c>
      <c r="E12265" s="2" t="str">
        <f t="shared" si="384"/>
        <v>하락</v>
      </c>
    </row>
    <row r="12266" spans="1:5">
      <c r="A12266" s="1">
        <v>12264</v>
      </c>
      <c r="B12266" s="3">
        <v>-7.5876660000000001E-4</v>
      </c>
      <c r="C12266" s="3">
        <v>-1.8691588785046699E-3</v>
      </c>
      <c r="D12266" s="5">
        <f t="shared" si="383"/>
        <v>1.1103922785046698E-3</v>
      </c>
      <c r="E12266" s="2" t="str">
        <f t="shared" si="384"/>
        <v>하락</v>
      </c>
    </row>
    <row r="12267" spans="1:5">
      <c r="A12267" s="1">
        <v>12265</v>
      </c>
      <c r="B12267" s="3">
        <v>-1.8263791E-3</v>
      </c>
      <c r="C12267" s="3">
        <v>-5.1813471502590597E-3</v>
      </c>
      <c r="D12267" s="5">
        <f t="shared" si="383"/>
        <v>3.3549680502590598E-3</v>
      </c>
      <c r="E12267" s="2" t="str">
        <f t="shared" si="384"/>
        <v>하락</v>
      </c>
    </row>
    <row r="12268" spans="1:5">
      <c r="A12268" s="1">
        <v>12266</v>
      </c>
      <c r="B12268" s="3">
        <v>1.7046678999999999E-2</v>
      </c>
      <c r="C12268" s="3">
        <v>2.0637898686679101E-2</v>
      </c>
      <c r="D12268" s="5">
        <f t="shared" si="383"/>
        <v>3.5912196866791021E-3</v>
      </c>
      <c r="E12268" s="2" t="str">
        <f t="shared" si="384"/>
        <v>상승</v>
      </c>
    </row>
    <row r="12269" spans="1:5">
      <c r="A12269" s="1">
        <v>12267</v>
      </c>
      <c r="B12269" s="3">
        <v>1.6982885E-2</v>
      </c>
      <c r="C12269" s="3">
        <v>1.51933701657458E-2</v>
      </c>
      <c r="D12269" s="5">
        <f t="shared" si="383"/>
        <v>1.7895148342541994E-3</v>
      </c>
      <c r="E12269" s="2" t="str">
        <f t="shared" si="384"/>
        <v>상승</v>
      </c>
    </row>
    <row r="12270" spans="1:5">
      <c r="A12270" s="1">
        <v>12268</v>
      </c>
      <c r="B12270" s="3">
        <v>7.645827E-4</v>
      </c>
      <c r="C12270" s="3">
        <v>-1.7286084701815E-3</v>
      </c>
      <c r="D12270" s="5">
        <f t="shared" si="383"/>
        <v>2.4931911701815E-3</v>
      </c>
      <c r="E12270" s="2" t="str">
        <f t="shared" si="384"/>
        <v>반대</v>
      </c>
    </row>
    <row r="12271" spans="1:5">
      <c r="A12271" s="1">
        <v>12269</v>
      </c>
      <c r="B12271" s="3">
        <v>3.9544934000000003E-4</v>
      </c>
      <c r="C12271" s="3">
        <v>0</v>
      </c>
      <c r="D12271" s="5">
        <f t="shared" si="383"/>
        <v>3.9544934000000003E-4</v>
      </c>
      <c r="E12271" s="2" t="str">
        <f t="shared" si="384"/>
        <v>상승</v>
      </c>
    </row>
    <row r="12272" spans="1:5">
      <c r="A12272" s="1">
        <v>12270</v>
      </c>
      <c r="B12272" s="3">
        <v>-2.4267937999999998E-3</v>
      </c>
      <c r="C12272" s="3">
        <v>-7.1258907363420396E-3</v>
      </c>
      <c r="D12272" s="5">
        <f t="shared" si="383"/>
        <v>4.6990969363420402E-3</v>
      </c>
      <c r="E12272" s="2" t="str">
        <f t="shared" si="384"/>
        <v>하락</v>
      </c>
    </row>
    <row r="12273" spans="1:5">
      <c r="A12273" s="1">
        <v>12271</v>
      </c>
      <c r="B12273" s="3">
        <v>6.6066789999999999E-3</v>
      </c>
      <c r="C12273" s="3">
        <v>6.6666666666666602E-3</v>
      </c>
      <c r="D12273" s="5">
        <f t="shared" si="383"/>
        <v>5.9987666666660305E-5</v>
      </c>
      <c r="E12273" s="2" t="str">
        <f t="shared" si="384"/>
        <v>상승</v>
      </c>
    </row>
    <row r="12274" spans="1:5">
      <c r="A12274" s="1">
        <v>12272</v>
      </c>
      <c r="B12274" s="3">
        <v>4.1037736999999996E-3</v>
      </c>
      <c r="C12274" s="3">
        <v>7.1022727272727201E-3</v>
      </c>
      <c r="D12274" s="5">
        <f t="shared" si="383"/>
        <v>2.9984990272727205E-3</v>
      </c>
      <c r="E12274" s="2" t="str">
        <f t="shared" si="384"/>
        <v>상승</v>
      </c>
    </row>
    <row r="12275" spans="1:5">
      <c r="A12275" s="1">
        <v>12273</v>
      </c>
      <c r="B12275" s="3">
        <v>6.4121049999999995E-5</v>
      </c>
      <c r="C12275" s="3">
        <v>-2.2346368715083702E-3</v>
      </c>
      <c r="D12275" s="5">
        <f t="shared" si="383"/>
        <v>2.2987579215083703E-3</v>
      </c>
      <c r="E12275" s="2" t="str">
        <f t="shared" si="384"/>
        <v>반대</v>
      </c>
    </row>
    <row r="12276" spans="1:5">
      <c r="A12276" s="1">
        <v>12274</v>
      </c>
      <c r="B12276" s="3">
        <v>4.4797300000000003E-3</v>
      </c>
      <c r="C12276" s="3">
        <v>3.8240917782026698E-3</v>
      </c>
      <c r="D12276" s="5">
        <f t="shared" si="383"/>
        <v>6.5563822179733056E-4</v>
      </c>
      <c r="E12276" s="2" t="str">
        <f t="shared" si="384"/>
        <v>상승</v>
      </c>
    </row>
    <row r="12277" spans="1:5">
      <c r="A12277" s="1">
        <v>12275</v>
      </c>
      <c r="B12277" s="3">
        <v>-2.8341361000000002E-3</v>
      </c>
      <c r="C12277" s="3">
        <v>-3.0674846625766798E-3</v>
      </c>
      <c r="D12277" s="5">
        <f t="shared" si="383"/>
        <v>2.3334856257667966E-4</v>
      </c>
      <c r="E12277" s="2" t="str">
        <f t="shared" si="384"/>
        <v>하락</v>
      </c>
    </row>
    <row r="12278" spans="1:5">
      <c r="A12278" s="1">
        <v>12276</v>
      </c>
      <c r="B12278" s="3">
        <v>1.0878746E-2</v>
      </c>
      <c r="C12278" s="3">
        <v>1.03397341211226E-2</v>
      </c>
      <c r="D12278" s="5">
        <f t="shared" si="383"/>
        <v>5.3901187887740037E-4</v>
      </c>
      <c r="E12278" s="2" t="str">
        <f t="shared" si="384"/>
        <v>상승</v>
      </c>
    </row>
    <row r="12279" spans="1:5">
      <c r="A12279" s="1">
        <v>12277</v>
      </c>
      <c r="B12279" s="3">
        <v>-5.1900647000000001E-3</v>
      </c>
      <c r="C12279" s="3">
        <v>-9.4339622641509396E-3</v>
      </c>
      <c r="D12279" s="5">
        <f t="shared" si="383"/>
        <v>4.2438975641509395E-3</v>
      </c>
      <c r="E12279" s="2" t="str">
        <f t="shared" si="384"/>
        <v>하락</v>
      </c>
    </row>
    <row r="12280" spans="1:5">
      <c r="A12280" s="1">
        <v>12278</v>
      </c>
      <c r="B12280" s="3">
        <v>4.8340433000000002E-3</v>
      </c>
      <c r="C12280" s="3">
        <v>4.7393364928909904E-3</v>
      </c>
      <c r="D12280" s="5">
        <f t="shared" si="383"/>
        <v>9.4706807109009791E-5</v>
      </c>
      <c r="E12280" s="2" t="str">
        <f t="shared" si="384"/>
        <v>상승</v>
      </c>
    </row>
    <row r="12281" spans="1:5">
      <c r="A12281" s="1">
        <v>12279</v>
      </c>
      <c r="B12281" s="3">
        <v>-8.4615600000000003E-4</v>
      </c>
      <c r="C12281" s="3">
        <v>-2.6857654431512901E-3</v>
      </c>
      <c r="D12281" s="5">
        <f t="shared" si="383"/>
        <v>1.83960944315129E-3</v>
      </c>
      <c r="E12281" s="2" t="str">
        <f t="shared" si="384"/>
        <v>하락</v>
      </c>
    </row>
    <row r="12282" spans="1:5">
      <c r="A12282" s="1">
        <v>12280</v>
      </c>
      <c r="B12282" s="3">
        <v>4.1747379999999999E-3</v>
      </c>
      <c r="C12282" s="3">
        <v>1.6722408026755801E-3</v>
      </c>
      <c r="D12282" s="5">
        <f t="shared" si="383"/>
        <v>2.5024971973244201E-3</v>
      </c>
      <c r="E12282" s="2" t="str">
        <f t="shared" si="384"/>
        <v>상승</v>
      </c>
    </row>
    <row r="12283" spans="1:5">
      <c r="A12283" s="1">
        <v>12281</v>
      </c>
      <c r="B12283" s="3">
        <v>4.5410449999999996E-3</v>
      </c>
      <c r="C12283" s="3">
        <v>2.5684931506849301E-3</v>
      </c>
      <c r="D12283" s="5">
        <f t="shared" si="383"/>
        <v>1.9725518493150696E-3</v>
      </c>
      <c r="E12283" s="2" t="str">
        <f t="shared" si="384"/>
        <v>상승</v>
      </c>
    </row>
    <row r="12284" spans="1:5">
      <c r="A12284" s="1">
        <v>12282</v>
      </c>
      <c r="B12284" s="3">
        <v>-1.0272329E-2</v>
      </c>
      <c r="C12284" s="3">
        <v>-1.4492753623188401E-2</v>
      </c>
      <c r="D12284" s="5">
        <f t="shared" si="383"/>
        <v>4.2204246231884006E-3</v>
      </c>
      <c r="E12284" s="2" t="str">
        <f t="shared" si="384"/>
        <v>하락</v>
      </c>
    </row>
    <row r="12285" spans="1:5">
      <c r="A12285" s="1">
        <v>12283</v>
      </c>
      <c r="B12285" s="3">
        <v>4.6263477000000001E-3</v>
      </c>
      <c r="C12285" s="3">
        <v>4.61361014994233E-3</v>
      </c>
      <c r="D12285" s="5">
        <f t="shared" si="383"/>
        <v>1.2737550057670063E-5</v>
      </c>
      <c r="E12285" s="2" t="str">
        <f t="shared" si="384"/>
        <v>상승</v>
      </c>
    </row>
    <row r="12286" spans="1:5">
      <c r="A12286" s="1">
        <v>12284</v>
      </c>
      <c r="B12286" s="3">
        <v>4.9534569999999997E-3</v>
      </c>
      <c r="C12286" s="3">
        <v>4.1958041958041897E-3</v>
      </c>
      <c r="D12286" s="5">
        <f t="shared" si="383"/>
        <v>7.5765280419580992E-4</v>
      </c>
      <c r="E12286" s="2" t="str">
        <f t="shared" si="384"/>
        <v>상승</v>
      </c>
    </row>
    <row r="12287" spans="1:5">
      <c r="A12287" s="1">
        <v>12285</v>
      </c>
      <c r="B12287" s="3">
        <v>-1.8816448000000001E-3</v>
      </c>
      <c r="C12287" s="3">
        <v>-5.3238686779059404E-3</v>
      </c>
      <c r="D12287" s="5">
        <f t="shared" si="383"/>
        <v>3.4422238779059401E-3</v>
      </c>
      <c r="E12287" s="2" t="str">
        <f t="shared" si="384"/>
        <v>하락</v>
      </c>
    </row>
    <row r="12288" spans="1:5">
      <c r="A12288" s="1">
        <v>12286</v>
      </c>
      <c r="B12288" s="3">
        <v>4.054284E-3</v>
      </c>
      <c r="C12288" s="3">
        <v>1.7825311942959001E-3</v>
      </c>
      <c r="D12288" s="5">
        <f t="shared" si="383"/>
        <v>2.2717528057040999E-3</v>
      </c>
      <c r="E12288" s="2" t="str">
        <f t="shared" si="384"/>
        <v>상승</v>
      </c>
    </row>
    <row r="12289" spans="1:5">
      <c r="A12289" s="1">
        <v>12287</v>
      </c>
      <c r="B12289" s="3">
        <v>3.1447139999999998E-3</v>
      </c>
      <c r="C12289" s="3">
        <v>1.48367952522255E-3</v>
      </c>
      <c r="D12289" s="5">
        <f t="shared" si="383"/>
        <v>1.6610344747774498E-3</v>
      </c>
      <c r="E12289" s="2" t="str">
        <f t="shared" si="384"/>
        <v>상승</v>
      </c>
    </row>
    <row r="12290" spans="1:5">
      <c r="A12290" s="1">
        <v>12288</v>
      </c>
      <c r="B12290" s="3">
        <v>1.8555373999999999E-3</v>
      </c>
      <c r="C12290" s="3">
        <v>3.1152647975077798E-3</v>
      </c>
      <c r="D12290" s="5">
        <f t="shared" si="383"/>
        <v>1.2597273975077799E-3</v>
      </c>
      <c r="E12290" s="2" t="str">
        <f t="shared" si="384"/>
        <v>상승</v>
      </c>
    </row>
    <row r="12291" spans="1:5">
      <c r="A12291" s="1">
        <v>12289</v>
      </c>
      <c r="B12291" s="3">
        <v>3.3714693999999999E-3</v>
      </c>
      <c r="C12291" s="3">
        <v>1.3623978201634801E-3</v>
      </c>
      <c r="D12291" s="5">
        <f t="shared" ref="D12291:D12354" si="385">ABS(C12291-B12291)</f>
        <v>2.0090715798365198E-3</v>
      </c>
      <c r="E12291" s="2" t="str">
        <f t="shared" ref="E12291:E12354" si="386">IF(AND(B12291&gt;=0,C12291&gt;=0),"상승",IF(AND(B12291&lt;0,C12291&lt;0),"하락","반대"))</f>
        <v>상승</v>
      </c>
    </row>
    <row r="12292" spans="1:5">
      <c r="A12292" s="1">
        <v>12290</v>
      </c>
      <c r="B12292" s="3">
        <v>2.5339535000000002E-4</v>
      </c>
      <c r="C12292" s="3">
        <v>0</v>
      </c>
      <c r="D12292" s="5">
        <f t="shared" si="385"/>
        <v>2.5339535000000002E-4</v>
      </c>
      <c r="E12292" s="2" t="str">
        <f t="shared" si="386"/>
        <v>상승</v>
      </c>
    </row>
    <row r="12293" spans="1:5">
      <c r="A12293" s="1">
        <v>12291</v>
      </c>
      <c r="B12293" s="3">
        <v>3.2673403999999998E-3</v>
      </c>
      <c r="C12293" s="3">
        <v>2.3228803716608499E-3</v>
      </c>
      <c r="D12293" s="5">
        <f t="shared" si="385"/>
        <v>9.4446002833914987E-4</v>
      </c>
      <c r="E12293" s="2" t="str">
        <f t="shared" si="386"/>
        <v>상승</v>
      </c>
    </row>
    <row r="12294" spans="1:5">
      <c r="A12294" s="1">
        <v>12292</v>
      </c>
      <c r="B12294" s="3">
        <v>5.7782694000000001E-3</v>
      </c>
      <c r="C12294" s="3">
        <v>-1.46842878120411E-3</v>
      </c>
      <c r="D12294" s="5">
        <f t="shared" si="385"/>
        <v>7.2466981812041101E-3</v>
      </c>
      <c r="E12294" s="2" t="str">
        <f t="shared" si="386"/>
        <v>반대</v>
      </c>
    </row>
    <row r="12295" spans="1:5">
      <c r="A12295" s="1">
        <v>12293</v>
      </c>
      <c r="B12295" s="3">
        <v>-1.903196E-3</v>
      </c>
      <c r="C12295" s="3">
        <v>-4.12796697626418E-3</v>
      </c>
      <c r="D12295" s="5">
        <f t="shared" si="385"/>
        <v>2.2247709762641798E-3</v>
      </c>
      <c r="E12295" s="2" t="str">
        <f t="shared" si="386"/>
        <v>하락</v>
      </c>
    </row>
    <row r="12296" spans="1:5">
      <c r="A12296" s="1">
        <v>12294</v>
      </c>
      <c r="B12296" s="3">
        <v>-1.3307203E-3</v>
      </c>
      <c r="C12296" s="3">
        <v>-3.3250207813798802E-3</v>
      </c>
      <c r="D12296" s="5">
        <f t="shared" si="385"/>
        <v>1.9943004813798805E-3</v>
      </c>
      <c r="E12296" s="2" t="str">
        <f t="shared" si="386"/>
        <v>하락</v>
      </c>
    </row>
    <row r="12297" spans="1:5">
      <c r="A12297" s="1">
        <v>12295</v>
      </c>
      <c r="B12297" s="3">
        <v>5.9752410000000001E-3</v>
      </c>
      <c r="C12297" s="3">
        <v>3.9946737683089198E-3</v>
      </c>
      <c r="D12297" s="5">
        <f t="shared" si="385"/>
        <v>1.9805672316910803E-3</v>
      </c>
      <c r="E12297" s="2" t="str">
        <f t="shared" si="386"/>
        <v>상승</v>
      </c>
    </row>
    <row r="12298" spans="1:5">
      <c r="A12298" s="1">
        <v>12296</v>
      </c>
      <c r="B12298" s="3">
        <v>9.6996419999999996E-3</v>
      </c>
      <c r="C12298" s="3">
        <v>9.4420600858369091E-3</v>
      </c>
      <c r="D12298" s="5">
        <f t="shared" si="385"/>
        <v>2.5758191416309049E-4</v>
      </c>
      <c r="E12298" s="2" t="str">
        <f t="shared" si="386"/>
        <v>상승</v>
      </c>
    </row>
    <row r="12299" spans="1:5">
      <c r="A12299" s="1">
        <v>12297</v>
      </c>
      <c r="B12299" s="3">
        <v>4.8843905999999999E-3</v>
      </c>
      <c r="C12299" s="3">
        <v>3.4722222222222199E-3</v>
      </c>
      <c r="D12299" s="5">
        <f t="shared" si="385"/>
        <v>1.4121683777777801E-3</v>
      </c>
      <c r="E12299" s="2" t="str">
        <f t="shared" si="386"/>
        <v>상승</v>
      </c>
    </row>
    <row r="12300" spans="1:5">
      <c r="A12300" s="1">
        <v>12298</v>
      </c>
      <c r="B12300" s="3">
        <v>5.2974096999999998E-2</v>
      </c>
      <c r="C12300" s="3">
        <v>5.9880239520958001E-2</v>
      </c>
      <c r="D12300" s="5">
        <f t="shared" si="385"/>
        <v>6.906142520958003E-3</v>
      </c>
      <c r="E12300" s="2" t="str">
        <f t="shared" si="386"/>
        <v>상승</v>
      </c>
    </row>
    <row r="12301" spans="1:5">
      <c r="A12301" s="1">
        <v>12299</v>
      </c>
      <c r="B12301" s="3">
        <v>-5.2692679999999997E-3</v>
      </c>
      <c r="C12301" s="3">
        <v>-8.0536912751677792E-3</v>
      </c>
      <c r="D12301" s="5">
        <f t="shared" si="385"/>
        <v>2.7844232751677795E-3</v>
      </c>
      <c r="E12301" s="2" t="str">
        <f t="shared" si="386"/>
        <v>하락</v>
      </c>
    </row>
    <row r="12302" spans="1:5">
      <c r="A12302" s="1">
        <v>12300</v>
      </c>
      <c r="B12302" s="3">
        <v>-2.6138183000000001E-3</v>
      </c>
      <c r="C12302" s="3">
        <v>-2.8776978417266101E-3</v>
      </c>
      <c r="D12302" s="5">
        <f t="shared" si="385"/>
        <v>2.6387954172661003E-4</v>
      </c>
      <c r="E12302" s="2" t="str">
        <f t="shared" si="386"/>
        <v>하락</v>
      </c>
    </row>
    <row r="12303" spans="1:5">
      <c r="A12303" s="1">
        <v>12301</v>
      </c>
      <c r="B12303" s="3">
        <v>-5.6597430000000001E-3</v>
      </c>
      <c r="C12303" s="3">
        <v>-5.5710306406685202E-3</v>
      </c>
      <c r="D12303" s="5">
        <f t="shared" si="385"/>
        <v>8.8712359331479841E-5</v>
      </c>
      <c r="E12303" s="2" t="str">
        <f t="shared" si="386"/>
        <v>하락</v>
      </c>
    </row>
    <row r="12304" spans="1:5">
      <c r="A12304" s="1">
        <v>12302</v>
      </c>
      <c r="B12304" s="3">
        <v>-2.5858916E-4</v>
      </c>
      <c r="C12304" s="3">
        <v>-4.9464138499587798E-3</v>
      </c>
      <c r="D12304" s="5">
        <f t="shared" si="385"/>
        <v>4.6878246899587795E-3</v>
      </c>
      <c r="E12304" s="2" t="str">
        <f t="shared" si="386"/>
        <v>하락</v>
      </c>
    </row>
    <row r="12305" spans="1:5">
      <c r="A12305" s="1">
        <v>12303</v>
      </c>
      <c r="B12305" s="3">
        <v>5.5160033999999997E-2</v>
      </c>
      <c r="C12305" s="3">
        <v>6.5868263473053898E-2</v>
      </c>
      <c r="D12305" s="5">
        <f t="shared" si="385"/>
        <v>1.0708229473053901E-2</v>
      </c>
      <c r="E12305" s="2" t="str">
        <f t="shared" si="386"/>
        <v>상승</v>
      </c>
    </row>
    <row r="12306" spans="1:5">
      <c r="A12306" s="1">
        <v>12304</v>
      </c>
      <c r="B12306" s="3">
        <v>-1.8513780000000001E-2</v>
      </c>
      <c r="C12306" s="3">
        <v>-2.3102310231023101E-2</v>
      </c>
      <c r="D12306" s="5">
        <f t="shared" si="385"/>
        <v>4.5885302310231003E-3</v>
      </c>
      <c r="E12306" s="2" t="str">
        <f t="shared" si="386"/>
        <v>하락</v>
      </c>
    </row>
    <row r="12307" spans="1:5">
      <c r="A12307" s="1">
        <v>12305</v>
      </c>
      <c r="B12307" s="3">
        <v>4.8347094E-5</v>
      </c>
      <c r="C12307" s="3">
        <v>1.95121951219512E-3</v>
      </c>
      <c r="D12307" s="5">
        <f t="shared" si="385"/>
        <v>1.9028724181951199E-3</v>
      </c>
      <c r="E12307" s="2" t="str">
        <f t="shared" si="386"/>
        <v>상승</v>
      </c>
    </row>
    <row r="12308" spans="1:5">
      <c r="A12308" s="1">
        <v>12306</v>
      </c>
      <c r="B12308" s="3">
        <v>-1.4184318E-2</v>
      </c>
      <c r="C12308" s="3">
        <v>-1.4435695538057699E-2</v>
      </c>
      <c r="D12308" s="5">
        <f t="shared" si="385"/>
        <v>2.5137753805769963E-4</v>
      </c>
      <c r="E12308" s="2" t="str">
        <f t="shared" si="386"/>
        <v>하락</v>
      </c>
    </row>
    <row r="12309" spans="1:5">
      <c r="A12309" s="1">
        <v>12307</v>
      </c>
      <c r="B12309" s="3">
        <v>-5.3270245000000003E-3</v>
      </c>
      <c r="C12309" s="3">
        <v>-9.6322241681260894E-3</v>
      </c>
      <c r="D12309" s="5">
        <f t="shared" si="385"/>
        <v>4.3051996681260892E-3</v>
      </c>
      <c r="E12309" s="2" t="str">
        <f t="shared" si="386"/>
        <v>하락</v>
      </c>
    </row>
    <row r="12310" spans="1:5">
      <c r="A12310" s="1">
        <v>12308</v>
      </c>
      <c r="B12310" s="3">
        <v>1.5753530000000002E-2</v>
      </c>
      <c r="C12310" s="3">
        <v>1.46341463414634E-2</v>
      </c>
      <c r="D12310" s="5">
        <f t="shared" si="385"/>
        <v>1.1193836585366018E-3</v>
      </c>
      <c r="E12310" s="2" t="str">
        <f t="shared" si="386"/>
        <v>상승</v>
      </c>
    </row>
    <row r="12311" spans="1:5">
      <c r="A12311" s="1">
        <v>12309</v>
      </c>
      <c r="B12311" s="3">
        <v>2.1139943999999998E-3</v>
      </c>
      <c r="C12311" s="3">
        <v>-8.1900081900081905E-4</v>
      </c>
      <c r="D12311" s="5">
        <f t="shared" si="385"/>
        <v>2.9329952190008191E-3</v>
      </c>
      <c r="E12311" s="2" t="str">
        <f t="shared" si="386"/>
        <v>반대</v>
      </c>
    </row>
    <row r="12312" spans="1:5">
      <c r="A12312" s="1">
        <v>12310</v>
      </c>
      <c r="B12312" s="3">
        <v>1.5448086999999999E-2</v>
      </c>
      <c r="C12312" s="3">
        <v>1.75644028103044E-2</v>
      </c>
      <c r="D12312" s="5">
        <f t="shared" si="385"/>
        <v>2.1163158103044005E-3</v>
      </c>
      <c r="E12312" s="2" t="str">
        <f t="shared" si="386"/>
        <v>상승</v>
      </c>
    </row>
    <row r="12313" spans="1:5">
      <c r="A12313" s="1">
        <v>12311</v>
      </c>
      <c r="B12313" s="3">
        <v>3.9430059999999998E-3</v>
      </c>
      <c r="C12313" s="3">
        <v>-2.0942408376963301E-3</v>
      </c>
      <c r="D12313" s="5">
        <f t="shared" si="385"/>
        <v>6.0372468376963303E-3</v>
      </c>
      <c r="E12313" s="2" t="str">
        <f t="shared" si="386"/>
        <v>반대</v>
      </c>
    </row>
    <row r="12314" spans="1:5">
      <c r="A12314" s="1">
        <v>12312</v>
      </c>
      <c r="B12314" s="3">
        <v>3.6010604999999998E-3</v>
      </c>
      <c r="C12314" s="3">
        <v>6.6666666666666602E-3</v>
      </c>
      <c r="D12314" s="5">
        <f t="shared" si="385"/>
        <v>3.0656061666666603E-3</v>
      </c>
      <c r="E12314" s="2" t="str">
        <f t="shared" si="386"/>
        <v>상승</v>
      </c>
    </row>
    <row r="12315" spans="1:5">
      <c r="A12315" s="1">
        <v>12313</v>
      </c>
      <c r="B12315" s="3">
        <v>6.4341694999999995E-4</v>
      </c>
      <c r="C12315" s="3">
        <v>0</v>
      </c>
      <c r="D12315" s="5">
        <f t="shared" si="385"/>
        <v>6.4341694999999995E-4</v>
      </c>
      <c r="E12315" s="2" t="str">
        <f t="shared" si="386"/>
        <v>상승</v>
      </c>
    </row>
    <row r="12316" spans="1:5">
      <c r="A12316" s="1">
        <v>12314</v>
      </c>
      <c r="B12316" s="3">
        <v>1.5374760999999999E-3</v>
      </c>
      <c r="C12316" s="3">
        <v>6.2695924764890202E-3</v>
      </c>
      <c r="D12316" s="5">
        <f t="shared" si="385"/>
        <v>4.7321163764890203E-3</v>
      </c>
      <c r="E12316" s="2" t="str">
        <f t="shared" si="386"/>
        <v>상승</v>
      </c>
    </row>
    <row r="12317" spans="1:5">
      <c r="A12317" s="1">
        <v>12315</v>
      </c>
      <c r="B12317" s="3">
        <v>-1.0948128E-2</v>
      </c>
      <c r="C12317" s="3">
        <v>-1.30434782608695E-2</v>
      </c>
      <c r="D12317" s="5">
        <f t="shared" si="385"/>
        <v>2.0953502608695006E-3</v>
      </c>
      <c r="E12317" s="2" t="str">
        <f t="shared" si="386"/>
        <v>하락</v>
      </c>
    </row>
    <row r="12318" spans="1:5">
      <c r="A12318" s="1">
        <v>12316</v>
      </c>
      <c r="B12318" s="3">
        <v>1.9952461000000001E-2</v>
      </c>
      <c r="C12318" s="3">
        <v>1.8749999999999999E-2</v>
      </c>
      <c r="D12318" s="5">
        <f t="shared" si="385"/>
        <v>1.2024610000000019E-3</v>
      </c>
      <c r="E12318" s="2" t="str">
        <f t="shared" si="386"/>
        <v>상승</v>
      </c>
    </row>
    <row r="12319" spans="1:5">
      <c r="A12319" s="1">
        <v>12317</v>
      </c>
      <c r="B12319" s="3">
        <v>8.9854710000000001E-3</v>
      </c>
      <c r="C12319" s="3">
        <v>9.0579710144927505E-3</v>
      </c>
      <c r="D12319" s="5">
        <f t="shared" si="385"/>
        <v>7.2500014492750398E-5</v>
      </c>
      <c r="E12319" s="2" t="str">
        <f t="shared" si="386"/>
        <v>상승</v>
      </c>
    </row>
    <row r="12320" spans="1:5">
      <c r="A12320" s="1">
        <v>12318</v>
      </c>
      <c r="B12320" s="3">
        <v>-7.9913385000000001E-4</v>
      </c>
      <c r="C12320" s="3">
        <v>-1.7361111111111099E-3</v>
      </c>
      <c r="D12320" s="5">
        <f t="shared" si="385"/>
        <v>9.3697726111110992E-4</v>
      </c>
      <c r="E12320" s="2" t="str">
        <f t="shared" si="386"/>
        <v>하락</v>
      </c>
    </row>
    <row r="12321" spans="1:5">
      <c r="A12321" s="1">
        <v>12319</v>
      </c>
      <c r="B12321" s="3">
        <v>4.5350794999999998E-3</v>
      </c>
      <c r="C12321" s="3">
        <v>3.15457413249211E-3</v>
      </c>
      <c r="D12321" s="5">
        <f t="shared" si="385"/>
        <v>1.3805053675078898E-3</v>
      </c>
      <c r="E12321" s="2" t="str">
        <f t="shared" si="386"/>
        <v>상승</v>
      </c>
    </row>
    <row r="12322" spans="1:5">
      <c r="A12322" s="1">
        <v>12320</v>
      </c>
      <c r="B12322" s="3">
        <v>9.6773759999999997E-3</v>
      </c>
      <c r="C12322" s="3">
        <v>5.7142857142857099E-3</v>
      </c>
      <c r="D12322" s="5">
        <f t="shared" si="385"/>
        <v>3.9630902857142897E-3</v>
      </c>
      <c r="E12322" s="2" t="str">
        <f t="shared" si="386"/>
        <v>상승</v>
      </c>
    </row>
    <row r="12323" spans="1:5">
      <c r="A12323" s="1">
        <v>12321</v>
      </c>
      <c r="B12323" s="3">
        <v>6.9969969999999996E-3</v>
      </c>
      <c r="C12323" s="3">
        <v>5.1282051282051204E-3</v>
      </c>
      <c r="D12323" s="5">
        <f t="shared" si="385"/>
        <v>1.8687918717948792E-3</v>
      </c>
      <c r="E12323" s="2" t="str">
        <f t="shared" si="386"/>
        <v>상승</v>
      </c>
    </row>
    <row r="12324" spans="1:5">
      <c r="A12324" s="1">
        <v>12322</v>
      </c>
      <c r="B12324" s="3">
        <v>-8.4942420000000008E-3</v>
      </c>
      <c r="C12324" s="3">
        <v>-1.1920529801324501E-2</v>
      </c>
      <c r="D12324" s="5">
        <f t="shared" si="385"/>
        <v>3.4262878013244999E-3</v>
      </c>
      <c r="E12324" s="2" t="str">
        <f t="shared" si="386"/>
        <v>하락</v>
      </c>
    </row>
    <row r="12325" spans="1:5">
      <c r="A12325" s="1">
        <v>12323</v>
      </c>
      <c r="B12325" s="3">
        <v>5.1954775000000002E-3</v>
      </c>
      <c r="C12325" s="3">
        <v>4.6296296296296198E-3</v>
      </c>
      <c r="D12325" s="5">
        <f t="shared" si="385"/>
        <v>5.6584787037038033E-4</v>
      </c>
      <c r="E12325" s="2" t="str">
        <f t="shared" si="386"/>
        <v>상승</v>
      </c>
    </row>
    <row r="12326" spans="1:5">
      <c r="A12326" s="1">
        <v>12324</v>
      </c>
      <c r="B12326" s="3">
        <v>1.2993480999999999E-2</v>
      </c>
      <c r="C12326" s="3">
        <v>1.1735121542330199E-2</v>
      </c>
      <c r="D12326" s="5">
        <f t="shared" si="385"/>
        <v>1.2583594576698002E-3</v>
      </c>
      <c r="E12326" s="2" t="str">
        <f t="shared" si="386"/>
        <v>상승</v>
      </c>
    </row>
    <row r="12327" spans="1:5">
      <c r="A12327" s="1">
        <v>12325</v>
      </c>
      <c r="B12327" s="3">
        <v>-7.4585093999999996E-3</v>
      </c>
      <c r="C12327" s="3">
        <v>-1.36268343815513E-2</v>
      </c>
      <c r="D12327" s="5">
        <f t="shared" si="385"/>
        <v>6.1683249815513005E-3</v>
      </c>
      <c r="E12327" s="2" t="str">
        <f t="shared" si="386"/>
        <v>하락</v>
      </c>
    </row>
    <row r="12328" spans="1:5">
      <c r="A12328" s="1">
        <v>12326</v>
      </c>
      <c r="B12328" s="3">
        <v>1.8725360000000001E-4</v>
      </c>
      <c r="C12328" s="3">
        <v>-2.6714158504007098E-3</v>
      </c>
      <c r="D12328" s="5">
        <f t="shared" si="385"/>
        <v>2.8586694504007097E-3</v>
      </c>
      <c r="E12328" s="2" t="str">
        <f t="shared" si="386"/>
        <v>반대</v>
      </c>
    </row>
    <row r="12329" spans="1:5">
      <c r="A12329" s="1">
        <v>12327</v>
      </c>
      <c r="B12329" s="3">
        <v>4.7509850000000001E-3</v>
      </c>
      <c r="C12329" s="3">
        <v>3.38218714768883E-3</v>
      </c>
      <c r="D12329" s="5">
        <f t="shared" si="385"/>
        <v>1.3687978523111701E-3</v>
      </c>
      <c r="E12329" s="2" t="str">
        <f t="shared" si="386"/>
        <v>상승</v>
      </c>
    </row>
    <row r="12330" spans="1:5">
      <c r="A12330" s="1">
        <v>12328</v>
      </c>
      <c r="B12330" s="3">
        <v>1.5727516E-3</v>
      </c>
      <c r="C12330" s="3">
        <v>8.6355785837651097E-4</v>
      </c>
      <c r="D12330" s="5">
        <f t="shared" si="385"/>
        <v>7.0919374162348907E-4</v>
      </c>
      <c r="E12330" s="2" t="str">
        <f t="shared" si="386"/>
        <v>상승</v>
      </c>
    </row>
    <row r="12331" spans="1:5">
      <c r="A12331" s="1">
        <v>12329</v>
      </c>
      <c r="B12331" s="3">
        <v>-9.518288E-4</v>
      </c>
      <c r="C12331" s="3">
        <v>-2.7210884353741399E-3</v>
      </c>
      <c r="D12331" s="5">
        <f t="shared" si="385"/>
        <v>1.76925963537414E-3</v>
      </c>
      <c r="E12331" s="2" t="str">
        <f t="shared" si="386"/>
        <v>하락</v>
      </c>
    </row>
    <row r="12332" spans="1:5">
      <c r="A12332" s="1">
        <v>12330</v>
      </c>
      <c r="B12332" s="3">
        <v>-5.6726867000000004E-3</v>
      </c>
      <c r="C12332" s="3">
        <v>-1.03750997605746E-2</v>
      </c>
      <c r="D12332" s="5">
        <f t="shared" si="385"/>
        <v>4.7024130605745999E-3</v>
      </c>
      <c r="E12332" s="2" t="str">
        <f t="shared" si="386"/>
        <v>하락</v>
      </c>
    </row>
    <row r="12333" spans="1:5">
      <c r="A12333" s="1">
        <v>12331</v>
      </c>
      <c r="B12333" s="3">
        <v>-7.3685390000000003E-3</v>
      </c>
      <c r="C12333" s="3">
        <v>-1.02827763496143E-2</v>
      </c>
      <c r="D12333" s="5">
        <f t="shared" si="385"/>
        <v>2.9142373496142994E-3</v>
      </c>
      <c r="E12333" s="2" t="str">
        <f t="shared" si="386"/>
        <v>하락</v>
      </c>
    </row>
    <row r="12334" spans="1:5">
      <c r="A12334" s="1">
        <v>12332</v>
      </c>
      <c r="B12334" s="3">
        <v>1.3323191999999999E-2</v>
      </c>
      <c r="C12334" s="3">
        <v>1.5625E-2</v>
      </c>
      <c r="D12334" s="5">
        <f t="shared" si="385"/>
        <v>2.3018080000000007E-3</v>
      </c>
      <c r="E12334" s="2" t="str">
        <f t="shared" si="386"/>
        <v>상승</v>
      </c>
    </row>
    <row r="12335" spans="1:5">
      <c r="A12335" s="1">
        <v>12333</v>
      </c>
      <c r="B12335" s="3">
        <v>-2.4054184999999999E-2</v>
      </c>
      <c r="C12335" s="3">
        <v>-3.125E-2</v>
      </c>
      <c r="D12335" s="5">
        <f t="shared" si="385"/>
        <v>7.1958150000000012E-3</v>
      </c>
      <c r="E12335" s="2" t="str">
        <f t="shared" si="386"/>
        <v>하락</v>
      </c>
    </row>
    <row r="12336" spans="1:5">
      <c r="A12336" s="1">
        <v>12334</v>
      </c>
      <c r="B12336" s="3">
        <v>7.6091520000000001E-3</v>
      </c>
      <c r="C12336" s="3">
        <v>1.1312217194570101E-2</v>
      </c>
      <c r="D12336" s="5">
        <f t="shared" si="385"/>
        <v>3.7030651945701007E-3</v>
      </c>
      <c r="E12336" s="2" t="str">
        <f t="shared" si="386"/>
        <v>상승</v>
      </c>
    </row>
    <row r="12337" spans="1:5">
      <c r="A12337" s="1">
        <v>12335</v>
      </c>
      <c r="B12337" s="3">
        <v>-5.9354793999999997E-3</v>
      </c>
      <c r="C12337" s="3">
        <v>-1.1379800853485E-2</v>
      </c>
      <c r="D12337" s="5">
        <f t="shared" si="385"/>
        <v>5.4443214534850006E-3</v>
      </c>
      <c r="E12337" s="2" t="str">
        <f t="shared" si="386"/>
        <v>하락</v>
      </c>
    </row>
    <row r="12338" spans="1:5">
      <c r="A12338" s="1">
        <v>12336</v>
      </c>
      <c r="B12338" s="3">
        <v>-5.8485519999999999E-3</v>
      </c>
      <c r="C12338" s="3">
        <v>-1.03092783505154E-2</v>
      </c>
      <c r="D12338" s="5">
        <f t="shared" si="385"/>
        <v>4.4607263505153996E-3</v>
      </c>
      <c r="E12338" s="2" t="str">
        <f t="shared" si="386"/>
        <v>하락</v>
      </c>
    </row>
    <row r="12339" spans="1:5">
      <c r="A12339" s="1">
        <v>12337</v>
      </c>
      <c r="B12339" s="3">
        <v>5.0390414000000003E-3</v>
      </c>
      <c r="C12339" s="3">
        <v>5.4054054054053996E-3</v>
      </c>
      <c r="D12339" s="5">
        <f t="shared" si="385"/>
        <v>3.6636400540539932E-4</v>
      </c>
      <c r="E12339" s="2" t="str">
        <f t="shared" si="386"/>
        <v>상승</v>
      </c>
    </row>
    <row r="12340" spans="1:5">
      <c r="A12340" s="1">
        <v>12338</v>
      </c>
      <c r="B12340" s="3">
        <v>1.134541E-2</v>
      </c>
      <c r="C12340" s="3">
        <v>1.5397775876817701E-2</v>
      </c>
      <c r="D12340" s="5">
        <f t="shared" si="385"/>
        <v>4.0523658768177005E-3</v>
      </c>
      <c r="E12340" s="2" t="str">
        <f t="shared" si="386"/>
        <v>상승</v>
      </c>
    </row>
    <row r="12341" spans="1:5">
      <c r="A12341" s="1">
        <v>12339</v>
      </c>
      <c r="B12341" s="3">
        <v>-5.2430736999999998E-3</v>
      </c>
      <c r="C12341" s="3">
        <v>-8.75656742556917E-3</v>
      </c>
      <c r="D12341" s="5">
        <f t="shared" si="385"/>
        <v>3.5134937255691702E-3</v>
      </c>
      <c r="E12341" s="2" t="str">
        <f t="shared" si="386"/>
        <v>하락</v>
      </c>
    </row>
    <row r="12342" spans="1:5">
      <c r="A12342" s="1">
        <v>12340</v>
      </c>
      <c r="B12342" s="3">
        <v>3.1633125999999999E-3</v>
      </c>
      <c r="C12342" s="3">
        <v>2.2650056625141499E-3</v>
      </c>
      <c r="D12342" s="5">
        <f t="shared" si="385"/>
        <v>8.9830693748584999E-4</v>
      </c>
      <c r="E12342" s="2" t="str">
        <f t="shared" si="386"/>
        <v>상승</v>
      </c>
    </row>
    <row r="12343" spans="1:5">
      <c r="A12343" s="1">
        <v>12341</v>
      </c>
      <c r="B12343" s="3">
        <v>-6.7921070000000004E-3</v>
      </c>
      <c r="C12343" s="3">
        <v>-1.22249388753056E-2</v>
      </c>
      <c r="D12343" s="5">
        <f t="shared" si="385"/>
        <v>5.4328318753055996E-3</v>
      </c>
      <c r="E12343" s="2" t="str">
        <f t="shared" si="386"/>
        <v>하락</v>
      </c>
    </row>
    <row r="12344" spans="1:5">
      <c r="A12344" s="1">
        <v>12342</v>
      </c>
      <c r="B12344" s="3">
        <v>-1.4847892999999999E-3</v>
      </c>
      <c r="C12344" s="3">
        <v>-3.1055900621118002E-3</v>
      </c>
      <c r="D12344" s="5">
        <f t="shared" si="385"/>
        <v>1.6208007621118002E-3</v>
      </c>
      <c r="E12344" s="2" t="str">
        <f t="shared" si="386"/>
        <v>하락</v>
      </c>
    </row>
    <row r="12345" spans="1:5">
      <c r="A12345" s="1">
        <v>12343</v>
      </c>
      <c r="B12345" s="3">
        <v>3.9262350000000001E-3</v>
      </c>
      <c r="C12345" s="3">
        <v>2.97619047619047E-3</v>
      </c>
      <c r="D12345" s="5">
        <f t="shared" si="385"/>
        <v>9.5004452380953019E-4</v>
      </c>
      <c r="E12345" s="2" t="str">
        <f t="shared" si="386"/>
        <v>상승</v>
      </c>
    </row>
    <row r="12346" spans="1:5">
      <c r="A12346" s="1">
        <v>12344</v>
      </c>
      <c r="B12346" s="3">
        <v>-2.5453574999999999E-2</v>
      </c>
      <c r="C12346" s="3">
        <v>-2.86944045911047E-2</v>
      </c>
      <c r="D12346" s="5">
        <f t="shared" si="385"/>
        <v>3.2408295911047005E-3</v>
      </c>
      <c r="E12346" s="2" t="str">
        <f t="shared" si="386"/>
        <v>하락</v>
      </c>
    </row>
    <row r="12347" spans="1:5">
      <c r="A12347" s="1">
        <v>12345</v>
      </c>
      <c r="B12347" s="3">
        <v>7.9232780000000006E-3</v>
      </c>
      <c r="C12347" s="3">
        <v>7.14285714285714E-3</v>
      </c>
      <c r="D12347" s="5">
        <f t="shared" si="385"/>
        <v>7.8042085714286058E-4</v>
      </c>
      <c r="E12347" s="2" t="str">
        <f t="shared" si="386"/>
        <v>상승</v>
      </c>
    </row>
    <row r="12348" spans="1:5">
      <c r="A12348" s="1">
        <v>12346</v>
      </c>
      <c r="B12348" s="3">
        <v>7.0524109999999997E-3</v>
      </c>
      <c r="C12348" s="3">
        <v>4.0595399188091998E-3</v>
      </c>
      <c r="D12348" s="5">
        <f t="shared" si="385"/>
        <v>2.9928710811908E-3</v>
      </c>
      <c r="E12348" s="2" t="str">
        <f t="shared" si="386"/>
        <v>상승</v>
      </c>
    </row>
    <row r="12349" spans="1:5">
      <c r="A12349" s="1">
        <v>12347</v>
      </c>
      <c r="B12349" s="3">
        <v>1.1278932000000001E-3</v>
      </c>
      <c r="C12349" s="3">
        <v>0</v>
      </c>
      <c r="D12349" s="5">
        <f t="shared" si="385"/>
        <v>1.1278932000000001E-3</v>
      </c>
      <c r="E12349" s="2" t="str">
        <f t="shared" si="386"/>
        <v>상승</v>
      </c>
    </row>
    <row r="12350" spans="1:5">
      <c r="A12350" s="1">
        <v>12348</v>
      </c>
      <c r="B12350" s="3">
        <v>2.729794E-2</v>
      </c>
      <c r="C12350" s="3">
        <v>2.51572327044025E-2</v>
      </c>
      <c r="D12350" s="5">
        <f t="shared" si="385"/>
        <v>2.1407072955975E-3</v>
      </c>
      <c r="E12350" s="2" t="str">
        <f t="shared" si="386"/>
        <v>상승</v>
      </c>
    </row>
    <row r="12351" spans="1:5">
      <c r="A12351" s="1">
        <v>12349</v>
      </c>
      <c r="B12351" s="3">
        <v>-1.1068830999999999E-2</v>
      </c>
      <c r="C12351" s="3">
        <v>-4.1551246537396098E-3</v>
      </c>
      <c r="D12351" s="5">
        <f t="shared" si="385"/>
        <v>6.9137063462603896E-3</v>
      </c>
      <c r="E12351" s="2" t="str">
        <f t="shared" si="386"/>
        <v>하락</v>
      </c>
    </row>
    <row r="12352" spans="1:5">
      <c r="A12352" s="1">
        <v>12350</v>
      </c>
      <c r="B12352" s="3">
        <v>5.8734420000000004E-3</v>
      </c>
      <c r="C12352" s="3">
        <v>8.4299262381454104E-3</v>
      </c>
      <c r="D12352" s="5">
        <f t="shared" si="385"/>
        <v>2.55648423814541E-3</v>
      </c>
      <c r="E12352" s="2" t="str">
        <f t="shared" si="386"/>
        <v>상승</v>
      </c>
    </row>
    <row r="12353" spans="1:5">
      <c r="A12353" s="1">
        <v>12351</v>
      </c>
      <c r="B12353" s="3">
        <v>-2.7075314000000001E-3</v>
      </c>
      <c r="C12353" s="3">
        <v>-4.0595399188091998E-3</v>
      </c>
      <c r="D12353" s="5">
        <f t="shared" si="385"/>
        <v>1.3520085188091996E-3</v>
      </c>
      <c r="E12353" s="2" t="str">
        <f t="shared" si="386"/>
        <v>하락</v>
      </c>
    </row>
    <row r="12354" spans="1:5">
      <c r="A12354" s="1">
        <v>12352</v>
      </c>
      <c r="B12354" s="3">
        <v>6.3486269999999999E-3</v>
      </c>
      <c r="C12354" s="3">
        <v>1.5923566878980801E-2</v>
      </c>
      <c r="D12354" s="5">
        <f t="shared" si="385"/>
        <v>9.5749398789808024E-3</v>
      </c>
      <c r="E12354" s="2" t="str">
        <f t="shared" si="386"/>
        <v>상승</v>
      </c>
    </row>
    <row r="12355" spans="1:5">
      <c r="A12355" s="1">
        <v>12353</v>
      </c>
      <c r="B12355" s="3">
        <v>-1.140412E-2</v>
      </c>
      <c r="C12355" s="3">
        <v>-1.4908256880733901E-2</v>
      </c>
      <c r="D12355" s="5">
        <f t="shared" ref="D12355:D12418" si="387">ABS(C12355-B12355)</f>
        <v>3.5041368807339004E-3</v>
      </c>
      <c r="E12355" s="2" t="str">
        <f t="shared" ref="E12355:E12418" si="388">IF(AND(B12355&gt;=0,C12355&gt;=0),"상승",IF(AND(B12355&lt;0,C12355&lt;0),"하락","반대"))</f>
        <v>하락</v>
      </c>
    </row>
    <row r="12356" spans="1:5">
      <c r="A12356" s="1">
        <v>12354</v>
      </c>
      <c r="B12356" s="3">
        <v>1.5838510000000001E-3</v>
      </c>
      <c r="C12356" s="3">
        <v>0</v>
      </c>
      <c r="D12356" s="5">
        <f t="shared" si="387"/>
        <v>1.5838510000000001E-3</v>
      </c>
      <c r="E12356" s="2" t="str">
        <f t="shared" si="388"/>
        <v>상승</v>
      </c>
    </row>
    <row r="12357" spans="1:5">
      <c r="A12357" s="1">
        <v>12355</v>
      </c>
      <c r="B12357" s="3">
        <v>-8.2604519999999997E-3</v>
      </c>
      <c r="C12357" s="3">
        <v>-1.18343195266272E-2</v>
      </c>
      <c r="D12357" s="5">
        <f t="shared" si="387"/>
        <v>3.5738675266271999E-3</v>
      </c>
      <c r="E12357" s="2" t="str">
        <f t="shared" si="388"/>
        <v>하락</v>
      </c>
    </row>
    <row r="12358" spans="1:5">
      <c r="A12358" s="1">
        <v>12356</v>
      </c>
      <c r="B12358" s="3">
        <v>9.2755705999999995E-4</v>
      </c>
      <c r="C12358" s="3">
        <v>-2.9629629629629602E-3</v>
      </c>
      <c r="D12358" s="5">
        <f t="shared" si="387"/>
        <v>3.8905200229629603E-3</v>
      </c>
      <c r="E12358" s="2" t="str">
        <f t="shared" si="388"/>
        <v>반대</v>
      </c>
    </row>
    <row r="12359" spans="1:5">
      <c r="A12359" s="1">
        <v>12357</v>
      </c>
      <c r="B12359" s="3">
        <v>-3.8038249999999998E-3</v>
      </c>
      <c r="C12359" s="3">
        <v>-6.2695924764890202E-3</v>
      </c>
      <c r="D12359" s="5">
        <f t="shared" si="387"/>
        <v>2.4657674764890203E-3</v>
      </c>
      <c r="E12359" s="2" t="str">
        <f t="shared" si="388"/>
        <v>하락</v>
      </c>
    </row>
    <row r="12360" spans="1:5">
      <c r="A12360" s="1">
        <v>12358</v>
      </c>
      <c r="B12360" s="3">
        <v>-1.38142E-3</v>
      </c>
      <c r="C12360" s="3">
        <v>-3.6199095022624401E-3</v>
      </c>
      <c r="D12360" s="5">
        <f t="shared" si="387"/>
        <v>2.2384895022624402E-3</v>
      </c>
      <c r="E12360" s="2" t="str">
        <f t="shared" si="388"/>
        <v>하락</v>
      </c>
    </row>
    <row r="12361" spans="1:5">
      <c r="A12361" s="1">
        <v>12359</v>
      </c>
      <c r="B12361" s="3">
        <v>-2.8506905000000001E-4</v>
      </c>
      <c r="C12361" s="3">
        <v>-5.9790732436472297E-3</v>
      </c>
      <c r="D12361" s="5">
        <f t="shared" si="387"/>
        <v>5.6940041936472292E-3</v>
      </c>
      <c r="E12361" s="2" t="str">
        <f t="shared" si="388"/>
        <v>하락</v>
      </c>
    </row>
    <row r="12362" spans="1:5">
      <c r="A12362" s="1">
        <v>12360</v>
      </c>
      <c r="B12362" s="3">
        <v>2.9999347999999999E-3</v>
      </c>
      <c r="C12362" s="3">
        <v>9.5036958817317808E-3</v>
      </c>
      <c r="D12362" s="5">
        <f t="shared" si="387"/>
        <v>6.5037610817317813E-3</v>
      </c>
      <c r="E12362" s="2" t="str">
        <f t="shared" si="388"/>
        <v>상승</v>
      </c>
    </row>
    <row r="12363" spans="1:5">
      <c r="A12363" s="1">
        <v>12361</v>
      </c>
      <c r="B12363" s="3">
        <v>-2.7372342000000002E-4</v>
      </c>
      <c r="C12363" s="3">
        <v>-1.1627906976744099E-3</v>
      </c>
      <c r="D12363" s="5">
        <f t="shared" si="387"/>
        <v>8.8906727767440984E-4</v>
      </c>
      <c r="E12363" s="2" t="str">
        <f t="shared" si="388"/>
        <v>하락</v>
      </c>
    </row>
    <row r="12364" spans="1:5">
      <c r="A12364" s="1">
        <v>12362</v>
      </c>
      <c r="B12364" s="3">
        <v>-2.2000317000000001E-3</v>
      </c>
      <c r="C12364" s="3">
        <v>-4.2134831460674104E-3</v>
      </c>
      <c r="D12364" s="5">
        <f t="shared" si="387"/>
        <v>2.0134514460674103E-3</v>
      </c>
      <c r="E12364" s="2" t="str">
        <f t="shared" si="388"/>
        <v>하락</v>
      </c>
    </row>
    <row r="12365" spans="1:5">
      <c r="A12365" s="1">
        <v>12363</v>
      </c>
      <c r="B12365" s="3">
        <v>9.826141E-3</v>
      </c>
      <c r="C12365" s="3">
        <v>1.27758420441347E-2</v>
      </c>
      <c r="D12365" s="5">
        <f t="shared" si="387"/>
        <v>2.9497010441347001E-3</v>
      </c>
      <c r="E12365" s="2" t="str">
        <f t="shared" si="388"/>
        <v>상승</v>
      </c>
    </row>
    <row r="12366" spans="1:5">
      <c r="A12366" s="1">
        <v>12364</v>
      </c>
      <c r="B12366" s="3">
        <v>-1.0798851999999999E-2</v>
      </c>
      <c r="C12366" s="3">
        <v>-1.8624641833810799E-2</v>
      </c>
      <c r="D12366" s="5">
        <f t="shared" si="387"/>
        <v>7.8257898338107996E-3</v>
      </c>
      <c r="E12366" s="2" t="str">
        <f t="shared" si="388"/>
        <v>하락</v>
      </c>
    </row>
    <row r="12367" spans="1:5">
      <c r="A12367" s="1">
        <v>12365</v>
      </c>
      <c r="B12367" s="3">
        <v>-1.440224E-4</v>
      </c>
      <c r="C12367" s="3">
        <v>-8.3402835696413599E-4</v>
      </c>
      <c r="D12367" s="5">
        <f t="shared" si="387"/>
        <v>6.9000595696413602E-4</v>
      </c>
      <c r="E12367" s="2" t="str">
        <f t="shared" si="388"/>
        <v>하락</v>
      </c>
    </row>
    <row r="12368" spans="1:5">
      <c r="A12368" s="1">
        <v>12366</v>
      </c>
      <c r="B12368" s="3">
        <v>2.3127226E-4</v>
      </c>
      <c r="C12368" s="3">
        <v>-1.30718954248366E-3</v>
      </c>
      <c r="D12368" s="5">
        <f t="shared" si="387"/>
        <v>1.5384618024836601E-3</v>
      </c>
      <c r="E12368" s="2" t="str">
        <f t="shared" si="388"/>
        <v>반대</v>
      </c>
    </row>
    <row r="12369" spans="1:5">
      <c r="A12369" s="1">
        <v>12367</v>
      </c>
      <c r="B12369" s="3">
        <v>-4.1878569999999997E-3</v>
      </c>
      <c r="C12369" s="3">
        <v>-3.90625E-3</v>
      </c>
      <c r="D12369" s="5">
        <f t="shared" si="387"/>
        <v>2.8160699999999969E-4</v>
      </c>
      <c r="E12369" s="2" t="str">
        <f t="shared" si="388"/>
        <v>하락</v>
      </c>
    </row>
    <row r="12370" spans="1:5">
      <c r="A12370" s="1">
        <v>12368</v>
      </c>
      <c r="B12370" s="3">
        <v>1.5126816E-2</v>
      </c>
      <c r="C12370" s="3">
        <v>1.29198966408268E-2</v>
      </c>
      <c r="D12370" s="5">
        <f t="shared" si="387"/>
        <v>2.2069193591731998E-3</v>
      </c>
      <c r="E12370" s="2" t="str">
        <f t="shared" si="388"/>
        <v>상승</v>
      </c>
    </row>
    <row r="12371" spans="1:5">
      <c r="A12371" s="1">
        <v>12369</v>
      </c>
      <c r="B12371" s="3">
        <v>2.8926634999999999E-3</v>
      </c>
      <c r="C12371" s="3">
        <v>1.9249278152069201E-3</v>
      </c>
      <c r="D12371" s="5">
        <f t="shared" si="387"/>
        <v>9.6773568479307983E-4</v>
      </c>
      <c r="E12371" s="2" t="str">
        <f t="shared" si="388"/>
        <v>상승</v>
      </c>
    </row>
    <row r="12372" spans="1:5">
      <c r="A12372" s="1">
        <v>12370</v>
      </c>
      <c r="B12372" s="3">
        <v>2.4786736E-3</v>
      </c>
      <c r="C12372" s="3">
        <v>1.53609831029185E-3</v>
      </c>
      <c r="D12372" s="5">
        <f t="shared" si="387"/>
        <v>9.4257528970815001E-4</v>
      </c>
      <c r="E12372" s="2" t="str">
        <f t="shared" si="388"/>
        <v>상승</v>
      </c>
    </row>
    <row r="12373" spans="1:5">
      <c r="A12373" s="1">
        <v>12371</v>
      </c>
      <c r="B12373" s="3">
        <v>3.4487877E-2</v>
      </c>
      <c r="C12373" s="3">
        <v>3.0751708428246E-2</v>
      </c>
      <c r="D12373" s="5">
        <f t="shared" si="387"/>
        <v>3.7361685717539998E-3</v>
      </c>
      <c r="E12373" s="2" t="str">
        <f t="shared" si="388"/>
        <v>상승</v>
      </c>
    </row>
    <row r="12374" spans="1:5">
      <c r="A12374" s="1">
        <v>12372</v>
      </c>
      <c r="B12374" s="3">
        <v>-1.9178003E-3</v>
      </c>
      <c r="C12374" s="3">
        <v>-4.3988269794721403E-3</v>
      </c>
      <c r="D12374" s="5">
        <f t="shared" si="387"/>
        <v>2.4810266794721403E-3</v>
      </c>
      <c r="E12374" s="2" t="str">
        <f t="shared" si="388"/>
        <v>하락</v>
      </c>
    </row>
    <row r="12375" spans="1:5">
      <c r="A12375" s="1">
        <v>12373</v>
      </c>
      <c r="B12375" s="3">
        <v>-3.9678574999999997E-3</v>
      </c>
      <c r="C12375" s="3">
        <v>-7.5901328273244697E-3</v>
      </c>
      <c r="D12375" s="5">
        <f t="shared" si="387"/>
        <v>3.6222753273244699E-3</v>
      </c>
      <c r="E12375" s="2" t="str">
        <f t="shared" si="388"/>
        <v>하락</v>
      </c>
    </row>
    <row r="12376" spans="1:5">
      <c r="A12376" s="1">
        <v>12374</v>
      </c>
      <c r="B12376" s="3">
        <v>-4.2994434000000003E-5</v>
      </c>
      <c r="C12376" s="3">
        <v>-3.42172797262617E-3</v>
      </c>
      <c r="D12376" s="5">
        <f t="shared" si="387"/>
        <v>3.3787335386261698E-3</v>
      </c>
      <c r="E12376" s="2" t="str">
        <f t="shared" si="388"/>
        <v>하락</v>
      </c>
    </row>
    <row r="12377" spans="1:5">
      <c r="A12377" s="1">
        <v>12375</v>
      </c>
      <c r="B12377" s="3">
        <v>-1.9160233000000001E-3</v>
      </c>
      <c r="C12377" s="3">
        <v>-4.0431266846361101E-3</v>
      </c>
      <c r="D12377" s="5">
        <f t="shared" si="387"/>
        <v>2.1271033846361103E-3</v>
      </c>
      <c r="E12377" s="2" t="str">
        <f t="shared" si="388"/>
        <v>하락</v>
      </c>
    </row>
    <row r="12378" spans="1:5">
      <c r="A12378" s="1">
        <v>12376</v>
      </c>
      <c r="B12378" s="3">
        <v>1.0216925E-3</v>
      </c>
      <c r="C12378" s="3">
        <v>4.7468354430379696E-3</v>
      </c>
      <c r="D12378" s="5">
        <f t="shared" si="387"/>
        <v>3.7251429430379696E-3</v>
      </c>
      <c r="E12378" s="2" t="str">
        <f t="shared" si="388"/>
        <v>상승</v>
      </c>
    </row>
    <row r="12379" spans="1:5">
      <c r="A12379" s="1">
        <v>12377</v>
      </c>
      <c r="B12379" s="3">
        <v>3.1300317000000001E-2</v>
      </c>
      <c r="C12379" s="3">
        <v>2.7272727272727199E-2</v>
      </c>
      <c r="D12379" s="5">
        <f t="shared" si="387"/>
        <v>4.0275897272728026E-3</v>
      </c>
      <c r="E12379" s="2" t="str">
        <f t="shared" si="388"/>
        <v>상승</v>
      </c>
    </row>
    <row r="12380" spans="1:5">
      <c r="A12380" s="1">
        <v>12378</v>
      </c>
      <c r="B12380" s="3">
        <v>-8.7694089999999997E-5</v>
      </c>
      <c r="C12380" s="3">
        <v>0</v>
      </c>
      <c r="D12380" s="5">
        <f t="shared" si="387"/>
        <v>8.7694089999999997E-5</v>
      </c>
      <c r="E12380" s="2" t="str">
        <f t="shared" si="388"/>
        <v>반대</v>
      </c>
    </row>
    <row r="12381" spans="1:5">
      <c r="A12381" s="1">
        <v>12379</v>
      </c>
      <c r="B12381" s="3">
        <v>-3.3551147E-3</v>
      </c>
      <c r="C12381" s="3">
        <v>-1.0625737898465101E-2</v>
      </c>
      <c r="D12381" s="5">
        <f t="shared" si="387"/>
        <v>7.2706231984651006E-3</v>
      </c>
      <c r="E12381" s="2" t="str">
        <f t="shared" si="388"/>
        <v>하락</v>
      </c>
    </row>
    <row r="12382" spans="1:5">
      <c r="A12382" s="1">
        <v>12380</v>
      </c>
      <c r="B12382" s="3">
        <v>2.8007928000000001E-2</v>
      </c>
      <c r="C12382" s="3">
        <v>2.64900662251655E-2</v>
      </c>
      <c r="D12382" s="5">
        <f t="shared" si="387"/>
        <v>1.5178617748345009E-3</v>
      </c>
      <c r="E12382" s="2" t="str">
        <f t="shared" si="388"/>
        <v>상승</v>
      </c>
    </row>
    <row r="12383" spans="1:5">
      <c r="A12383" s="1">
        <v>12381</v>
      </c>
      <c r="B12383" s="3">
        <v>-1.9457147999999999E-3</v>
      </c>
      <c r="C12383" s="3">
        <v>-4.3227665706051799E-3</v>
      </c>
      <c r="D12383" s="5">
        <f t="shared" si="387"/>
        <v>2.3770517706051802E-3</v>
      </c>
      <c r="E12383" s="2" t="str">
        <f t="shared" si="388"/>
        <v>하락</v>
      </c>
    </row>
    <row r="12384" spans="1:5">
      <c r="A12384" s="1">
        <v>12382</v>
      </c>
      <c r="B12384" s="3">
        <v>4.2125173000000004E-3</v>
      </c>
      <c r="C12384" s="3">
        <v>4.5620437956204298E-3</v>
      </c>
      <c r="D12384" s="5">
        <f t="shared" si="387"/>
        <v>3.4952649562042942E-4</v>
      </c>
      <c r="E12384" s="2" t="str">
        <f t="shared" si="388"/>
        <v>상승</v>
      </c>
    </row>
    <row r="12385" spans="1:5">
      <c r="A12385" s="1">
        <v>12383</v>
      </c>
      <c r="B12385" s="3">
        <v>6.5493189999999996E-3</v>
      </c>
      <c r="C12385" s="3">
        <v>4.2194092827004199E-3</v>
      </c>
      <c r="D12385" s="5">
        <f t="shared" si="387"/>
        <v>2.3299097172995798E-3</v>
      </c>
      <c r="E12385" s="2" t="str">
        <f t="shared" si="388"/>
        <v>상승</v>
      </c>
    </row>
    <row r="12386" spans="1:5">
      <c r="A12386" s="1">
        <v>12384</v>
      </c>
      <c r="B12386" s="3">
        <v>-2.6323855E-2</v>
      </c>
      <c r="C12386" s="3">
        <v>-3.6505867014341498E-2</v>
      </c>
      <c r="D12386" s="5">
        <f t="shared" si="387"/>
        <v>1.0182012014341497E-2</v>
      </c>
      <c r="E12386" s="2" t="str">
        <f t="shared" si="388"/>
        <v>하락</v>
      </c>
    </row>
    <row r="12387" spans="1:5">
      <c r="A12387" s="1">
        <v>12385</v>
      </c>
      <c r="B12387" s="3">
        <v>9.0206409999999994E-3</v>
      </c>
      <c r="C12387" s="3">
        <v>1.0903426791277201E-2</v>
      </c>
      <c r="D12387" s="5">
        <f t="shared" si="387"/>
        <v>1.8827857912772014E-3</v>
      </c>
      <c r="E12387" s="2" t="str">
        <f t="shared" si="388"/>
        <v>상승</v>
      </c>
    </row>
    <row r="12388" spans="1:5">
      <c r="A12388" s="1">
        <v>12386</v>
      </c>
      <c r="B12388" s="3">
        <v>-1.5195141000000001E-3</v>
      </c>
      <c r="C12388" s="3">
        <v>-4.1841004184100397E-3</v>
      </c>
      <c r="D12388" s="5">
        <f t="shared" si="387"/>
        <v>2.6645863184100397E-3</v>
      </c>
      <c r="E12388" s="2" t="str">
        <f t="shared" si="388"/>
        <v>하락</v>
      </c>
    </row>
    <row r="12389" spans="1:5">
      <c r="A12389" s="1">
        <v>12387</v>
      </c>
      <c r="B12389" s="3">
        <v>1.4449115E-2</v>
      </c>
      <c r="C12389" s="3">
        <v>1.7307692307692302E-2</v>
      </c>
      <c r="D12389" s="5">
        <f t="shared" si="387"/>
        <v>2.8585773076923015E-3</v>
      </c>
      <c r="E12389" s="2" t="str">
        <f t="shared" si="388"/>
        <v>상승</v>
      </c>
    </row>
    <row r="12390" spans="1:5">
      <c r="A12390" s="1">
        <v>12388</v>
      </c>
      <c r="B12390" s="3">
        <v>1.7071225000000001E-3</v>
      </c>
      <c r="C12390" s="3">
        <v>2.6714158504007098E-3</v>
      </c>
      <c r="D12390" s="5">
        <f t="shared" si="387"/>
        <v>9.6429335040070971E-4</v>
      </c>
      <c r="E12390" s="2" t="str">
        <f t="shared" si="388"/>
        <v>상승</v>
      </c>
    </row>
    <row r="12391" spans="1:5">
      <c r="A12391" s="1">
        <v>12389</v>
      </c>
      <c r="B12391" s="3">
        <v>7.0028723000000001E-4</v>
      </c>
      <c r="C12391" s="3">
        <v>-1.16822429906542E-3</v>
      </c>
      <c r="D12391" s="5">
        <f t="shared" si="387"/>
        <v>1.8685115290654202E-3</v>
      </c>
      <c r="E12391" s="2" t="str">
        <f t="shared" si="388"/>
        <v>반대</v>
      </c>
    </row>
    <row r="12392" spans="1:5">
      <c r="A12392" s="1">
        <v>12390</v>
      </c>
      <c r="B12392" s="3">
        <v>-4.0630646999999997E-3</v>
      </c>
      <c r="C12392" s="3">
        <v>-5.1387461459403896E-3</v>
      </c>
      <c r="D12392" s="5">
        <f t="shared" si="387"/>
        <v>1.0756814459403899E-3</v>
      </c>
      <c r="E12392" s="2" t="str">
        <f t="shared" si="388"/>
        <v>하락</v>
      </c>
    </row>
    <row r="12393" spans="1:5">
      <c r="A12393" s="1">
        <v>12391</v>
      </c>
      <c r="B12393" s="3">
        <v>-1.8059801E-2</v>
      </c>
      <c r="C12393" s="3">
        <v>-2.5219298245613999E-2</v>
      </c>
      <c r="D12393" s="5">
        <f t="shared" si="387"/>
        <v>7.1594972456139987E-3</v>
      </c>
      <c r="E12393" s="2" t="str">
        <f t="shared" si="388"/>
        <v>하락</v>
      </c>
    </row>
    <row r="12394" spans="1:5">
      <c r="A12394" s="1">
        <v>12392</v>
      </c>
      <c r="B12394" s="3">
        <v>-1.5132266E-2</v>
      </c>
      <c r="C12394" s="3">
        <v>-2.2026431718061599E-2</v>
      </c>
      <c r="D12394" s="5">
        <f t="shared" si="387"/>
        <v>6.8941657180615987E-3</v>
      </c>
      <c r="E12394" s="2" t="str">
        <f t="shared" si="388"/>
        <v>하락</v>
      </c>
    </row>
    <row r="12395" spans="1:5">
      <c r="A12395" s="1">
        <v>12393</v>
      </c>
      <c r="B12395" s="3">
        <v>4.1405799999999996E-3</v>
      </c>
      <c r="C12395" s="3">
        <v>2.6178010471204099E-3</v>
      </c>
      <c r="D12395" s="5">
        <f t="shared" si="387"/>
        <v>1.5227789528795897E-3</v>
      </c>
      <c r="E12395" s="2" t="str">
        <f t="shared" si="388"/>
        <v>상승</v>
      </c>
    </row>
    <row r="12396" spans="1:5">
      <c r="A12396" s="1">
        <v>12394</v>
      </c>
      <c r="B12396" s="3">
        <v>1.9321275E-3</v>
      </c>
      <c r="C12396" s="3">
        <v>-4.1208791208791201E-3</v>
      </c>
      <c r="D12396" s="5">
        <f t="shared" si="387"/>
        <v>6.0530066208791204E-3</v>
      </c>
      <c r="E12396" s="2" t="str">
        <f t="shared" si="388"/>
        <v>반대</v>
      </c>
    </row>
    <row r="12397" spans="1:5">
      <c r="A12397" s="1">
        <v>12395</v>
      </c>
      <c r="B12397" s="3">
        <v>2.7461486999999999E-5</v>
      </c>
      <c r="C12397" s="3">
        <v>3.4924330616996498E-3</v>
      </c>
      <c r="D12397" s="5">
        <f t="shared" si="387"/>
        <v>3.4649715746996497E-3</v>
      </c>
      <c r="E12397" s="2" t="str">
        <f t="shared" si="388"/>
        <v>상승</v>
      </c>
    </row>
    <row r="12398" spans="1:5">
      <c r="A12398" s="1">
        <v>12396</v>
      </c>
      <c r="B12398" s="3">
        <v>-1.694917E-3</v>
      </c>
      <c r="C12398" s="3">
        <v>-3.2546786004882E-3</v>
      </c>
      <c r="D12398" s="5">
        <f t="shared" si="387"/>
        <v>1.5597616004882E-3</v>
      </c>
      <c r="E12398" s="2" t="str">
        <f t="shared" si="388"/>
        <v>하락</v>
      </c>
    </row>
    <row r="12399" spans="1:5">
      <c r="A12399" s="1">
        <v>12397</v>
      </c>
      <c r="B12399" s="3">
        <v>1.1473150000000001E-3</v>
      </c>
      <c r="C12399" s="3">
        <v>8.5763293310463099E-4</v>
      </c>
      <c r="D12399" s="5">
        <f t="shared" si="387"/>
        <v>2.8968206689536911E-4</v>
      </c>
      <c r="E12399" s="2" t="str">
        <f t="shared" si="388"/>
        <v>상승</v>
      </c>
    </row>
    <row r="12400" spans="1:5">
      <c r="A12400" s="1">
        <v>12398</v>
      </c>
      <c r="B12400" s="3">
        <v>6.0066900000000003E-3</v>
      </c>
      <c r="C12400" s="3">
        <v>6.0240963855421603E-3</v>
      </c>
      <c r="D12400" s="5">
        <f t="shared" si="387"/>
        <v>1.7406385542160022E-5</v>
      </c>
      <c r="E12400" s="2" t="str">
        <f t="shared" si="388"/>
        <v>상승</v>
      </c>
    </row>
    <row r="12401" spans="1:5">
      <c r="A12401" s="1">
        <v>12399</v>
      </c>
      <c r="B12401" s="3">
        <v>7.1022840000000004E-3</v>
      </c>
      <c r="C12401" s="3">
        <v>2.3980815347721799E-3</v>
      </c>
      <c r="D12401" s="5">
        <f t="shared" si="387"/>
        <v>4.7042024652278209E-3</v>
      </c>
      <c r="E12401" s="2" t="str">
        <f t="shared" si="388"/>
        <v>상승</v>
      </c>
    </row>
    <row r="12402" spans="1:5">
      <c r="A12402" s="1">
        <v>12400</v>
      </c>
      <c r="B12402" s="3">
        <v>6.4510857000000003E-3</v>
      </c>
      <c r="C12402" s="3">
        <v>3.5906642728904801E-3</v>
      </c>
      <c r="D12402" s="5">
        <f t="shared" si="387"/>
        <v>2.8604214271095202E-3</v>
      </c>
      <c r="E12402" s="2" t="str">
        <f t="shared" si="388"/>
        <v>상승</v>
      </c>
    </row>
    <row r="12403" spans="1:5">
      <c r="A12403" s="1">
        <v>12401</v>
      </c>
      <c r="B12403" s="3">
        <v>-3.4699930000000002E-3</v>
      </c>
      <c r="C12403" s="3">
        <v>-9.7765363128491604E-3</v>
      </c>
      <c r="D12403" s="5">
        <f t="shared" si="387"/>
        <v>6.3065433128491602E-3</v>
      </c>
      <c r="E12403" s="2" t="str">
        <f t="shared" si="388"/>
        <v>하락</v>
      </c>
    </row>
    <row r="12404" spans="1:5">
      <c r="A12404" s="1">
        <v>12402</v>
      </c>
      <c r="B12404" s="3">
        <v>4.300374E-3</v>
      </c>
      <c r="C12404" s="3">
        <v>7.9113924050632899E-3</v>
      </c>
      <c r="D12404" s="5">
        <f t="shared" si="387"/>
        <v>3.6110184050632899E-3</v>
      </c>
      <c r="E12404" s="2" t="str">
        <f t="shared" si="388"/>
        <v>상승</v>
      </c>
    </row>
    <row r="12405" spans="1:5">
      <c r="A12405" s="1">
        <v>12403</v>
      </c>
      <c r="B12405" s="3">
        <v>-4.8320222E-4</v>
      </c>
      <c r="C12405" s="3">
        <v>0</v>
      </c>
      <c r="D12405" s="5">
        <f t="shared" si="387"/>
        <v>4.8320222E-4</v>
      </c>
      <c r="E12405" s="2" t="str">
        <f t="shared" si="388"/>
        <v>반대</v>
      </c>
    </row>
    <row r="12406" spans="1:5">
      <c r="A12406" s="1">
        <v>12404</v>
      </c>
      <c r="B12406" s="3">
        <v>-2.0042819E-3</v>
      </c>
      <c r="C12406" s="3">
        <v>-5.5788005578800504E-3</v>
      </c>
      <c r="D12406" s="5">
        <f t="shared" si="387"/>
        <v>3.5745186578800504E-3</v>
      </c>
      <c r="E12406" s="2" t="str">
        <f t="shared" si="388"/>
        <v>하락</v>
      </c>
    </row>
    <row r="12407" spans="1:5">
      <c r="A12407" s="1">
        <v>12405</v>
      </c>
      <c r="B12407" s="3">
        <v>-4.7794958000000002E-3</v>
      </c>
      <c r="C12407" s="3">
        <v>-7.5872534142640297E-3</v>
      </c>
      <c r="D12407" s="5">
        <f t="shared" si="387"/>
        <v>2.8077576142640295E-3</v>
      </c>
      <c r="E12407" s="2" t="str">
        <f t="shared" si="388"/>
        <v>하락</v>
      </c>
    </row>
    <row r="12408" spans="1:5">
      <c r="A12408" s="1">
        <v>12406</v>
      </c>
      <c r="B12408" s="3">
        <v>-6.2042696000000005E-4</v>
      </c>
      <c r="C12408" s="3">
        <v>-3.4762456546929298E-3</v>
      </c>
      <c r="D12408" s="5">
        <f t="shared" si="387"/>
        <v>2.8558186946929299E-3</v>
      </c>
      <c r="E12408" s="2" t="str">
        <f t="shared" si="388"/>
        <v>하락</v>
      </c>
    </row>
    <row r="12409" spans="1:5">
      <c r="A12409" s="1">
        <v>12407</v>
      </c>
      <c r="B12409" s="3">
        <v>-1.176264E-2</v>
      </c>
      <c r="C12409" s="3">
        <v>-1.61054172767203E-2</v>
      </c>
      <c r="D12409" s="5">
        <f t="shared" si="387"/>
        <v>4.3427772767203002E-3</v>
      </c>
      <c r="E12409" s="2" t="str">
        <f t="shared" si="388"/>
        <v>하락</v>
      </c>
    </row>
    <row r="12410" spans="1:5">
      <c r="A12410" s="1">
        <v>12408</v>
      </c>
      <c r="B12410" s="3">
        <v>4.4928281999999999E-4</v>
      </c>
      <c r="C12410" s="3">
        <v>0</v>
      </c>
      <c r="D12410" s="5">
        <f t="shared" si="387"/>
        <v>4.4928281999999999E-4</v>
      </c>
      <c r="E12410" s="2" t="str">
        <f t="shared" si="388"/>
        <v>상승</v>
      </c>
    </row>
    <row r="12411" spans="1:5">
      <c r="A12411" s="1">
        <v>12409</v>
      </c>
      <c r="B12411" s="3">
        <v>-8.9041880000000004E-3</v>
      </c>
      <c r="C12411" s="3">
        <v>-9.3457943925233603E-3</v>
      </c>
      <c r="D12411" s="5">
        <f t="shared" si="387"/>
        <v>4.4160639252335994E-4</v>
      </c>
      <c r="E12411" s="2" t="str">
        <f t="shared" si="388"/>
        <v>하락</v>
      </c>
    </row>
    <row r="12412" spans="1:5">
      <c r="A12412" s="1">
        <v>12410</v>
      </c>
      <c r="B12412" s="3">
        <v>-1.06745465E-2</v>
      </c>
      <c r="C12412" s="3">
        <v>-1.13895216400911E-2</v>
      </c>
      <c r="D12412" s="5">
        <f t="shared" si="387"/>
        <v>7.1497514009109982E-4</v>
      </c>
      <c r="E12412" s="2" t="str">
        <f t="shared" si="388"/>
        <v>하락</v>
      </c>
    </row>
    <row r="12413" spans="1:5">
      <c r="A12413" s="1">
        <v>12411</v>
      </c>
      <c r="B12413" s="3">
        <v>7.0647770000000004E-3</v>
      </c>
      <c r="C12413" s="3">
        <v>5.2910052910052898E-3</v>
      </c>
      <c r="D12413" s="5">
        <f t="shared" si="387"/>
        <v>1.7737717089947105E-3</v>
      </c>
      <c r="E12413" s="2" t="str">
        <f t="shared" si="388"/>
        <v>상승</v>
      </c>
    </row>
    <row r="12414" spans="1:5">
      <c r="A12414" s="1">
        <v>12412</v>
      </c>
      <c r="B12414" s="3">
        <v>9.9494140000000003E-5</v>
      </c>
      <c r="C12414" s="3">
        <v>0</v>
      </c>
      <c r="D12414" s="5">
        <f t="shared" si="387"/>
        <v>9.9494140000000003E-5</v>
      </c>
      <c r="E12414" s="2" t="str">
        <f t="shared" si="388"/>
        <v>상승</v>
      </c>
    </row>
    <row r="12415" spans="1:5">
      <c r="A12415" s="1">
        <v>12413</v>
      </c>
      <c r="B12415" s="3">
        <v>4.0753430000000004E-3</v>
      </c>
      <c r="C12415" s="3">
        <v>1.9305019305019299E-3</v>
      </c>
      <c r="D12415" s="5">
        <f t="shared" si="387"/>
        <v>2.1448410694980703E-3</v>
      </c>
      <c r="E12415" s="2" t="str">
        <f t="shared" si="388"/>
        <v>상승</v>
      </c>
    </row>
    <row r="12416" spans="1:5">
      <c r="A12416" s="1">
        <v>12414</v>
      </c>
      <c r="B12416" s="3">
        <v>1.8296718E-3</v>
      </c>
      <c r="C12416" s="3">
        <v>8.5397096498718999E-4</v>
      </c>
      <c r="D12416" s="5">
        <f t="shared" si="387"/>
        <v>9.7570083501281001E-4</v>
      </c>
      <c r="E12416" s="2" t="str">
        <f t="shared" si="388"/>
        <v>상승</v>
      </c>
    </row>
    <row r="12417" spans="1:5">
      <c r="A12417" s="1">
        <v>12415</v>
      </c>
      <c r="B12417" s="3">
        <v>4.2355064999999997E-3</v>
      </c>
      <c r="C12417" s="3">
        <v>1.5337423312883399E-3</v>
      </c>
      <c r="D12417" s="5">
        <f t="shared" si="387"/>
        <v>2.7017641687116598E-3</v>
      </c>
      <c r="E12417" s="2" t="str">
        <f t="shared" si="388"/>
        <v>상승</v>
      </c>
    </row>
    <row r="12418" spans="1:5">
      <c r="A12418" s="1">
        <v>12416</v>
      </c>
      <c r="B12418" s="3">
        <v>6.9678120000000001E-4</v>
      </c>
      <c r="C12418" s="3">
        <v>-1.60771704180064E-3</v>
      </c>
      <c r="D12418" s="5">
        <f t="shared" si="387"/>
        <v>2.3044982418006402E-3</v>
      </c>
      <c r="E12418" s="2" t="str">
        <f t="shared" si="388"/>
        <v>반대</v>
      </c>
    </row>
    <row r="12419" spans="1:5">
      <c r="A12419" s="1">
        <v>12417</v>
      </c>
      <c r="B12419" s="3">
        <v>2.6568113999999999E-3</v>
      </c>
      <c r="C12419" s="3">
        <v>2.3980815347721799E-3</v>
      </c>
      <c r="D12419" s="5">
        <f t="shared" ref="D12419:D12482" si="389">ABS(C12419-B12419)</f>
        <v>2.5872986522782002E-4</v>
      </c>
      <c r="E12419" s="2" t="str">
        <f t="shared" ref="E12419:E12482" si="390">IF(AND(B12419&gt;=0,C12419&gt;=0),"상승",IF(AND(B12419&lt;0,C12419&lt;0),"하락","반대"))</f>
        <v>상승</v>
      </c>
    </row>
    <row r="12420" spans="1:5">
      <c r="A12420" s="1">
        <v>12418</v>
      </c>
      <c r="B12420" s="3">
        <v>1.1896069E-2</v>
      </c>
      <c r="C12420" s="3">
        <v>9.8730606488011199E-3</v>
      </c>
      <c r="D12420" s="5">
        <f t="shared" si="389"/>
        <v>2.0230083511988805E-3</v>
      </c>
      <c r="E12420" s="2" t="str">
        <f t="shared" si="390"/>
        <v>상승</v>
      </c>
    </row>
    <row r="12421" spans="1:5">
      <c r="A12421" s="1">
        <v>12419</v>
      </c>
      <c r="B12421" s="3">
        <v>4.8658266000000004E-3</v>
      </c>
      <c r="C12421" s="3">
        <v>2.4732069249793899E-3</v>
      </c>
      <c r="D12421" s="5">
        <f t="shared" si="389"/>
        <v>2.3926196750206105E-3</v>
      </c>
      <c r="E12421" s="2" t="str">
        <f t="shared" si="390"/>
        <v>상승</v>
      </c>
    </row>
    <row r="12422" spans="1:5">
      <c r="A12422" s="1">
        <v>12420</v>
      </c>
      <c r="B12422" s="3">
        <v>3.4198829999999999E-3</v>
      </c>
      <c r="C12422" s="3">
        <v>2.07900207900207E-3</v>
      </c>
      <c r="D12422" s="5">
        <f t="shared" si="389"/>
        <v>1.3408809209979299E-3</v>
      </c>
      <c r="E12422" s="2" t="str">
        <f t="shared" si="390"/>
        <v>상승</v>
      </c>
    </row>
    <row r="12423" spans="1:5">
      <c r="A12423" s="1">
        <v>12421</v>
      </c>
      <c r="B12423" s="3">
        <v>-4.9971653999999997E-3</v>
      </c>
      <c r="C12423" s="3">
        <v>-6.56814449917898E-3</v>
      </c>
      <c r="D12423" s="5">
        <f t="shared" si="389"/>
        <v>1.5709790991789803E-3</v>
      </c>
      <c r="E12423" s="2" t="str">
        <f t="shared" si="390"/>
        <v>하락</v>
      </c>
    </row>
    <row r="12424" spans="1:5">
      <c r="A12424" s="1">
        <v>12422</v>
      </c>
      <c r="B12424" s="3">
        <v>2.1087202999999999E-2</v>
      </c>
      <c r="C12424" s="3">
        <v>3.0201342281879099E-2</v>
      </c>
      <c r="D12424" s="5">
        <f t="shared" si="389"/>
        <v>9.1141392818791002E-3</v>
      </c>
      <c r="E12424" s="2" t="str">
        <f t="shared" si="390"/>
        <v>상승</v>
      </c>
    </row>
    <row r="12425" spans="1:5">
      <c r="A12425" s="1">
        <v>12423</v>
      </c>
      <c r="B12425" s="3">
        <v>-1.4492035E-3</v>
      </c>
      <c r="C12425" s="3">
        <v>1.0526315789473599E-3</v>
      </c>
      <c r="D12425" s="5">
        <f t="shared" si="389"/>
        <v>2.5018350789473599E-3</v>
      </c>
      <c r="E12425" s="2" t="str">
        <f t="shared" si="390"/>
        <v>반대</v>
      </c>
    </row>
    <row r="12426" spans="1:5">
      <c r="A12426" s="1">
        <v>12424</v>
      </c>
      <c r="B12426" s="3">
        <v>6.1101310000000004E-3</v>
      </c>
      <c r="C12426" s="3">
        <v>5.0547598989048002E-3</v>
      </c>
      <c r="D12426" s="5">
        <f t="shared" si="389"/>
        <v>1.0553711010952002E-3</v>
      </c>
      <c r="E12426" s="2" t="str">
        <f t="shared" si="390"/>
        <v>상승</v>
      </c>
    </row>
    <row r="12427" spans="1:5">
      <c r="A12427" s="1">
        <v>12425</v>
      </c>
      <c r="B12427" s="3">
        <v>-2.2734862E-3</v>
      </c>
      <c r="C12427" s="3">
        <v>-4.5385779122541596E-3</v>
      </c>
      <c r="D12427" s="5">
        <f t="shared" si="389"/>
        <v>2.2650917122541596E-3</v>
      </c>
      <c r="E12427" s="2" t="str">
        <f t="shared" si="390"/>
        <v>하락</v>
      </c>
    </row>
    <row r="12428" spans="1:5">
      <c r="A12428" s="1">
        <v>12426</v>
      </c>
      <c r="B12428" s="3">
        <v>5.1249484999999996E-3</v>
      </c>
      <c r="C12428" s="3">
        <v>4.1841004184100397E-3</v>
      </c>
      <c r="D12428" s="5">
        <f t="shared" si="389"/>
        <v>9.4084808158995982E-4</v>
      </c>
      <c r="E12428" s="2" t="str">
        <f t="shared" si="390"/>
        <v>상승</v>
      </c>
    </row>
    <row r="12429" spans="1:5">
      <c r="A12429" s="1">
        <v>12427</v>
      </c>
      <c r="B12429" s="3">
        <v>4.0052146999999998E-3</v>
      </c>
      <c r="C12429" s="3">
        <v>3.1217481789802201E-3</v>
      </c>
      <c r="D12429" s="5">
        <f t="shared" si="389"/>
        <v>8.8346652101977969E-4</v>
      </c>
      <c r="E12429" s="2" t="str">
        <f t="shared" si="390"/>
        <v>상승</v>
      </c>
    </row>
    <row r="12430" spans="1:5">
      <c r="A12430" s="1">
        <v>12428</v>
      </c>
      <c r="B12430" s="3">
        <v>1.9662941E-3</v>
      </c>
      <c r="C12430" s="3">
        <v>-1.4388489208633001E-3</v>
      </c>
      <c r="D12430" s="5">
        <f t="shared" si="389"/>
        <v>3.4051430208633E-3</v>
      </c>
      <c r="E12430" s="2" t="str">
        <f t="shared" si="390"/>
        <v>반대</v>
      </c>
    </row>
    <row r="12431" spans="1:5">
      <c r="A12431" s="1">
        <v>12429</v>
      </c>
      <c r="B12431" s="3">
        <v>4.0438610000000002E-3</v>
      </c>
      <c r="C12431" s="3">
        <v>0</v>
      </c>
      <c r="D12431" s="5">
        <f t="shared" si="389"/>
        <v>4.0438610000000002E-3</v>
      </c>
      <c r="E12431" s="2" t="str">
        <f t="shared" si="390"/>
        <v>상승</v>
      </c>
    </row>
    <row r="12432" spans="1:5">
      <c r="A12432" s="1">
        <v>12430</v>
      </c>
      <c r="B12432" s="3">
        <v>-1.0052559000000001E-2</v>
      </c>
      <c r="C12432" s="3">
        <v>-5.9422750424448197E-3</v>
      </c>
      <c r="D12432" s="5">
        <f t="shared" si="389"/>
        <v>4.1102839575551811E-3</v>
      </c>
      <c r="E12432" s="2" t="str">
        <f t="shared" si="390"/>
        <v>하락</v>
      </c>
    </row>
    <row r="12433" spans="1:5">
      <c r="A12433" s="1">
        <v>12431</v>
      </c>
      <c r="B12433" s="3">
        <v>3.9466344999999998E-3</v>
      </c>
      <c r="C12433" s="3">
        <v>2.5210084033613399E-3</v>
      </c>
      <c r="D12433" s="5">
        <f t="shared" si="389"/>
        <v>1.4256260966386599E-3</v>
      </c>
      <c r="E12433" s="2" t="str">
        <f t="shared" si="390"/>
        <v>상승</v>
      </c>
    </row>
    <row r="12434" spans="1:5">
      <c r="A12434" s="1">
        <v>12432</v>
      </c>
      <c r="B12434" s="3">
        <v>-2.7168915000000001E-3</v>
      </c>
      <c r="C12434" s="3">
        <v>-7.1047957371225502E-3</v>
      </c>
      <c r="D12434" s="5">
        <f t="shared" si="389"/>
        <v>4.3879042371225505E-3</v>
      </c>
      <c r="E12434" s="2" t="str">
        <f t="shared" si="390"/>
        <v>하락</v>
      </c>
    </row>
    <row r="12435" spans="1:5">
      <c r="A12435" s="1">
        <v>12433</v>
      </c>
      <c r="B12435" s="3">
        <v>1.3937786000000001E-2</v>
      </c>
      <c r="C12435" s="3">
        <v>9.9857346647646197E-3</v>
      </c>
      <c r="D12435" s="5">
        <f t="shared" si="389"/>
        <v>3.9520513352353809E-3</v>
      </c>
      <c r="E12435" s="2" t="str">
        <f t="shared" si="390"/>
        <v>상승</v>
      </c>
    </row>
    <row r="12436" spans="1:5">
      <c r="A12436" s="1">
        <v>12434</v>
      </c>
      <c r="B12436" s="3">
        <v>4.4670288E-4</v>
      </c>
      <c r="C12436" s="3">
        <v>1.0214504596526999E-3</v>
      </c>
      <c r="D12436" s="5">
        <f t="shared" si="389"/>
        <v>5.7474757965269999E-4</v>
      </c>
      <c r="E12436" s="2" t="str">
        <f t="shared" si="390"/>
        <v>상승</v>
      </c>
    </row>
    <row r="12437" spans="1:5">
      <c r="A12437" s="1">
        <v>12435</v>
      </c>
      <c r="B12437" s="3">
        <v>2.7043525999999999E-3</v>
      </c>
      <c r="C12437" s="3">
        <v>-1.7196904557179699E-3</v>
      </c>
      <c r="D12437" s="5">
        <f t="shared" si="389"/>
        <v>4.4240430557179701E-3</v>
      </c>
      <c r="E12437" s="2" t="str">
        <f t="shared" si="390"/>
        <v>반대</v>
      </c>
    </row>
    <row r="12438" spans="1:5">
      <c r="A12438" s="1">
        <v>12436</v>
      </c>
      <c r="B12438" s="3">
        <v>8.2860683000000001E-4</v>
      </c>
      <c r="C12438" s="3">
        <v>-3.4722222222222199E-3</v>
      </c>
      <c r="D12438" s="5">
        <f t="shared" si="389"/>
        <v>4.3008290522222195E-3</v>
      </c>
      <c r="E12438" s="2" t="str">
        <f t="shared" si="390"/>
        <v>반대</v>
      </c>
    </row>
    <row r="12439" spans="1:5">
      <c r="A12439" s="1">
        <v>12437</v>
      </c>
      <c r="B12439" s="3">
        <v>-2.2455028000000002E-3</v>
      </c>
      <c r="C12439" s="3">
        <v>-4.53514739229024E-3</v>
      </c>
      <c r="D12439" s="5">
        <f t="shared" si="389"/>
        <v>2.2896445922902398E-3</v>
      </c>
      <c r="E12439" s="2" t="str">
        <f t="shared" si="390"/>
        <v>하락</v>
      </c>
    </row>
    <row r="12440" spans="1:5">
      <c r="A12440" s="1">
        <v>12438</v>
      </c>
      <c r="B12440" s="3">
        <v>2.4467566999999998E-3</v>
      </c>
      <c r="C12440" s="3">
        <v>1.1049723756906E-3</v>
      </c>
      <c r="D12440" s="5">
        <f t="shared" si="389"/>
        <v>1.3417843243093998E-3</v>
      </c>
      <c r="E12440" s="2" t="str">
        <f t="shared" si="390"/>
        <v>상승</v>
      </c>
    </row>
    <row r="12441" spans="1:5">
      <c r="A12441" s="1">
        <v>12439</v>
      </c>
      <c r="B12441" s="3">
        <v>-4.0330747E-3</v>
      </c>
      <c r="C12441" s="3">
        <v>-4.0268456375838896E-3</v>
      </c>
      <c r="D12441" s="5">
        <f t="shared" si="389"/>
        <v>6.2290624161104313E-6</v>
      </c>
      <c r="E12441" s="2" t="str">
        <f t="shared" si="390"/>
        <v>하락</v>
      </c>
    </row>
    <row r="12442" spans="1:5">
      <c r="A12442" s="1">
        <v>12440</v>
      </c>
      <c r="B12442" s="3">
        <v>2.5702561E-3</v>
      </c>
      <c r="C12442" s="3">
        <v>1.0351966873706001E-3</v>
      </c>
      <c r="D12442" s="5">
        <f t="shared" si="389"/>
        <v>1.5350594126293999E-3</v>
      </c>
      <c r="E12442" s="2" t="str">
        <f t="shared" si="390"/>
        <v>상승</v>
      </c>
    </row>
    <row r="12443" spans="1:5">
      <c r="A12443" s="1">
        <v>12441</v>
      </c>
      <c r="B12443" s="3">
        <v>3.2520853000000001E-3</v>
      </c>
      <c r="C12443" s="3">
        <v>2.0429009193054098E-3</v>
      </c>
      <c r="D12443" s="5">
        <f t="shared" si="389"/>
        <v>1.2091843806945903E-3</v>
      </c>
      <c r="E12443" s="2" t="str">
        <f t="shared" si="390"/>
        <v>상승</v>
      </c>
    </row>
    <row r="12444" spans="1:5">
      <c r="A12444" s="1">
        <v>12442</v>
      </c>
      <c r="B12444" s="3">
        <v>1.8186086E-3</v>
      </c>
      <c r="C12444" s="3">
        <v>-1.6750418760468999E-3</v>
      </c>
      <c r="D12444" s="5">
        <f t="shared" si="389"/>
        <v>3.4936504760468999E-3</v>
      </c>
      <c r="E12444" s="2" t="str">
        <f t="shared" si="390"/>
        <v>반대</v>
      </c>
    </row>
    <row r="12445" spans="1:5">
      <c r="A12445" s="1">
        <v>12443</v>
      </c>
      <c r="B12445" s="3">
        <v>-6.2824940000000002E-4</v>
      </c>
      <c r="C12445" s="3">
        <v>1.9723865877711998E-3</v>
      </c>
      <c r="D12445" s="5">
        <f t="shared" si="389"/>
        <v>2.6006359877711999E-3</v>
      </c>
      <c r="E12445" s="2" t="str">
        <f t="shared" si="390"/>
        <v>반대</v>
      </c>
    </row>
    <row r="12446" spans="1:5">
      <c r="A12446" s="1">
        <v>12444</v>
      </c>
      <c r="B12446" s="3">
        <v>-1.9930433E-3</v>
      </c>
      <c r="C12446" s="3">
        <v>-2.9940119760479E-3</v>
      </c>
      <c r="D12446" s="5">
        <f t="shared" si="389"/>
        <v>1.0009686760479E-3</v>
      </c>
      <c r="E12446" s="2" t="str">
        <f t="shared" si="390"/>
        <v>하락</v>
      </c>
    </row>
    <row r="12447" spans="1:5">
      <c r="A12447" s="1">
        <v>12445</v>
      </c>
      <c r="B12447" s="3">
        <v>-4.0064766999999999E-4</v>
      </c>
      <c r="C12447" s="3">
        <v>-2.8368794326241102E-3</v>
      </c>
      <c r="D12447" s="5">
        <f t="shared" si="389"/>
        <v>2.4362317626241102E-3</v>
      </c>
      <c r="E12447" s="2" t="str">
        <f t="shared" si="390"/>
        <v>하락</v>
      </c>
    </row>
    <row r="12448" spans="1:5">
      <c r="A12448" s="1">
        <v>12446</v>
      </c>
      <c r="B12448" s="3">
        <v>2.4623978000000001E-3</v>
      </c>
      <c r="C12448" s="3">
        <v>-1.4947683109118E-3</v>
      </c>
      <c r="D12448" s="5">
        <f t="shared" si="389"/>
        <v>3.9571661109118004E-3</v>
      </c>
      <c r="E12448" s="2" t="str">
        <f t="shared" si="390"/>
        <v>반대</v>
      </c>
    </row>
    <row r="12449" spans="1:5">
      <c r="A12449" s="1">
        <v>12447</v>
      </c>
      <c r="B12449" s="3">
        <v>1.6822686E-3</v>
      </c>
      <c r="C12449" s="3">
        <v>0</v>
      </c>
      <c r="D12449" s="5">
        <f t="shared" si="389"/>
        <v>1.6822686E-3</v>
      </c>
      <c r="E12449" s="2" t="str">
        <f t="shared" si="390"/>
        <v>상승</v>
      </c>
    </row>
    <row r="12450" spans="1:5">
      <c r="A12450" s="1">
        <v>12448</v>
      </c>
      <c r="B12450" s="3">
        <v>4.7615575999999998E-3</v>
      </c>
      <c r="C12450" s="3">
        <v>1.0570824524312799E-3</v>
      </c>
      <c r="D12450" s="5">
        <f t="shared" si="389"/>
        <v>3.7044751475687199E-3</v>
      </c>
      <c r="E12450" s="2" t="str">
        <f t="shared" si="390"/>
        <v>상승</v>
      </c>
    </row>
    <row r="12451" spans="1:5">
      <c r="A12451" s="1">
        <v>12449</v>
      </c>
      <c r="B12451" s="3">
        <v>1.9354074999999998E-2</v>
      </c>
      <c r="C12451" s="3">
        <v>1.6666666666666601E-2</v>
      </c>
      <c r="D12451" s="5">
        <f t="shared" si="389"/>
        <v>2.6874083333333978E-3</v>
      </c>
      <c r="E12451" s="2" t="str">
        <f t="shared" si="390"/>
        <v>상승</v>
      </c>
    </row>
    <row r="12452" spans="1:5">
      <c r="A12452" s="1">
        <v>12450</v>
      </c>
      <c r="B12452" s="3">
        <v>-1.3107857999999999E-3</v>
      </c>
      <c r="C12452" s="3">
        <v>-6.13496932515337E-3</v>
      </c>
      <c r="D12452" s="5">
        <f t="shared" si="389"/>
        <v>4.8241835251533697E-3</v>
      </c>
      <c r="E12452" s="2" t="str">
        <f t="shared" si="390"/>
        <v>하락</v>
      </c>
    </row>
    <row r="12453" spans="1:5">
      <c r="A12453" s="1">
        <v>12451</v>
      </c>
      <c r="B12453" s="3">
        <v>4.2415919999999998E-3</v>
      </c>
      <c r="C12453" s="3">
        <v>4.2735042735042696E-3</v>
      </c>
      <c r="D12453" s="5">
        <f t="shared" si="389"/>
        <v>3.1912273504269839E-5</v>
      </c>
      <c r="E12453" s="2" t="str">
        <f t="shared" si="390"/>
        <v>상승</v>
      </c>
    </row>
    <row r="12454" spans="1:5">
      <c r="A12454" s="1">
        <v>12452</v>
      </c>
      <c r="B12454" s="3">
        <v>3.2330304000000002E-3</v>
      </c>
      <c r="C12454" s="3">
        <v>0</v>
      </c>
      <c r="D12454" s="5">
        <f t="shared" si="389"/>
        <v>3.2330304000000002E-3</v>
      </c>
      <c r="E12454" s="2" t="str">
        <f t="shared" si="390"/>
        <v>상승</v>
      </c>
    </row>
    <row r="12455" spans="1:5">
      <c r="A12455" s="1">
        <v>12453</v>
      </c>
      <c r="B12455" s="3">
        <v>3.6994497999999999E-3</v>
      </c>
      <c r="C12455" s="3">
        <v>3.1152647975077798E-3</v>
      </c>
      <c r="D12455" s="5">
        <f t="shared" si="389"/>
        <v>5.8418500249222006E-4</v>
      </c>
      <c r="E12455" s="2" t="str">
        <f t="shared" si="390"/>
        <v>상승</v>
      </c>
    </row>
    <row r="12456" spans="1:5">
      <c r="A12456" s="1">
        <v>12454</v>
      </c>
      <c r="B12456" s="3">
        <v>8.1211219999999999E-4</v>
      </c>
      <c r="C12456" s="3">
        <v>1.3888888888888801E-3</v>
      </c>
      <c r="D12456" s="5">
        <f t="shared" si="389"/>
        <v>5.7677668888888006E-4</v>
      </c>
      <c r="E12456" s="2" t="str">
        <f t="shared" si="390"/>
        <v>상승</v>
      </c>
    </row>
    <row r="12457" spans="1:5">
      <c r="A12457" s="1">
        <v>12455</v>
      </c>
      <c r="B12457" s="3">
        <v>-1.4231529999999999E-2</v>
      </c>
      <c r="C12457" s="3">
        <v>-1.7471736896197299E-2</v>
      </c>
      <c r="D12457" s="5">
        <f t="shared" si="389"/>
        <v>3.2402068961972993E-3</v>
      </c>
      <c r="E12457" s="2" t="str">
        <f t="shared" si="390"/>
        <v>하락</v>
      </c>
    </row>
    <row r="12458" spans="1:5">
      <c r="A12458" s="1">
        <v>12456</v>
      </c>
      <c r="B12458" s="3">
        <v>3.7304935999999999E-3</v>
      </c>
      <c r="C12458" s="3">
        <v>4.6242774566473896E-3</v>
      </c>
      <c r="D12458" s="5">
        <f t="shared" si="389"/>
        <v>8.9378385664738973E-4</v>
      </c>
      <c r="E12458" s="2" t="str">
        <f t="shared" si="390"/>
        <v>상승</v>
      </c>
    </row>
    <row r="12459" spans="1:5">
      <c r="A12459" s="1">
        <v>12457</v>
      </c>
      <c r="B12459" s="3">
        <v>-1.7966814E-3</v>
      </c>
      <c r="C12459" s="3">
        <v>-4.7999999999999996E-3</v>
      </c>
      <c r="D12459" s="5">
        <f t="shared" si="389"/>
        <v>3.0033185999999998E-3</v>
      </c>
      <c r="E12459" s="2" t="str">
        <f t="shared" si="390"/>
        <v>하락</v>
      </c>
    </row>
    <row r="12460" spans="1:5">
      <c r="A12460" s="1">
        <v>12458</v>
      </c>
      <c r="B12460" s="3">
        <v>-4.741592E-4</v>
      </c>
      <c r="C12460" s="3">
        <v>-2.1929824561403499E-3</v>
      </c>
      <c r="D12460" s="5">
        <f t="shared" si="389"/>
        <v>1.7188232561403498E-3</v>
      </c>
      <c r="E12460" s="2" t="str">
        <f t="shared" si="390"/>
        <v>하락</v>
      </c>
    </row>
    <row r="12461" spans="1:5">
      <c r="A12461" s="1">
        <v>12459</v>
      </c>
      <c r="B12461" s="3">
        <v>5.8978099999999999E-3</v>
      </c>
      <c r="C12461" s="3">
        <v>1.36054421768707E-3</v>
      </c>
      <c r="D12461" s="5">
        <f t="shared" si="389"/>
        <v>4.5372657823129301E-3</v>
      </c>
      <c r="E12461" s="2" t="str">
        <f t="shared" si="390"/>
        <v>상승</v>
      </c>
    </row>
    <row r="12462" spans="1:5">
      <c r="A12462" s="1">
        <v>12460</v>
      </c>
      <c r="B12462" s="3">
        <v>3.4217965000000001E-3</v>
      </c>
      <c r="C12462" s="3">
        <v>2.6954177897574099E-3</v>
      </c>
      <c r="D12462" s="5">
        <f t="shared" si="389"/>
        <v>7.2637871024259018E-4</v>
      </c>
      <c r="E12462" s="2" t="str">
        <f t="shared" si="390"/>
        <v>상승</v>
      </c>
    </row>
    <row r="12463" spans="1:5">
      <c r="A12463" s="1">
        <v>12461</v>
      </c>
      <c r="B12463" s="3">
        <v>6.9781770000000003E-3</v>
      </c>
      <c r="C12463" s="3">
        <v>1.9461077844311302E-2</v>
      </c>
      <c r="D12463" s="5">
        <f t="shared" si="389"/>
        <v>1.2482900844311301E-2</v>
      </c>
      <c r="E12463" s="2" t="str">
        <f t="shared" si="390"/>
        <v>상승</v>
      </c>
    </row>
    <row r="12464" spans="1:5">
      <c r="A12464" s="1">
        <v>12462</v>
      </c>
      <c r="B12464" s="3">
        <v>1.5110098000000001E-3</v>
      </c>
      <c r="C12464" s="3">
        <v>1.71379605826906E-3</v>
      </c>
      <c r="D12464" s="5">
        <f t="shared" si="389"/>
        <v>2.0278625826905994E-4</v>
      </c>
      <c r="E12464" s="2" t="str">
        <f t="shared" si="390"/>
        <v>상승</v>
      </c>
    </row>
    <row r="12465" spans="1:5">
      <c r="A12465" s="1">
        <v>12463</v>
      </c>
      <c r="B12465" s="3">
        <v>-3.2762980000000002E-4</v>
      </c>
      <c r="C12465" s="3">
        <v>-3.4843205574912801E-3</v>
      </c>
      <c r="D12465" s="5">
        <f t="shared" si="389"/>
        <v>3.15669075749128E-3</v>
      </c>
      <c r="E12465" s="2" t="str">
        <f t="shared" si="390"/>
        <v>하락</v>
      </c>
    </row>
    <row r="12466" spans="1:5">
      <c r="A12466" s="1">
        <v>12464</v>
      </c>
      <c r="B12466" s="3">
        <v>-5.4019560000000003E-4</v>
      </c>
      <c r="C12466" s="3">
        <v>-3.26797385620915E-3</v>
      </c>
      <c r="D12466" s="5">
        <f t="shared" si="389"/>
        <v>2.72777825620915E-3</v>
      </c>
      <c r="E12466" s="2" t="str">
        <f t="shared" si="390"/>
        <v>하락</v>
      </c>
    </row>
    <row r="12467" spans="1:5">
      <c r="A12467" s="1">
        <v>12465</v>
      </c>
      <c r="B12467" s="3">
        <v>-1.4378551999999999E-2</v>
      </c>
      <c r="C12467" s="3">
        <v>-1.32827324478178E-2</v>
      </c>
      <c r="D12467" s="5">
        <f t="shared" si="389"/>
        <v>1.0958195521821989E-3</v>
      </c>
      <c r="E12467" s="2" t="str">
        <f t="shared" si="390"/>
        <v>하락</v>
      </c>
    </row>
    <row r="12468" spans="1:5">
      <c r="A12468" s="1">
        <v>12466</v>
      </c>
      <c r="B12468" s="3">
        <v>-1.2299726E-2</v>
      </c>
      <c r="C12468" s="3">
        <v>-1.53846153846153E-2</v>
      </c>
      <c r="D12468" s="5">
        <f t="shared" si="389"/>
        <v>3.0848893846153001E-3</v>
      </c>
      <c r="E12468" s="2" t="str">
        <f t="shared" si="390"/>
        <v>하락</v>
      </c>
    </row>
    <row r="12469" spans="1:5">
      <c r="A12469" s="1">
        <v>12467</v>
      </c>
      <c r="B12469" s="3">
        <v>-4.9171014999999998E-3</v>
      </c>
      <c r="C12469" s="3">
        <v>-5.9071729957805904E-3</v>
      </c>
      <c r="D12469" s="5">
        <f t="shared" si="389"/>
        <v>9.9007149578059055E-4</v>
      </c>
      <c r="E12469" s="2" t="str">
        <f t="shared" si="390"/>
        <v>하락</v>
      </c>
    </row>
    <row r="12470" spans="1:5">
      <c r="A12470" s="1">
        <v>12468</v>
      </c>
      <c r="B12470" s="3">
        <v>8.9395989999999995E-3</v>
      </c>
      <c r="C12470" s="3">
        <v>3.5799522673031002E-3</v>
      </c>
      <c r="D12470" s="5">
        <f t="shared" si="389"/>
        <v>5.3596467326968988E-3</v>
      </c>
      <c r="E12470" s="2" t="str">
        <f t="shared" si="390"/>
        <v>상승</v>
      </c>
    </row>
    <row r="12471" spans="1:5">
      <c r="A12471" s="1">
        <v>12469</v>
      </c>
      <c r="B12471" s="3">
        <v>1.250639E-3</v>
      </c>
      <c r="C12471" s="3">
        <v>0</v>
      </c>
      <c r="D12471" s="5">
        <f t="shared" si="389"/>
        <v>1.250639E-3</v>
      </c>
      <c r="E12471" s="2" t="str">
        <f t="shared" si="390"/>
        <v>상승</v>
      </c>
    </row>
    <row r="12472" spans="1:5">
      <c r="A12472" s="1">
        <v>12470</v>
      </c>
      <c r="B12472" s="3">
        <v>-1.9769740000000001E-2</v>
      </c>
      <c r="C12472" s="3">
        <v>-2.0833333333333301E-2</v>
      </c>
      <c r="D12472" s="5">
        <f t="shared" si="389"/>
        <v>1.0635933333333E-3</v>
      </c>
      <c r="E12472" s="2" t="str">
        <f t="shared" si="390"/>
        <v>하락</v>
      </c>
    </row>
    <row r="12473" spans="1:5">
      <c r="A12473" s="1">
        <v>12471</v>
      </c>
      <c r="B12473" s="3">
        <v>5.0223176000000003E-3</v>
      </c>
      <c r="C12473" s="3">
        <v>0</v>
      </c>
      <c r="D12473" s="5">
        <f t="shared" si="389"/>
        <v>5.0223176000000003E-3</v>
      </c>
      <c r="E12473" s="2" t="str">
        <f t="shared" si="390"/>
        <v>상승</v>
      </c>
    </row>
    <row r="12474" spans="1:5">
      <c r="A12474" s="1">
        <v>12472</v>
      </c>
      <c r="B12474" s="3">
        <v>-2.6271100000000002E-3</v>
      </c>
      <c r="C12474" s="3">
        <v>-4.0858018386108197E-3</v>
      </c>
      <c r="D12474" s="5">
        <f t="shared" si="389"/>
        <v>1.4586918386108195E-3</v>
      </c>
      <c r="E12474" s="2" t="str">
        <f t="shared" si="390"/>
        <v>하락</v>
      </c>
    </row>
    <row r="12475" spans="1:5">
      <c r="A12475" s="1">
        <v>12473</v>
      </c>
      <c r="B12475" s="3">
        <v>-8.0008130000000006E-5</v>
      </c>
      <c r="C12475" s="3">
        <v>-8.5910652920962198E-4</v>
      </c>
      <c r="D12475" s="5">
        <f t="shared" si="389"/>
        <v>7.7909839920962194E-4</v>
      </c>
      <c r="E12475" s="2" t="str">
        <f t="shared" si="390"/>
        <v>하락</v>
      </c>
    </row>
    <row r="12476" spans="1:5">
      <c r="A12476" s="1">
        <v>12474</v>
      </c>
      <c r="B12476" s="3">
        <v>-4.5641455999999997E-3</v>
      </c>
      <c r="C12476" s="3">
        <v>-5.6577086280056501E-3</v>
      </c>
      <c r="D12476" s="5">
        <f t="shared" si="389"/>
        <v>1.0935630280056504E-3</v>
      </c>
      <c r="E12476" s="2" t="str">
        <f t="shared" si="390"/>
        <v>하락</v>
      </c>
    </row>
    <row r="12477" spans="1:5">
      <c r="A12477" s="1">
        <v>12475</v>
      </c>
      <c r="B12477" s="3">
        <v>-4.9463505999999997E-3</v>
      </c>
      <c r="C12477" s="3">
        <v>-1.3184584178498901E-2</v>
      </c>
      <c r="D12477" s="5">
        <f t="shared" si="389"/>
        <v>8.2382335784989009E-3</v>
      </c>
      <c r="E12477" s="2" t="str">
        <f t="shared" si="390"/>
        <v>하락</v>
      </c>
    </row>
    <row r="12478" spans="1:5">
      <c r="A12478" s="1">
        <v>12476</v>
      </c>
      <c r="B12478" s="3">
        <v>1.9392623999999999E-3</v>
      </c>
      <c r="C12478" s="3">
        <v>0</v>
      </c>
      <c r="D12478" s="5">
        <f t="shared" si="389"/>
        <v>1.9392623999999999E-3</v>
      </c>
      <c r="E12478" s="2" t="str">
        <f t="shared" si="390"/>
        <v>상승</v>
      </c>
    </row>
    <row r="12479" spans="1:5">
      <c r="A12479" s="1">
        <v>12477</v>
      </c>
      <c r="B12479" s="3">
        <v>-1.8943244000000001E-3</v>
      </c>
      <c r="C12479" s="3">
        <v>-1.53609831029185E-3</v>
      </c>
      <c r="D12479" s="5">
        <f t="shared" si="389"/>
        <v>3.582260897081501E-4</v>
      </c>
      <c r="E12479" s="2" t="str">
        <f t="shared" si="390"/>
        <v>하락</v>
      </c>
    </row>
    <row r="12480" spans="1:5">
      <c r="A12480" s="1">
        <v>12478</v>
      </c>
      <c r="B12480" s="3">
        <v>1.2768634E-3</v>
      </c>
      <c r="C12480" s="3">
        <v>8.1699346405228696E-4</v>
      </c>
      <c r="D12480" s="5">
        <f t="shared" si="389"/>
        <v>4.5986993594771301E-4</v>
      </c>
      <c r="E12480" s="2" t="str">
        <f t="shared" si="390"/>
        <v>상승</v>
      </c>
    </row>
    <row r="12481" spans="1:5">
      <c r="A12481" s="1">
        <v>12479</v>
      </c>
      <c r="B12481" s="3">
        <v>5.6420354E-4</v>
      </c>
      <c r="C12481" s="3">
        <v>-3.2206119162640902E-3</v>
      </c>
      <c r="D12481" s="5">
        <f t="shared" si="389"/>
        <v>3.7848154562640903E-3</v>
      </c>
      <c r="E12481" s="2" t="str">
        <f t="shared" si="390"/>
        <v>반대</v>
      </c>
    </row>
    <row r="12482" spans="1:5">
      <c r="A12482" s="1">
        <v>12480</v>
      </c>
      <c r="B12482" s="3">
        <v>1.0782323E-3</v>
      </c>
      <c r="C12482" s="3">
        <v>-2.9455081001472701E-3</v>
      </c>
      <c r="D12482" s="5">
        <f t="shared" si="389"/>
        <v>4.02374040014727E-3</v>
      </c>
      <c r="E12482" s="2" t="str">
        <f t="shared" si="390"/>
        <v>반대</v>
      </c>
    </row>
    <row r="12483" spans="1:5">
      <c r="A12483" s="1">
        <v>12481</v>
      </c>
      <c r="B12483" s="3">
        <v>-2.6405793999999998E-3</v>
      </c>
      <c r="C12483" s="3">
        <v>-2.5817555938037798E-3</v>
      </c>
      <c r="D12483" s="5">
        <f t="shared" ref="D12483:D12546" si="391">ABS(C12483-B12483)</f>
        <v>5.8823806196219974E-5</v>
      </c>
      <c r="E12483" s="2" t="str">
        <f t="shared" ref="E12483:E12546" si="392">IF(AND(B12483&gt;=0,C12483&gt;=0),"상승",IF(AND(B12483&lt;0,C12483&lt;0),"하락","반대"))</f>
        <v>하락</v>
      </c>
    </row>
    <row r="12484" spans="1:5">
      <c r="A12484" s="1">
        <v>12482</v>
      </c>
      <c r="B12484" s="3">
        <v>2.5957653999999998E-4</v>
      </c>
      <c r="C12484" s="3">
        <v>-7.5901328273244697E-3</v>
      </c>
      <c r="D12484" s="5">
        <f t="shared" si="391"/>
        <v>7.8497093673244693E-3</v>
      </c>
      <c r="E12484" s="2" t="str">
        <f t="shared" si="392"/>
        <v>반대</v>
      </c>
    </row>
    <row r="12485" spans="1:5">
      <c r="A12485" s="1">
        <v>12483</v>
      </c>
      <c r="B12485" s="3">
        <v>-1.0927289E-2</v>
      </c>
      <c r="C12485" s="3">
        <v>-1.9259259259259202E-2</v>
      </c>
      <c r="D12485" s="5">
        <f t="shared" si="391"/>
        <v>8.331970259259202E-3</v>
      </c>
      <c r="E12485" s="2" t="str">
        <f t="shared" si="392"/>
        <v>하락</v>
      </c>
    </row>
    <row r="12486" spans="1:5">
      <c r="A12486" s="1">
        <v>12484</v>
      </c>
      <c r="B12486" s="3">
        <v>9.6202554000000004E-4</v>
      </c>
      <c r="C12486" s="3">
        <v>0</v>
      </c>
      <c r="D12486" s="5">
        <f t="shared" si="391"/>
        <v>9.6202554000000004E-4</v>
      </c>
      <c r="E12486" s="2" t="str">
        <f t="shared" si="392"/>
        <v>상승</v>
      </c>
    </row>
    <row r="12487" spans="1:5">
      <c r="A12487" s="1">
        <v>12485</v>
      </c>
      <c r="B12487" s="3">
        <v>1.0706558E-2</v>
      </c>
      <c r="C12487" s="3">
        <v>2.15568862275449E-2</v>
      </c>
      <c r="D12487" s="5">
        <f t="shared" si="391"/>
        <v>1.0850328227544901E-2</v>
      </c>
      <c r="E12487" s="2" t="str">
        <f t="shared" si="392"/>
        <v>상승</v>
      </c>
    </row>
    <row r="12488" spans="1:5">
      <c r="A12488" s="1">
        <v>12486</v>
      </c>
      <c r="B12488" s="3">
        <v>-6.6390579999999995E-4</v>
      </c>
      <c r="C12488" s="3">
        <v>-2.3255813953488298E-3</v>
      </c>
      <c r="D12488" s="5">
        <f t="shared" si="391"/>
        <v>1.6616755953488297E-3</v>
      </c>
      <c r="E12488" s="2" t="str">
        <f t="shared" si="392"/>
        <v>하락</v>
      </c>
    </row>
    <row r="12489" spans="1:5">
      <c r="A12489" s="1">
        <v>12487</v>
      </c>
      <c r="B12489" s="3">
        <v>-1.1319944E-2</v>
      </c>
      <c r="C12489" s="3">
        <v>-1.3612565445026099E-2</v>
      </c>
      <c r="D12489" s="5">
        <f t="shared" si="391"/>
        <v>2.2926214450260992E-3</v>
      </c>
      <c r="E12489" s="2" t="str">
        <f t="shared" si="392"/>
        <v>하락</v>
      </c>
    </row>
    <row r="12490" spans="1:5">
      <c r="A12490" s="1">
        <v>12488</v>
      </c>
      <c r="B12490" s="3">
        <v>-1.6521214E-3</v>
      </c>
      <c r="C12490" s="3">
        <v>-5.2631578947368403E-3</v>
      </c>
      <c r="D12490" s="5">
        <f t="shared" si="391"/>
        <v>3.6110364947368402E-3</v>
      </c>
      <c r="E12490" s="2" t="str">
        <f t="shared" si="392"/>
        <v>하락</v>
      </c>
    </row>
    <row r="12491" spans="1:5">
      <c r="A12491" s="1">
        <v>12489</v>
      </c>
      <c r="B12491" s="3">
        <v>6.1628437000000001E-3</v>
      </c>
      <c r="C12491" s="3">
        <v>4.1666666666666597E-3</v>
      </c>
      <c r="D12491" s="5">
        <f t="shared" si="391"/>
        <v>1.9961770333333404E-3</v>
      </c>
      <c r="E12491" s="2" t="str">
        <f t="shared" si="392"/>
        <v>상승</v>
      </c>
    </row>
    <row r="12492" spans="1:5">
      <c r="A12492" s="1">
        <v>12490</v>
      </c>
      <c r="B12492" s="3">
        <v>7.2494539999999998E-3</v>
      </c>
      <c r="C12492" s="3">
        <v>7.3452256033578103E-3</v>
      </c>
      <c r="D12492" s="5">
        <f t="shared" si="391"/>
        <v>9.5771603357810466E-5</v>
      </c>
      <c r="E12492" s="2" t="str">
        <f t="shared" si="392"/>
        <v>상승</v>
      </c>
    </row>
    <row r="12493" spans="1:5">
      <c r="A12493" s="1">
        <v>12491</v>
      </c>
      <c r="B12493" s="3">
        <v>1.5764486000000001E-2</v>
      </c>
      <c r="C12493" s="3">
        <v>1.8072289156626498E-2</v>
      </c>
      <c r="D12493" s="5">
        <f t="shared" si="391"/>
        <v>2.3078031566264971E-3</v>
      </c>
      <c r="E12493" s="2" t="str">
        <f t="shared" si="392"/>
        <v>상승</v>
      </c>
    </row>
    <row r="12494" spans="1:5">
      <c r="A12494" s="1">
        <v>12492</v>
      </c>
      <c r="B12494" s="3">
        <v>-3.8912394E-3</v>
      </c>
      <c r="C12494" s="3">
        <v>-2.0833333333333298E-3</v>
      </c>
      <c r="D12494" s="5">
        <f t="shared" si="391"/>
        <v>1.8079060666666702E-3</v>
      </c>
      <c r="E12494" s="2" t="str">
        <f t="shared" si="392"/>
        <v>하락</v>
      </c>
    </row>
    <row r="12495" spans="1:5">
      <c r="A12495" s="1">
        <v>12493</v>
      </c>
      <c r="B12495" s="3">
        <v>8.0883544000000002E-4</v>
      </c>
      <c r="C12495" s="3">
        <v>1.6380016380016301E-3</v>
      </c>
      <c r="D12495" s="5">
        <f t="shared" si="391"/>
        <v>8.2916619800163006E-4</v>
      </c>
      <c r="E12495" s="2" t="str">
        <f t="shared" si="392"/>
        <v>상승</v>
      </c>
    </row>
    <row r="12496" spans="1:5">
      <c r="A12496" s="1">
        <v>12494</v>
      </c>
      <c r="B12496" s="3">
        <v>-4.2538615E-3</v>
      </c>
      <c r="C12496" s="3">
        <v>-4.2194092827004199E-3</v>
      </c>
      <c r="D12496" s="5">
        <f t="shared" si="391"/>
        <v>3.445221729958016E-5</v>
      </c>
      <c r="E12496" s="2" t="str">
        <f t="shared" si="392"/>
        <v>하락</v>
      </c>
    </row>
    <row r="12497" spans="1:5">
      <c r="A12497" s="1">
        <v>12495</v>
      </c>
      <c r="B12497" s="3">
        <v>6.7144789999999998E-3</v>
      </c>
      <c r="C12497" s="3">
        <v>1.18623962040332E-3</v>
      </c>
      <c r="D12497" s="5">
        <f t="shared" si="391"/>
        <v>5.5282393795966795E-3</v>
      </c>
      <c r="E12497" s="2" t="str">
        <f t="shared" si="392"/>
        <v>상승</v>
      </c>
    </row>
    <row r="12498" spans="1:5">
      <c r="A12498" s="1">
        <v>12496</v>
      </c>
      <c r="B12498" s="3">
        <v>5.7277480000000004E-3</v>
      </c>
      <c r="C12498" s="3">
        <v>4.6349942062572404E-3</v>
      </c>
      <c r="D12498" s="5">
        <f t="shared" si="391"/>
        <v>1.09275379374276E-3</v>
      </c>
      <c r="E12498" s="2" t="str">
        <f t="shared" si="392"/>
        <v>상승</v>
      </c>
    </row>
    <row r="12499" spans="1:5">
      <c r="A12499" s="1">
        <v>12497</v>
      </c>
      <c r="B12499" s="3">
        <v>-9.5474130000000005E-4</v>
      </c>
      <c r="C12499" s="3">
        <v>-3.45423143350604E-3</v>
      </c>
      <c r="D12499" s="5">
        <f t="shared" si="391"/>
        <v>2.49949013350604E-3</v>
      </c>
      <c r="E12499" s="2" t="str">
        <f t="shared" si="392"/>
        <v>하락</v>
      </c>
    </row>
    <row r="12500" spans="1:5">
      <c r="A12500" s="1">
        <v>12498</v>
      </c>
      <c r="B12500" s="3">
        <v>7.1626114999999999E-3</v>
      </c>
      <c r="C12500" s="3">
        <v>7.8534031413612492E-3</v>
      </c>
      <c r="D12500" s="5">
        <f t="shared" si="391"/>
        <v>6.9079164136124933E-4</v>
      </c>
      <c r="E12500" s="2" t="str">
        <f t="shared" si="392"/>
        <v>상승</v>
      </c>
    </row>
    <row r="12501" spans="1:5">
      <c r="A12501" s="1">
        <v>12499</v>
      </c>
      <c r="B12501" s="3">
        <v>6.2897069999999999E-4</v>
      </c>
      <c r="C12501" s="3">
        <v>-4.2372881355932203E-3</v>
      </c>
      <c r="D12501" s="5">
        <f t="shared" si="391"/>
        <v>4.8662588355932205E-3</v>
      </c>
      <c r="E12501" s="2" t="str">
        <f t="shared" si="392"/>
        <v>반대</v>
      </c>
    </row>
    <row r="12502" spans="1:5">
      <c r="A12502" s="1">
        <v>12500</v>
      </c>
      <c r="B12502" s="3">
        <v>6.2834687E-4</v>
      </c>
      <c r="C12502" s="3">
        <v>0</v>
      </c>
      <c r="D12502" s="5">
        <f t="shared" si="391"/>
        <v>6.2834687E-4</v>
      </c>
      <c r="E12502" s="2" t="str">
        <f t="shared" si="392"/>
        <v>상승</v>
      </c>
    </row>
    <row r="12503" spans="1:5">
      <c r="A12503" s="1">
        <v>12501</v>
      </c>
      <c r="B12503" s="3">
        <v>2.9113016E-3</v>
      </c>
      <c r="C12503" s="3">
        <v>0</v>
      </c>
      <c r="D12503" s="5">
        <f t="shared" si="391"/>
        <v>2.9113016E-3</v>
      </c>
      <c r="E12503" s="2" t="str">
        <f t="shared" si="392"/>
        <v>상승</v>
      </c>
    </row>
    <row r="12504" spans="1:5">
      <c r="A12504" s="1">
        <v>12502</v>
      </c>
      <c r="B12504" s="3">
        <v>6.067968E-3</v>
      </c>
      <c r="C12504" s="3">
        <v>5.7613168724279804E-3</v>
      </c>
      <c r="D12504" s="5">
        <f t="shared" si="391"/>
        <v>3.0665112757201959E-4</v>
      </c>
      <c r="E12504" s="2" t="str">
        <f t="shared" si="392"/>
        <v>상승</v>
      </c>
    </row>
    <row r="12505" spans="1:5">
      <c r="A12505" s="1">
        <v>12503</v>
      </c>
      <c r="B12505" s="3">
        <v>1.1906441E-2</v>
      </c>
      <c r="C12505" s="3">
        <v>2.5099075297225801E-2</v>
      </c>
      <c r="D12505" s="5">
        <f t="shared" si="391"/>
        <v>1.3192634297225801E-2</v>
      </c>
      <c r="E12505" s="2" t="str">
        <f t="shared" si="392"/>
        <v>상승</v>
      </c>
    </row>
    <row r="12506" spans="1:5">
      <c r="A12506" s="1">
        <v>12504</v>
      </c>
      <c r="B12506" s="3">
        <v>-9.038028E-3</v>
      </c>
      <c r="C12506" s="3">
        <v>-1.0370370370370301E-2</v>
      </c>
      <c r="D12506" s="5">
        <f t="shared" si="391"/>
        <v>1.3323423703703006E-3</v>
      </c>
      <c r="E12506" s="2" t="str">
        <f t="shared" si="392"/>
        <v>하락</v>
      </c>
    </row>
    <row r="12507" spans="1:5">
      <c r="A12507" s="1">
        <v>12505</v>
      </c>
      <c r="B12507" s="3">
        <v>1.8954776E-3</v>
      </c>
      <c r="C12507" s="3">
        <v>0</v>
      </c>
      <c r="D12507" s="5">
        <f t="shared" si="391"/>
        <v>1.8954776E-3</v>
      </c>
      <c r="E12507" s="2" t="str">
        <f t="shared" si="392"/>
        <v>상승</v>
      </c>
    </row>
    <row r="12508" spans="1:5">
      <c r="A12508" s="1">
        <v>12506</v>
      </c>
      <c r="B12508" s="3">
        <v>-1.1903964E-3</v>
      </c>
      <c r="C12508" s="3">
        <v>3.2414910858995102E-3</v>
      </c>
      <c r="D12508" s="5">
        <f t="shared" si="391"/>
        <v>4.4318874858995105E-3</v>
      </c>
      <c r="E12508" s="2" t="str">
        <f t="shared" si="392"/>
        <v>반대</v>
      </c>
    </row>
    <row r="12509" spans="1:5">
      <c r="A12509" s="1">
        <v>12507</v>
      </c>
      <c r="B12509" s="3">
        <v>3.5161122999999999E-4</v>
      </c>
      <c r="C12509" s="3">
        <v>8.8809946714031899E-4</v>
      </c>
      <c r="D12509" s="5">
        <f t="shared" si="391"/>
        <v>5.36488237140319E-4</v>
      </c>
      <c r="E12509" s="2" t="str">
        <f t="shared" si="392"/>
        <v>상승</v>
      </c>
    </row>
    <row r="12510" spans="1:5">
      <c r="A12510" s="1">
        <v>12508</v>
      </c>
      <c r="B12510" s="3">
        <v>2.067981E-3</v>
      </c>
      <c r="C12510" s="3">
        <v>4.37317784256559E-3</v>
      </c>
      <c r="D12510" s="5">
        <f t="shared" si="391"/>
        <v>2.30519684256559E-3</v>
      </c>
      <c r="E12510" s="2" t="str">
        <f t="shared" si="392"/>
        <v>상승</v>
      </c>
    </row>
    <row r="12511" spans="1:5">
      <c r="A12511" s="1">
        <v>12509</v>
      </c>
      <c r="B12511" s="3">
        <v>-2.5953059999999999E-3</v>
      </c>
      <c r="C12511" s="3">
        <v>8.6058519793459501E-4</v>
      </c>
      <c r="D12511" s="5">
        <f t="shared" si="391"/>
        <v>3.4558911979345949E-3</v>
      </c>
      <c r="E12511" s="2" t="str">
        <f t="shared" si="392"/>
        <v>반대</v>
      </c>
    </row>
    <row r="12512" spans="1:5">
      <c r="A12512" s="1">
        <v>12510</v>
      </c>
      <c r="B12512" s="3">
        <v>2.3198110000000002E-3</v>
      </c>
      <c r="C12512" s="3">
        <v>1.4204545454545401E-3</v>
      </c>
      <c r="D12512" s="5">
        <f t="shared" si="391"/>
        <v>8.9935645454546011E-4</v>
      </c>
      <c r="E12512" s="2" t="str">
        <f t="shared" si="392"/>
        <v>상승</v>
      </c>
    </row>
    <row r="12513" spans="1:5">
      <c r="A12513" s="1">
        <v>12511</v>
      </c>
      <c r="B12513" s="3">
        <v>-1.1079958999999999E-3</v>
      </c>
      <c r="C12513" s="3">
        <v>-4.6349942062572404E-3</v>
      </c>
      <c r="D12513" s="5">
        <f t="shared" si="391"/>
        <v>3.5269983062572404E-3</v>
      </c>
      <c r="E12513" s="2" t="str">
        <f t="shared" si="392"/>
        <v>하락</v>
      </c>
    </row>
    <row r="12514" spans="1:5">
      <c r="A12514" s="1">
        <v>12512</v>
      </c>
      <c r="B12514" s="3">
        <v>-1.2520991E-2</v>
      </c>
      <c r="C12514" s="3">
        <v>-0.01</v>
      </c>
      <c r="D12514" s="5">
        <f t="shared" si="391"/>
        <v>2.5209910000000002E-3</v>
      </c>
      <c r="E12514" s="2" t="str">
        <f t="shared" si="392"/>
        <v>하락</v>
      </c>
    </row>
    <row r="12515" spans="1:5">
      <c r="A12515" s="1">
        <v>12513</v>
      </c>
      <c r="B12515" s="3">
        <v>-6.0134105999999996E-3</v>
      </c>
      <c r="C12515" s="3">
        <v>-9.22722029988466E-3</v>
      </c>
      <c r="D12515" s="5">
        <f t="shared" si="391"/>
        <v>3.2138096998846604E-3</v>
      </c>
      <c r="E12515" s="2" t="str">
        <f t="shared" si="392"/>
        <v>하락</v>
      </c>
    </row>
    <row r="12516" spans="1:5">
      <c r="A12516" s="1">
        <v>12514</v>
      </c>
      <c r="B12516" s="3">
        <v>5.4238172999999997E-3</v>
      </c>
      <c r="C12516" s="3">
        <v>7.14285714285714E-3</v>
      </c>
      <c r="D12516" s="5">
        <f t="shared" si="391"/>
        <v>1.7190398428571403E-3</v>
      </c>
      <c r="E12516" s="2" t="str">
        <f t="shared" si="392"/>
        <v>상승</v>
      </c>
    </row>
    <row r="12517" spans="1:5">
      <c r="A12517" s="1">
        <v>12515</v>
      </c>
      <c r="B12517" s="3">
        <v>3.4084031E-3</v>
      </c>
      <c r="C12517" s="3">
        <v>-4.3988269794721403E-3</v>
      </c>
      <c r="D12517" s="5">
        <f t="shared" si="391"/>
        <v>7.8072300794721407E-3</v>
      </c>
      <c r="E12517" s="2" t="str">
        <f t="shared" si="392"/>
        <v>반대</v>
      </c>
    </row>
    <row r="12518" spans="1:5">
      <c r="A12518" s="1">
        <v>12516</v>
      </c>
      <c r="B12518" s="3">
        <v>2.0241435000000001E-3</v>
      </c>
      <c r="C12518" s="3">
        <v>3.6753445635528299E-2</v>
      </c>
      <c r="D12518" s="5">
        <f t="shared" si="391"/>
        <v>3.47293021355283E-2</v>
      </c>
      <c r="E12518" s="2" t="str">
        <f t="shared" si="392"/>
        <v>상승</v>
      </c>
    </row>
    <row r="12519" spans="1:5">
      <c r="A12519" s="1">
        <v>12517</v>
      </c>
      <c r="B12519" s="3">
        <v>-1.0953002999999999E-3</v>
      </c>
      <c r="C12519" s="3">
        <v>-3.3783783783783699E-3</v>
      </c>
      <c r="D12519" s="5">
        <f t="shared" si="391"/>
        <v>2.2830780783783698E-3</v>
      </c>
      <c r="E12519" s="2" t="str">
        <f t="shared" si="392"/>
        <v>하락</v>
      </c>
    </row>
    <row r="12520" spans="1:5">
      <c r="A12520" s="1">
        <v>12518</v>
      </c>
      <c r="B12520" s="3">
        <v>-6.4485300000000001E-3</v>
      </c>
      <c r="C12520" s="3">
        <v>-1.0802469135802399E-2</v>
      </c>
      <c r="D12520" s="5">
        <f t="shared" si="391"/>
        <v>4.3539391358023991E-3</v>
      </c>
      <c r="E12520" s="2" t="str">
        <f t="shared" si="392"/>
        <v>하락</v>
      </c>
    </row>
    <row r="12521" spans="1:5">
      <c r="A12521" s="1">
        <v>12519</v>
      </c>
      <c r="B12521" s="3">
        <v>1.0221983E-4</v>
      </c>
      <c r="C12521" s="3">
        <v>0</v>
      </c>
      <c r="D12521" s="5">
        <f t="shared" si="391"/>
        <v>1.0221983E-4</v>
      </c>
      <c r="E12521" s="2" t="str">
        <f t="shared" si="392"/>
        <v>상승</v>
      </c>
    </row>
    <row r="12522" spans="1:5">
      <c r="A12522" s="1">
        <v>12520</v>
      </c>
      <c r="B12522" s="3">
        <v>-9.1811730000000008E-3</v>
      </c>
      <c r="C12522" s="3">
        <v>-8.5106382978723406E-3</v>
      </c>
      <c r="D12522" s="5">
        <f t="shared" si="391"/>
        <v>6.7053470212766024E-4</v>
      </c>
      <c r="E12522" s="2" t="str">
        <f t="shared" si="392"/>
        <v>하락</v>
      </c>
    </row>
    <row r="12523" spans="1:5">
      <c r="A12523" s="1">
        <v>12521</v>
      </c>
      <c r="B12523" s="3">
        <v>9.123216E-3</v>
      </c>
      <c r="C12523" s="3">
        <v>7.5414781297134196E-3</v>
      </c>
      <c r="D12523" s="5">
        <f t="shared" si="391"/>
        <v>1.5817378702865804E-3</v>
      </c>
      <c r="E12523" s="2" t="str">
        <f t="shared" si="392"/>
        <v>상승</v>
      </c>
    </row>
    <row r="12524" spans="1:5">
      <c r="A12524" s="1">
        <v>12522</v>
      </c>
      <c r="B12524" s="3">
        <v>7.5229609999999999E-4</v>
      </c>
      <c r="C12524" s="3">
        <v>-2.11193241816261E-3</v>
      </c>
      <c r="D12524" s="5">
        <f t="shared" si="391"/>
        <v>2.86422851816261E-3</v>
      </c>
      <c r="E12524" s="2" t="str">
        <f t="shared" si="392"/>
        <v>반대</v>
      </c>
    </row>
    <row r="12525" spans="1:5">
      <c r="A12525" s="1">
        <v>12523</v>
      </c>
      <c r="B12525" s="3">
        <v>-1.0671754E-3</v>
      </c>
      <c r="C12525" s="3">
        <v>0</v>
      </c>
      <c r="D12525" s="5">
        <f t="shared" si="391"/>
        <v>1.0671754E-3</v>
      </c>
      <c r="E12525" s="2" t="str">
        <f t="shared" si="392"/>
        <v>반대</v>
      </c>
    </row>
    <row r="12526" spans="1:5">
      <c r="A12526" s="1">
        <v>12524</v>
      </c>
      <c r="B12526" s="3">
        <v>4.5504830000000001E-3</v>
      </c>
      <c r="C12526" s="3">
        <v>8.9285714285714194E-3</v>
      </c>
      <c r="D12526" s="5">
        <f t="shared" si="391"/>
        <v>4.3780884285714193E-3</v>
      </c>
      <c r="E12526" s="2" t="str">
        <f t="shared" si="392"/>
        <v>상승</v>
      </c>
    </row>
    <row r="12527" spans="1:5">
      <c r="A12527" s="1">
        <v>12525</v>
      </c>
      <c r="B12527" s="3">
        <v>-6.7506700000000003E-3</v>
      </c>
      <c r="C12527" s="3">
        <v>-9.2307692307692299E-3</v>
      </c>
      <c r="D12527" s="5">
        <f t="shared" si="391"/>
        <v>2.4800992307692296E-3</v>
      </c>
      <c r="E12527" s="2" t="str">
        <f t="shared" si="392"/>
        <v>하락</v>
      </c>
    </row>
    <row r="12528" spans="1:5">
      <c r="A12528" s="1">
        <v>12526</v>
      </c>
      <c r="B12528" s="3">
        <v>1.9351284999999999E-2</v>
      </c>
      <c r="C12528" s="3">
        <v>2.15568862275449E-2</v>
      </c>
      <c r="D12528" s="5">
        <f t="shared" si="391"/>
        <v>2.2056012275449011E-3</v>
      </c>
      <c r="E12528" s="2" t="str">
        <f t="shared" si="392"/>
        <v>상승</v>
      </c>
    </row>
    <row r="12529" spans="1:5">
      <c r="A12529" s="1">
        <v>12527</v>
      </c>
      <c r="B12529" s="3">
        <v>9.0667983999999997E-4</v>
      </c>
      <c r="C12529" s="3">
        <v>0</v>
      </c>
      <c r="D12529" s="5">
        <f t="shared" si="391"/>
        <v>9.0667983999999997E-4</v>
      </c>
      <c r="E12529" s="2" t="str">
        <f t="shared" si="392"/>
        <v>상승</v>
      </c>
    </row>
    <row r="12530" spans="1:5">
      <c r="A12530" s="1">
        <v>12528</v>
      </c>
      <c r="B12530" s="3">
        <v>-4.1502793000000003E-3</v>
      </c>
      <c r="C12530" s="3">
        <v>-4.2857142857142799E-3</v>
      </c>
      <c r="D12530" s="5">
        <f t="shared" si="391"/>
        <v>1.3543498571427955E-4</v>
      </c>
      <c r="E12530" s="2" t="str">
        <f t="shared" si="392"/>
        <v>하락</v>
      </c>
    </row>
    <row r="12531" spans="1:5">
      <c r="A12531" s="1">
        <v>12529</v>
      </c>
      <c r="B12531" s="3">
        <v>-1.3980906E-3</v>
      </c>
      <c r="C12531" s="3">
        <v>-7.0546737213403798E-3</v>
      </c>
      <c r="D12531" s="5">
        <f t="shared" si="391"/>
        <v>5.6565831213403802E-3</v>
      </c>
      <c r="E12531" s="2" t="str">
        <f t="shared" si="392"/>
        <v>하락</v>
      </c>
    </row>
    <row r="12532" spans="1:5">
      <c r="A12532" s="1">
        <v>12530</v>
      </c>
      <c r="B12532" s="3">
        <v>1.5953314E-2</v>
      </c>
      <c r="C12532" s="3">
        <v>1.60583941605839E-2</v>
      </c>
      <c r="D12532" s="5">
        <f t="shared" si="391"/>
        <v>1.0508016058390079E-4</v>
      </c>
      <c r="E12532" s="2" t="str">
        <f t="shared" si="392"/>
        <v>상승</v>
      </c>
    </row>
    <row r="12533" spans="1:5">
      <c r="A12533" s="1">
        <v>12531</v>
      </c>
      <c r="B12533" s="3">
        <v>1.1998509E-3</v>
      </c>
      <c r="C12533" s="3">
        <v>-2.9629629629629602E-3</v>
      </c>
      <c r="D12533" s="5">
        <f t="shared" si="391"/>
        <v>4.1628138629629602E-3</v>
      </c>
      <c r="E12533" s="2" t="str">
        <f t="shared" si="392"/>
        <v>반대</v>
      </c>
    </row>
    <row r="12534" spans="1:5">
      <c r="A12534" s="1">
        <v>12532</v>
      </c>
      <c r="B12534" s="3">
        <v>-2.2965306E-3</v>
      </c>
      <c r="C12534" s="3">
        <v>-7.0323488045007003E-3</v>
      </c>
      <c r="D12534" s="5">
        <f t="shared" si="391"/>
        <v>4.7358182045007004E-3</v>
      </c>
      <c r="E12534" s="2" t="str">
        <f t="shared" si="392"/>
        <v>하락</v>
      </c>
    </row>
    <row r="12535" spans="1:5">
      <c r="A12535" s="1">
        <v>12533</v>
      </c>
      <c r="B12535" s="3">
        <v>1.3829404E-2</v>
      </c>
      <c r="C12535" s="3">
        <v>1.50375939849624E-2</v>
      </c>
      <c r="D12535" s="5">
        <f t="shared" si="391"/>
        <v>1.2081899849624E-3</v>
      </c>
      <c r="E12535" s="2" t="str">
        <f t="shared" si="392"/>
        <v>상승</v>
      </c>
    </row>
    <row r="12536" spans="1:5">
      <c r="A12536" s="1">
        <v>12534</v>
      </c>
      <c r="B12536" s="3">
        <v>5.6486430000000001E-3</v>
      </c>
      <c r="C12536" s="3">
        <v>4.5248868778280504E-3</v>
      </c>
      <c r="D12536" s="5">
        <f t="shared" si="391"/>
        <v>1.1237561221719497E-3</v>
      </c>
      <c r="E12536" s="2" t="str">
        <f t="shared" si="392"/>
        <v>상승</v>
      </c>
    </row>
    <row r="12537" spans="1:5">
      <c r="A12537" s="1">
        <v>12535</v>
      </c>
      <c r="B12537" s="3">
        <v>7.2444945999999995E-4</v>
      </c>
      <c r="C12537" s="3">
        <v>0</v>
      </c>
      <c r="D12537" s="5">
        <f t="shared" si="391"/>
        <v>7.2444945999999995E-4</v>
      </c>
      <c r="E12537" s="2" t="str">
        <f t="shared" si="392"/>
        <v>상승</v>
      </c>
    </row>
    <row r="12538" spans="1:5">
      <c r="A12538" s="1">
        <v>12536</v>
      </c>
      <c r="B12538" s="3">
        <v>3.0155323000000001E-2</v>
      </c>
      <c r="C12538" s="3">
        <v>2.75449101796407E-2</v>
      </c>
      <c r="D12538" s="5">
        <f t="shared" si="391"/>
        <v>2.6104128203593008E-3</v>
      </c>
      <c r="E12538" s="2" t="str">
        <f t="shared" si="392"/>
        <v>상승</v>
      </c>
    </row>
    <row r="12539" spans="1:5">
      <c r="A12539" s="1">
        <v>12537</v>
      </c>
      <c r="B12539" s="3">
        <v>-8.4487150000000007E-3</v>
      </c>
      <c r="C12539" s="3">
        <v>-8.9068825910931099E-3</v>
      </c>
      <c r="D12539" s="5">
        <f t="shared" si="391"/>
        <v>4.5816759109310913E-4</v>
      </c>
      <c r="E12539" s="2" t="str">
        <f t="shared" si="392"/>
        <v>하락</v>
      </c>
    </row>
    <row r="12540" spans="1:5">
      <c r="A12540" s="1">
        <v>12538</v>
      </c>
      <c r="B12540" s="3">
        <v>5.5465875000000001E-3</v>
      </c>
      <c r="C12540" s="3">
        <v>3.09597523219814E-3</v>
      </c>
      <c r="D12540" s="5">
        <f t="shared" si="391"/>
        <v>2.4506122678018601E-3</v>
      </c>
      <c r="E12540" s="2" t="str">
        <f t="shared" si="392"/>
        <v>상승</v>
      </c>
    </row>
    <row r="12541" spans="1:5">
      <c r="A12541" s="1">
        <v>12539</v>
      </c>
      <c r="B12541" s="3">
        <v>5.4154090000000004E-3</v>
      </c>
      <c r="C12541" s="3">
        <v>4.8076923076923002E-3</v>
      </c>
      <c r="D12541" s="5">
        <f t="shared" si="391"/>
        <v>6.0771669230770022E-4</v>
      </c>
      <c r="E12541" s="2" t="str">
        <f t="shared" si="392"/>
        <v>상승</v>
      </c>
    </row>
    <row r="12542" spans="1:5">
      <c r="A12542" s="1">
        <v>12540</v>
      </c>
      <c r="B12542" s="3">
        <v>-3.7305984E-3</v>
      </c>
      <c r="C12542" s="3">
        <v>-6.0606060606060597E-3</v>
      </c>
      <c r="D12542" s="5">
        <f t="shared" si="391"/>
        <v>2.3300076606060597E-3</v>
      </c>
      <c r="E12542" s="2" t="str">
        <f t="shared" si="392"/>
        <v>하락</v>
      </c>
    </row>
    <row r="12543" spans="1:5">
      <c r="A12543" s="1">
        <v>12541</v>
      </c>
      <c r="B12543" s="3">
        <v>2.3226864000000002E-3</v>
      </c>
      <c r="C12543" s="3">
        <v>0</v>
      </c>
      <c r="D12543" s="5">
        <f t="shared" si="391"/>
        <v>2.3226864000000002E-3</v>
      </c>
      <c r="E12543" s="2" t="str">
        <f t="shared" si="392"/>
        <v>상승</v>
      </c>
    </row>
    <row r="12544" spans="1:5">
      <c r="A12544" s="1">
        <v>12542</v>
      </c>
      <c r="B12544" s="3">
        <v>2.2870732999999998E-3</v>
      </c>
      <c r="C12544" s="3">
        <v>-1.0548523206751E-3</v>
      </c>
      <c r="D12544" s="5">
        <f t="shared" si="391"/>
        <v>3.3419256206750998E-3</v>
      </c>
      <c r="E12544" s="2" t="str">
        <f t="shared" si="392"/>
        <v>반대</v>
      </c>
    </row>
    <row r="12545" spans="1:5">
      <c r="A12545" s="1">
        <v>12543</v>
      </c>
      <c r="B12545" s="3">
        <v>1.6554649E-3</v>
      </c>
      <c r="C12545" s="3">
        <v>-1.13250283125707E-3</v>
      </c>
      <c r="D12545" s="5">
        <f t="shared" si="391"/>
        <v>2.7879677312570702E-3</v>
      </c>
      <c r="E12545" s="2" t="str">
        <f t="shared" si="392"/>
        <v>반대</v>
      </c>
    </row>
    <row r="12546" spans="1:5">
      <c r="A12546" s="1">
        <v>12544</v>
      </c>
      <c r="B12546" s="3">
        <v>5.3360695000000003E-3</v>
      </c>
      <c r="C12546" s="3">
        <v>5.80720092915214E-3</v>
      </c>
      <c r="D12546" s="5">
        <f t="shared" si="391"/>
        <v>4.7113142915213967E-4</v>
      </c>
      <c r="E12546" s="2" t="str">
        <f t="shared" si="392"/>
        <v>상승</v>
      </c>
    </row>
    <row r="12547" spans="1:5">
      <c r="A12547" s="1">
        <v>12545</v>
      </c>
      <c r="B12547" s="3">
        <v>3.8855970000000002E-3</v>
      </c>
      <c r="C12547" s="3">
        <v>1.41242937853107E-3</v>
      </c>
      <c r="D12547" s="5">
        <f t="shared" ref="D12547:D12610" si="393">ABS(C12547-B12547)</f>
        <v>2.4731676214689302E-3</v>
      </c>
      <c r="E12547" s="2" t="str">
        <f t="shared" ref="E12547:E12610" si="394">IF(AND(B12547&gt;=0,C12547&gt;=0),"상승",IF(AND(B12547&lt;0,C12547&lt;0),"하락","반대"))</f>
        <v>상승</v>
      </c>
    </row>
    <row r="12548" spans="1:5">
      <c r="A12548" s="1">
        <v>12546</v>
      </c>
      <c r="B12548" s="3">
        <v>1.6858629999999999E-2</v>
      </c>
      <c r="C12548" s="3">
        <v>2.06766917293233E-2</v>
      </c>
      <c r="D12548" s="5">
        <f t="shared" si="393"/>
        <v>3.8180617293233007E-3</v>
      </c>
      <c r="E12548" s="2" t="str">
        <f t="shared" si="394"/>
        <v>상승</v>
      </c>
    </row>
    <row r="12549" spans="1:5">
      <c r="A12549" s="1">
        <v>12547</v>
      </c>
      <c r="B12549" s="3">
        <v>5.4599160000000004E-3</v>
      </c>
      <c r="C12549" s="3">
        <v>5.1387461459403896E-3</v>
      </c>
      <c r="D12549" s="5">
        <f t="shared" si="393"/>
        <v>3.2116985405961085E-4</v>
      </c>
      <c r="E12549" s="2" t="str">
        <f t="shared" si="394"/>
        <v>상승</v>
      </c>
    </row>
    <row r="12550" spans="1:5">
      <c r="A12550" s="1">
        <v>12548</v>
      </c>
      <c r="B12550" s="3">
        <v>3.6131723000000001E-3</v>
      </c>
      <c r="C12550" s="3">
        <v>1.54798761609907E-3</v>
      </c>
      <c r="D12550" s="5">
        <f t="shared" si="393"/>
        <v>2.0651846839009301E-3</v>
      </c>
      <c r="E12550" s="2" t="str">
        <f t="shared" si="394"/>
        <v>상승</v>
      </c>
    </row>
    <row r="12551" spans="1:5">
      <c r="A12551" s="1">
        <v>12549</v>
      </c>
      <c r="B12551" s="3">
        <v>6.5879090000000001E-4</v>
      </c>
      <c r="C12551" s="3">
        <v>-8.9686098654708499E-4</v>
      </c>
      <c r="D12551" s="5">
        <f t="shared" si="393"/>
        <v>1.555651886547085E-3</v>
      </c>
      <c r="E12551" s="2" t="str">
        <f t="shared" si="394"/>
        <v>반대</v>
      </c>
    </row>
    <row r="12552" spans="1:5">
      <c r="A12552" s="1">
        <v>12550</v>
      </c>
      <c r="B12552" s="3">
        <v>-1.2862164999999999E-3</v>
      </c>
      <c r="C12552" s="3">
        <v>-2.3255813953488298E-3</v>
      </c>
      <c r="D12552" s="5">
        <f t="shared" si="393"/>
        <v>1.0393648953488299E-3</v>
      </c>
      <c r="E12552" s="2" t="str">
        <f t="shared" si="394"/>
        <v>하락</v>
      </c>
    </row>
    <row r="12553" spans="1:5">
      <c r="A12553" s="1">
        <v>12551</v>
      </c>
      <c r="B12553" s="3">
        <v>5.1123990000000001E-3</v>
      </c>
      <c r="C12553" s="3">
        <v>4.0927694406548403E-3</v>
      </c>
      <c r="D12553" s="5">
        <f t="shared" si="393"/>
        <v>1.0196295593451598E-3</v>
      </c>
      <c r="E12553" s="2" t="str">
        <f t="shared" si="394"/>
        <v>상승</v>
      </c>
    </row>
    <row r="12554" spans="1:5">
      <c r="A12554" s="1">
        <v>12552</v>
      </c>
      <c r="B12554" s="3">
        <v>4.7806330000000003E-3</v>
      </c>
      <c r="C12554" s="3">
        <v>0</v>
      </c>
      <c r="D12554" s="5">
        <f t="shared" si="393"/>
        <v>4.7806330000000003E-3</v>
      </c>
      <c r="E12554" s="2" t="str">
        <f t="shared" si="394"/>
        <v>상승</v>
      </c>
    </row>
    <row r="12555" spans="1:5">
      <c r="A12555" s="1">
        <v>12553</v>
      </c>
      <c r="B12555" s="3">
        <v>3.9091012E-3</v>
      </c>
      <c r="C12555" s="3">
        <v>1.02669404517453E-3</v>
      </c>
      <c r="D12555" s="5">
        <f t="shared" si="393"/>
        <v>2.8824071548254702E-3</v>
      </c>
      <c r="E12555" s="2" t="str">
        <f t="shared" si="394"/>
        <v>상승</v>
      </c>
    </row>
    <row r="12556" spans="1:5">
      <c r="A12556" s="1">
        <v>12554</v>
      </c>
      <c r="B12556" s="3">
        <v>-5.9753920000000004E-3</v>
      </c>
      <c r="C12556" s="3">
        <v>-9.3141405588484296E-3</v>
      </c>
      <c r="D12556" s="5">
        <f t="shared" si="393"/>
        <v>3.3387485588484292E-3</v>
      </c>
      <c r="E12556" s="2" t="str">
        <f t="shared" si="394"/>
        <v>하락</v>
      </c>
    </row>
    <row r="12557" spans="1:5">
      <c r="A12557" s="1">
        <v>12555</v>
      </c>
      <c r="B12557" s="3">
        <v>5.8262069999999997E-4</v>
      </c>
      <c r="C12557" s="3">
        <v>1.7301038062283701E-3</v>
      </c>
      <c r="D12557" s="5">
        <f t="shared" si="393"/>
        <v>1.1474831062283702E-3</v>
      </c>
      <c r="E12557" s="2" t="str">
        <f t="shared" si="394"/>
        <v>상승</v>
      </c>
    </row>
    <row r="12558" spans="1:5">
      <c r="A12558" s="1">
        <v>12556</v>
      </c>
      <c r="B12558" s="3">
        <v>-1.6995252E-3</v>
      </c>
      <c r="C12558" s="3">
        <v>-3.6264732547597401E-3</v>
      </c>
      <c r="D12558" s="5">
        <f t="shared" si="393"/>
        <v>1.9269480547597401E-3</v>
      </c>
      <c r="E12558" s="2" t="str">
        <f t="shared" si="394"/>
        <v>하락</v>
      </c>
    </row>
    <row r="12559" spans="1:5">
      <c r="A12559" s="1">
        <v>12557</v>
      </c>
      <c r="B12559" s="3">
        <v>-7.0142140000000004E-3</v>
      </c>
      <c r="C12559" s="3">
        <v>-8.6355785837651106E-3</v>
      </c>
      <c r="D12559" s="5">
        <f t="shared" si="393"/>
        <v>1.6213645837651102E-3</v>
      </c>
      <c r="E12559" s="2" t="str">
        <f t="shared" si="394"/>
        <v>하락</v>
      </c>
    </row>
    <row r="12560" spans="1:5">
      <c r="A12560" s="1">
        <v>12558</v>
      </c>
      <c r="B12560" s="3">
        <v>6.7347865999999998E-3</v>
      </c>
      <c r="C12560" s="3">
        <v>6.9348127600554702E-3</v>
      </c>
      <c r="D12560" s="5">
        <f t="shared" si="393"/>
        <v>2.0002616005547046E-4</v>
      </c>
      <c r="E12560" s="2" t="str">
        <f t="shared" si="394"/>
        <v>상승</v>
      </c>
    </row>
    <row r="12561" spans="1:5">
      <c r="A12561" s="1">
        <v>12559</v>
      </c>
      <c r="B12561" s="3">
        <v>2.4144257999999998E-3</v>
      </c>
      <c r="C12561" s="3">
        <v>0</v>
      </c>
      <c r="D12561" s="5">
        <f t="shared" si="393"/>
        <v>2.4144257999999998E-3</v>
      </c>
      <c r="E12561" s="2" t="str">
        <f t="shared" si="394"/>
        <v>상승</v>
      </c>
    </row>
    <row r="12562" spans="1:5">
      <c r="A12562" s="1">
        <v>12560</v>
      </c>
      <c r="B12562" s="3">
        <v>-8.6841590000000003E-3</v>
      </c>
      <c r="C12562" s="3">
        <v>-7.2916666666666598E-3</v>
      </c>
      <c r="D12562" s="5">
        <f t="shared" si="393"/>
        <v>1.3924923333333405E-3</v>
      </c>
      <c r="E12562" s="2" t="str">
        <f t="shared" si="394"/>
        <v>하락</v>
      </c>
    </row>
    <row r="12563" spans="1:5">
      <c r="A12563" s="1">
        <v>12561</v>
      </c>
      <c r="B12563" s="3">
        <v>1.1276385999999999E-2</v>
      </c>
      <c r="C12563" s="3">
        <v>1.13052415210688E-2</v>
      </c>
      <c r="D12563" s="5">
        <f t="shared" si="393"/>
        <v>2.885552106880046E-5</v>
      </c>
      <c r="E12563" s="2" t="str">
        <f t="shared" si="394"/>
        <v>상승</v>
      </c>
    </row>
    <row r="12564" spans="1:5">
      <c r="A12564" s="1">
        <v>12562</v>
      </c>
      <c r="B12564" s="3">
        <v>-4.9576367000000001E-4</v>
      </c>
      <c r="C12564" s="3">
        <v>-4.0760869565217303E-3</v>
      </c>
      <c r="D12564" s="5">
        <f t="shared" si="393"/>
        <v>3.5803232865217302E-3</v>
      </c>
      <c r="E12564" s="2" t="str">
        <f t="shared" si="394"/>
        <v>하락</v>
      </c>
    </row>
    <row r="12565" spans="1:5">
      <c r="A12565" s="1">
        <v>12563</v>
      </c>
      <c r="B12565" s="3">
        <v>4.273331E-3</v>
      </c>
      <c r="C12565" s="3">
        <v>3.5906642728904801E-3</v>
      </c>
      <c r="D12565" s="5">
        <f t="shared" si="393"/>
        <v>6.826667271095199E-4</v>
      </c>
      <c r="E12565" s="2" t="str">
        <f t="shared" si="394"/>
        <v>상승</v>
      </c>
    </row>
    <row r="12566" spans="1:5">
      <c r="A12566" s="1">
        <v>12564</v>
      </c>
      <c r="B12566" s="3">
        <v>6.6938609999999997E-3</v>
      </c>
      <c r="C12566" s="3">
        <v>9.0293453724604907E-3</v>
      </c>
      <c r="D12566" s="5">
        <f t="shared" si="393"/>
        <v>2.3354843724604909E-3</v>
      </c>
      <c r="E12566" s="2" t="str">
        <f t="shared" si="394"/>
        <v>상승</v>
      </c>
    </row>
    <row r="12567" spans="1:5">
      <c r="A12567" s="1">
        <v>12565</v>
      </c>
      <c r="B12567" s="3">
        <v>3.5565952000000001E-3</v>
      </c>
      <c r="C12567" s="3">
        <v>1.72562553925798E-3</v>
      </c>
      <c r="D12567" s="5">
        <f t="shared" si="393"/>
        <v>1.8309696607420201E-3</v>
      </c>
      <c r="E12567" s="2" t="str">
        <f t="shared" si="394"/>
        <v>상승</v>
      </c>
    </row>
    <row r="12568" spans="1:5">
      <c r="A12568" s="1">
        <v>12566</v>
      </c>
      <c r="B12568" s="3">
        <v>3.8583431999999998E-3</v>
      </c>
      <c r="C12568" s="3">
        <v>3.4924330616996498E-3</v>
      </c>
      <c r="D12568" s="5">
        <f t="shared" si="393"/>
        <v>3.6591013830035001E-4</v>
      </c>
      <c r="E12568" s="2" t="str">
        <f t="shared" si="394"/>
        <v>상승</v>
      </c>
    </row>
    <row r="12569" spans="1:5">
      <c r="A12569" s="1">
        <v>12567</v>
      </c>
      <c r="B12569" s="3">
        <v>2.9698726999999999E-3</v>
      </c>
      <c r="C12569" s="3">
        <v>0</v>
      </c>
      <c r="D12569" s="5">
        <f t="shared" si="393"/>
        <v>2.9698726999999999E-3</v>
      </c>
      <c r="E12569" s="2" t="str">
        <f t="shared" si="394"/>
        <v>상승</v>
      </c>
    </row>
    <row r="12570" spans="1:5">
      <c r="A12570" s="1">
        <v>12568</v>
      </c>
      <c r="B12570" s="3">
        <v>-5.1801443000000003E-2</v>
      </c>
      <c r="C12570" s="3">
        <v>-5.2459016393442602E-2</v>
      </c>
      <c r="D12570" s="5">
        <f t="shared" si="393"/>
        <v>6.5757339344259952E-4</v>
      </c>
      <c r="E12570" s="2" t="str">
        <f t="shared" si="394"/>
        <v>하락</v>
      </c>
    </row>
    <row r="12571" spans="1:5">
      <c r="A12571" s="1">
        <v>12569</v>
      </c>
      <c r="B12571" s="3">
        <v>1.5948944E-2</v>
      </c>
      <c r="C12571" s="3">
        <v>8.3333333333333297E-3</v>
      </c>
      <c r="D12571" s="5">
        <f t="shared" si="393"/>
        <v>7.6156106666666699E-3</v>
      </c>
      <c r="E12571" s="2" t="str">
        <f t="shared" si="394"/>
        <v>상승</v>
      </c>
    </row>
    <row r="12572" spans="1:5">
      <c r="A12572" s="1">
        <v>12570</v>
      </c>
      <c r="B12572" s="3">
        <v>-1.5338648000000001E-3</v>
      </c>
      <c r="C12572" s="3">
        <v>-5.5632823365785802E-3</v>
      </c>
      <c r="D12572" s="5">
        <f t="shared" si="393"/>
        <v>4.0294175365785806E-3</v>
      </c>
      <c r="E12572" s="2" t="str">
        <f t="shared" si="394"/>
        <v>하락</v>
      </c>
    </row>
    <row r="12573" spans="1:5">
      <c r="A12573" s="1">
        <v>12571</v>
      </c>
      <c r="B12573" s="3">
        <v>1.9331039999999999E-3</v>
      </c>
      <c r="C12573" s="3">
        <v>0</v>
      </c>
      <c r="D12573" s="5">
        <f t="shared" si="393"/>
        <v>1.9331039999999999E-3</v>
      </c>
      <c r="E12573" s="2" t="str">
        <f t="shared" si="394"/>
        <v>상승</v>
      </c>
    </row>
    <row r="12574" spans="1:5">
      <c r="A12574" s="1">
        <v>12572</v>
      </c>
      <c r="B12574" s="3">
        <v>1.4384248E-5</v>
      </c>
      <c r="C12574" s="3">
        <v>-1.9607843137254902E-3</v>
      </c>
      <c r="D12574" s="5">
        <f t="shared" si="393"/>
        <v>1.9751685617254901E-3</v>
      </c>
      <c r="E12574" s="2" t="str">
        <f t="shared" si="394"/>
        <v>반대</v>
      </c>
    </row>
    <row r="12575" spans="1:5">
      <c r="A12575" s="1">
        <v>12573</v>
      </c>
      <c r="B12575" s="3">
        <v>-2.9446534999999999E-2</v>
      </c>
      <c r="C12575" s="3">
        <v>-3.05232558139534E-2</v>
      </c>
      <c r="D12575" s="5">
        <f t="shared" si="393"/>
        <v>1.076720813953401E-3</v>
      </c>
      <c r="E12575" s="2" t="str">
        <f t="shared" si="394"/>
        <v>하락</v>
      </c>
    </row>
    <row r="12576" spans="1:5">
      <c r="A12576" s="1">
        <v>12574</v>
      </c>
      <c r="B12576" s="3">
        <v>1.4767728000000001E-2</v>
      </c>
      <c r="C12576" s="3">
        <v>1.9059720457433201E-2</v>
      </c>
      <c r="D12576" s="5">
        <f t="shared" si="393"/>
        <v>4.2919924574332004E-3</v>
      </c>
      <c r="E12576" s="2" t="str">
        <f t="shared" si="394"/>
        <v>상승</v>
      </c>
    </row>
    <row r="12577" spans="1:5">
      <c r="A12577" s="1">
        <v>12575</v>
      </c>
      <c r="B12577" s="3">
        <v>2.8108632999999999E-3</v>
      </c>
      <c r="C12577" s="3">
        <v>1.30208333333333E-3</v>
      </c>
      <c r="D12577" s="5">
        <f t="shared" si="393"/>
        <v>1.5087799666666699E-3</v>
      </c>
      <c r="E12577" s="2" t="str">
        <f t="shared" si="394"/>
        <v>상승</v>
      </c>
    </row>
    <row r="12578" spans="1:5">
      <c r="A12578" s="1">
        <v>12576</v>
      </c>
      <c r="B12578" s="3">
        <v>1.8360997E-2</v>
      </c>
      <c r="C12578" s="3">
        <v>1.8729641693811E-2</v>
      </c>
      <c r="D12578" s="5">
        <f t="shared" si="393"/>
        <v>3.6864469381099954E-4</v>
      </c>
      <c r="E12578" s="2" t="str">
        <f t="shared" si="394"/>
        <v>상승</v>
      </c>
    </row>
    <row r="12579" spans="1:5">
      <c r="A12579" s="1">
        <v>12577</v>
      </c>
      <c r="B12579" s="3">
        <v>-4.5740522999999998E-4</v>
      </c>
      <c r="C12579" s="3">
        <v>-4.12796697626418E-3</v>
      </c>
      <c r="D12579" s="5">
        <f t="shared" si="393"/>
        <v>3.6705617462641799E-3</v>
      </c>
      <c r="E12579" s="2" t="str">
        <f t="shared" si="394"/>
        <v>하락</v>
      </c>
    </row>
    <row r="12580" spans="1:5">
      <c r="A12580" s="1">
        <v>12578</v>
      </c>
      <c r="B12580" s="3">
        <v>1.5273583E-2</v>
      </c>
      <c r="C12580" s="3">
        <v>1.38150903294367E-2</v>
      </c>
      <c r="D12580" s="5">
        <f t="shared" si="393"/>
        <v>1.4584926705632998E-3</v>
      </c>
      <c r="E12580" s="2" t="str">
        <f t="shared" si="394"/>
        <v>상승</v>
      </c>
    </row>
    <row r="12581" spans="1:5">
      <c r="A12581" s="1">
        <v>12579</v>
      </c>
      <c r="B12581" s="3">
        <v>-7.2103979999999998E-4</v>
      </c>
      <c r="C12581" s="3">
        <v>-4.1710114702815399E-3</v>
      </c>
      <c r="D12581" s="5">
        <f t="shared" si="393"/>
        <v>3.4499716702815399E-3</v>
      </c>
      <c r="E12581" s="2" t="str">
        <f t="shared" si="394"/>
        <v>하락</v>
      </c>
    </row>
    <row r="12582" spans="1:5">
      <c r="A12582" s="1">
        <v>12580</v>
      </c>
      <c r="B12582" s="3">
        <v>6.6405030000000001E-4</v>
      </c>
      <c r="C12582" s="3">
        <v>-1.1049723756906E-3</v>
      </c>
      <c r="D12582" s="5">
        <f t="shared" si="393"/>
        <v>1.7690226756906001E-3</v>
      </c>
      <c r="E12582" s="2" t="str">
        <f t="shared" si="394"/>
        <v>반대</v>
      </c>
    </row>
    <row r="12583" spans="1:5">
      <c r="A12583" s="1">
        <v>12581</v>
      </c>
      <c r="B12583" s="3">
        <v>-1.5517599E-2</v>
      </c>
      <c r="C12583" s="3">
        <v>-2.35897435897435E-2</v>
      </c>
      <c r="D12583" s="5">
        <f t="shared" si="393"/>
        <v>8.0721445897435004E-3</v>
      </c>
      <c r="E12583" s="2" t="str">
        <f t="shared" si="394"/>
        <v>하락</v>
      </c>
    </row>
    <row r="12584" spans="1:5">
      <c r="A12584" s="1">
        <v>12582</v>
      </c>
      <c r="B12584" s="3">
        <v>-4.5458460000000001E-3</v>
      </c>
      <c r="C12584" s="3">
        <v>-8.4151472650771299E-3</v>
      </c>
      <c r="D12584" s="5">
        <f t="shared" si="393"/>
        <v>3.8693012650771299E-3</v>
      </c>
      <c r="E12584" s="2" t="str">
        <f t="shared" si="394"/>
        <v>하락</v>
      </c>
    </row>
    <row r="12585" spans="1:5">
      <c r="A12585" s="1">
        <v>12583</v>
      </c>
      <c r="B12585" s="3">
        <v>4.3070684E-3</v>
      </c>
      <c r="C12585" s="3">
        <v>4.17246175243393E-3</v>
      </c>
      <c r="D12585" s="5">
        <f t="shared" si="393"/>
        <v>1.3460664756607E-4</v>
      </c>
      <c r="E12585" s="2" t="str">
        <f t="shared" si="394"/>
        <v>상승</v>
      </c>
    </row>
    <row r="12586" spans="1:5">
      <c r="A12586" s="1">
        <v>12584</v>
      </c>
      <c r="B12586" s="3">
        <v>-3.4108331999999999E-3</v>
      </c>
      <c r="C12586" s="3">
        <v>-6.1791967044284198E-3</v>
      </c>
      <c r="D12586" s="5">
        <f t="shared" si="393"/>
        <v>2.7683635044284199E-3</v>
      </c>
      <c r="E12586" s="2" t="str">
        <f t="shared" si="394"/>
        <v>하락</v>
      </c>
    </row>
    <row r="12587" spans="1:5">
      <c r="A12587" s="1">
        <v>12585</v>
      </c>
      <c r="B12587" s="3">
        <v>6.8709594000000004E-3</v>
      </c>
      <c r="C12587" s="3">
        <v>5.0632911392405004E-3</v>
      </c>
      <c r="D12587" s="5">
        <f t="shared" si="393"/>
        <v>1.8076682607595001E-3</v>
      </c>
      <c r="E12587" s="2" t="str">
        <f t="shared" si="394"/>
        <v>상승</v>
      </c>
    </row>
    <row r="12588" spans="1:5">
      <c r="A12588" s="1">
        <v>12586</v>
      </c>
      <c r="B12588" s="3">
        <v>2.3228233999999999E-4</v>
      </c>
      <c r="C12588" s="3">
        <v>-9.0090090090090005E-4</v>
      </c>
      <c r="D12588" s="5">
        <f t="shared" si="393"/>
        <v>1.1331832409009E-3</v>
      </c>
      <c r="E12588" s="2" t="str">
        <f t="shared" si="394"/>
        <v>반대</v>
      </c>
    </row>
    <row r="12589" spans="1:5">
      <c r="A12589" s="1">
        <v>12587</v>
      </c>
      <c r="B12589" s="3">
        <v>-7.1257426999999998E-3</v>
      </c>
      <c r="C12589" s="3">
        <v>-1.27201565557729E-2</v>
      </c>
      <c r="D12589" s="5">
        <f t="shared" si="393"/>
        <v>5.5944138557728999E-3</v>
      </c>
      <c r="E12589" s="2" t="str">
        <f t="shared" si="394"/>
        <v>하락</v>
      </c>
    </row>
    <row r="12590" spans="1:5">
      <c r="A12590" s="1">
        <v>12588</v>
      </c>
      <c r="B12590" s="3">
        <v>-3.0393693999999998E-3</v>
      </c>
      <c r="C12590" s="3">
        <v>-4.7449584816132801E-3</v>
      </c>
      <c r="D12590" s="5">
        <f t="shared" si="393"/>
        <v>1.7055890816132803E-3</v>
      </c>
      <c r="E12590" s="2" t="str">
        <f t="shared" si="394"/>
        <v>하락</v>
      </c>
    </row>
    <row r="12591" spans="1:5">
      <c r="A12591" s="1">
        <v>12589</v>
      </c>
      <c r="B12591" s="3">
        <v>-7.0178316999999996E-4</v>
      </c>
      <c r="C12591" s="3">
        <v>1.0526315789473599E-3</v>
      </c>
      <c r="D12591" s="5">
        <f t="shared" si="393"/>
        <v>1.75441474894736E-3</v>
      </c>
      <c r="E12591" s="2" t="str">
        <f t="shared" si="394"/>
        <v>반대</v>
      </c>
    </row>
    <row r="12592" spans="1:5">
      <c r="A12592" s="1">
        <v>12590</v>
      </c>
      <c r="B12592" s="3">
        <v>-1.0831718000000001E-2</v>
      </c>
      <c r="C12592" s="3">
        <v>-1.4109347442680701E-2</v>
      </c>
      <c r="D12592" s="5">
        <f t="shared" si="393"/>
        <v>3.2776294426807E-3</v>
      </c>
      <c r="E12592" s="2" t="str">
        <f t="shared" si="394"/>
        <v>하락</v>
      </c>
    </row>
    <row r="12593" spans="1:5">
      <c r="A12593" s="1">
        <v>12591</v>
      </c>
      <c r="B12593" s="3">
        <v>2.2543017E-3</v>
      </c>
      <c r="C12593" s="3">
        <v>0</v>
      </c>
      <c r="D12593" s="5">
        <f t="shared" si="393"/>
        <v>2.2543017E-3</v>
      </c>
      <c r="E12593" s="2" t="str">
        <f t="shared" si="394"/>
        <v>상승</v>
      </c>
    </row>
    <row r="12594" spans="1:5">
      <c r="A12594" s="1">
        <v>12592</v>
      </c>
      <c r="B12594" s="3">
        <v>4.6055755000000004E-3</v>
      </c>
      <c r="C12594" s="3">
        <v>3.0395136778115501E-3</v>
      </c>
      <c r="D12594" s="5">
        <f t="shared" si="393"/>
        <v>1.5660618221884502E-3</v>
      </c>
      <c r="E12594" s="2" t="str">
        <f t="shared" si="394"/>
        <v>상승</v>
      </c>
    </row>
    <row r="12595" spans="1:5">
      <c r="A12595" s="1">
        <v>12593</v>
      </c>
      <c r="B12595" s="3">
        <v>1.1483299000000001E-3</v>
      </c>
      <c r="C12595" s="3">
        <v>-1.11856823266219E-3</v>
      </c>
      <c r="D12595" s="5">
        <f t="shared" si="393"/>
        <v>2.2668981326621901E-3</v>
      </c>
      <c r="E12595" s="2" t="str">
        <f t="shared" si="394"/>
        <v>반대</v>
      </c>
    </row>
    <row r="12596" spans="1:5">
      <c r="A12596" s="1">
        <v>12594</v>
      </c>
      <c r="B12596" s="3">
        <v>2.4195458000000002E-3</v>
      </c>
      <c r="C12596" s="3">
        <v>1.3869625520110901E-3</v>
      </c>
      <c r="D12596" s="5">
        <f t="shared" si="393"/>
        <v>1.0325832479889101E-3</v>
      </c>
      <c r="E12596" s="2" t="str">
        <f t="shared" si="394"/>
        <v>상승</v>
      </c>
    </row>
    <row r="12597" spans="1:5">
      <c r="A12597" s="1">
        <v>12595</v>
      </c>
      <c r="B12597" s="3">
        <v>3.9046863000000002E-3</v>
      </c>
      <c r="C12597" s="3">
        <v>-4.2553191489361703E-3</v>
      </c>
      <c r="D12597" s="5">
        <f t="shared" si="393"/>
        <v>8.1600054489361709E-3</v>
      </c>
      <c r="E12597" s="2" t="str">
        <f t="shared" si="394"/>
        <v>반대</v>
      </c>
    </row>
    <row r="12598" spans="1:5">
      <c r="A12598" s="1">
        <v>12596</v>
      </c>
      <c r="B12598" s="3">
        <v>-7.922828E-4</v>
      </c>
      <c r="C12598" s="3">
        <v>-6.1224489795918303E-3</v>
      </c>
      <c r="D12598" s="5">
        <f t="shared" si="393"/>
        <v>5.33016617959183E-3</v>
      </c>
      <c r="E12598" s="2" t="str">
        <f t="shared" si="394"/>
        <v>하락</v>
      </c>
    </row>
    <row r="12599" spans="1:5">
      <c r="A12599" s="1">
        <v>12597</v>
      </c>
      <c r="B12599" s="3">
        <v>-1.6537284000000001E-3</v>
      </c>
      <c r="C12599" s="3">
        <v>-2.4937655860349101E-3</v>
      </c>
      <c r="D12599" s="5">
        <f t="shared" si="393"/>
        <v>8.4003718603490999E-4</v>
      </c>
      <c r="E12599" s="2" t="str">
        <f t="shared" si="394"/>
        <v>하락</v>
      </c>
    </row>
    <row r="12600" spans="1:5">
      <c r="A12600" s="1">
        <v>12598</v>
      </c>
      <c r="B12600" s="3">
        <v>6.4680265000000004E-4</v>
      </c>
      <c r="C12600" s="3">
        <v>0</v>
      </c>
      <c r="D12600" s="5">
        <f t="shared" si="393"/>
        <v>6.4680265000000004E-4</v>
      </c>
      <c r="E12600" s="2" t="str">
        <f t="shared" si="394"/>
        <v>상승</v>
      </c>
    </row>
    <row r="12601" spans="1:5">
      <c r="A12601" s="1">
        <v>12599</v>
      </c>
      <c r="B12601" s="3">
        <v>1.1031623000000001E-2</v>
      </c>
      <c r="C12601" s="3">
        <v>1.64778578784757E-2</v>
      </c>
      <c r="D12601" s="5">
        <f t="shared" si="393"/>
        <v>5.4462348784756996E-3</v>
      </c>
      <c r="E12601" s="2" t="str">
        <f t="shared" si="394"/>
        <v>상승</v>
      </c>
    </row>
    <row r="12602" spans="1:5">
      <c r="A12602" s="1">
        <v>12600</v>
      </c>
      <c r="B12602" s="3">
        <v>-2.2402704000000001E-3</v>
      </c>
      <c r="C12602" s="3">
        <v>-2.75862068965517E-3</v>
      </c>
      <c r="D12602" s="5">
        <f t="shared" si="393"/>
        <v>5.1835028965516996E-4</v>
      </c>
      <c r="E12602" s="2" t="str">
        <f t="shared" si="394"/>
        <v>하락</v>
      </c>
    </row>
    <row r="12603" spans="1:5">
      <c r="A12603" s="1">
        <v>12601</v>
      </c>
      <c r="B12603" s="3">
        <v>-2.9177903000000001E-3</v>
      </c>
      <c r="C12603" s="3">
        <v>-5.9101654846335696E-3</v>
      </c>
      <c r="D12603" s="5">
        <f t="shared" si="393"/>
        <v>2.9923751846335695E-3</v>
      </c>
      <c r="E12603" s="2" t="str">
        <f t="shared" si="394"/>
        <v>하락</v>
      </c>
    </row>
    <row r="12604" spans="1:5">
      <c r="A12604" s="1">
        <v>12602</v>
      </c>
      <c r="B12604" s="3">
        <v>-2.6844366000000001E-2</v>
      </c>
      <c r="C12604" s="3">
        <v>-3.1476997578692399E-2</v>
      </c>
      <c r="D12604" s="5">
        <f t="shared" si="393"/>
        <v>4.6326315786923977E-3</v>
      </c>
      <c r="E12604" s="2" t="str">
        <f t="shared" si="394"/>
        <v>하락</v>
      </c>
    </row>
    <row r="12605" spans="1:5">
      <c r="A12605" s="1">
        <v>12603</v>
      </c>
      <c r="B12605" s="3">
        <v>4.6342713999999998E-3</v>
      </c>
      <c r="C12605" s="3">
        <v>1.36612021857923E-3</v>
      </c>
      <c r="D12605" s="5">
        <f t="shared" si="393"/>
        <v>3.2681511814207699E-3</v>
      </c>
      <c r="E12605" s="2" t="str">
        <f t="shared" si="394"/>
        <v>상승</v>
      </c>
    </row>
    <row r="12606" spans="1:5">
      <c r="A12606" s="1">
        <v>12604</v>
      </c>
      <c r="B12606" s="3">
        <v>-1.8956732999999999E-3</v>
      </c>
      <c r="C12606" s="3">
        <v>-6.8027210884353704E-3</v>
      </c>
      <c r="D12606" s="5">
        <f t="shared" si="393"/>
        <v>4.9070477884353703E-3</v>
      </c>
      <c r="E12606" s="2" t="str">
        <f t="shared" si="394"/>
        <v>하락</v>
      </c>
    </row>
    <row r="12607" spans="1:5">
      <c r="A12607" s="1">
        <v>12605</v>
      </c>
      <c r="B12607" s="3">
        <v>7.4615626000000003E-4</v>
      </c>
      <c r="C12607" s="3">
        <v>-1.3869625520110901E-3</v>
      </c>
      <c r="D12607" s="5">
        <f t="shared" si="393"/>
        <v>2.1331188120110901E-3</v>
      </c>
      <c r="E12607" s="2" t="str">
        <f t="shared" si="394"/>
        <v>반대</v>
      </c>
    </row>
    <row r="12608" spans="1:5">
      <c r="A12608" s="1">
        <v>12606</v>
      </c>
      <c r="B12608" s="3">
        <v>3.7535787999999999E-3</v>
      </c>
      <c r="C12608" s="3">
        <v>8.6132644272179102E-4</v>
      </c>
      <c r="D12608" s="5">
        <f t="shared" si="393"/>
        <v>2.8922523572782089E-3</v>
      </c>
      <c r="E12608" s="2" t="str">
        <f t="shared" si="394"/>
        <v>상승</v>
      </c>
    </row>
    <row r="12609" spans="1:5">
      <c r="A12609" s="1">
        <v>12607</v>
      </c>
      <c r="B12609" s="3">
        <v>-4.6347384E-4</v>
      </c>
      <c r="C12609" s="3">
        <v>-9.3109869646182495E-4</v>
      </c>
      <c r="D12609" s="5">
        <f t="shared" si="393"/>
        <v>4.6762485646182494E-4</v>
      </c>
      <c r="E12609" s="2" t="str">
        <f t="shared" si="394"/>
        <v>하락</v>
      </c>
    </row>
    <row r="12610" spans="1:5">
      <c r="A12610" s="1">
        <v>12608</v>
      </c>
      <c r="B12610" s="3">
        <v>-1.4737273000000001E-3</v>
      </c>
      <c r="C12610" s="3">
        <v>-1.44300144300144E-3</v>
      </c>
      <c r="D12610" s="5">
        <f t="shared" si="393"/>
        <v>3.0725856998560118E-5</v>
      </c>
      <c r="E12610" s="2" t="str">
        <f t="shared" si="394"/>
        <v>하락</v>
      </c>
    </row>
    <row r="12611" spans="1:5">
      <c r="A12611" s="1">
        <v>12609</v>
      </c>
      <c r="B12611" s="3">
        <v>1.8021579999999999E-2</v>
      </c>
      <c r="C12611" s="3">
        <v>3.2700421940928197E-2</v>
      </c>
      <c r="D12611" s="5">
        <f t="shared" ref="D12611:D12674" si="395">ABS(C12611-B12611)</f>
        <v>1.4678841940928198E-2</v>
      </c>
      <c r="E12611" s="2" t="str">
        <f t="shared" ref="E12611:E12674" si="396">IF(AND(B12611&gt;=0,C12611&gt;=0),"상승",IF(AND(B12611&lt;0,C12611&lt;0),"하락","반대"))</f>
        <v>상승</v>
      </c>
    </row>
    <row r="12612" spans="1:5">
      <c r="A12612" s="1">
        <v>12610</v>
      </c>
      <c r="B12612" s="3">
        <v>4.6502686999999997E-3</v>
      </c>
      <c r="C12612" s="3">
        <v>2.57510729613733E-3</v>
      </c>
      <c r="D12612" s="5">
        <f t="shared" si="395"/>
        <v>2.0751614038626697E-3</v>
      </c>
      <c r="E12612" s="2" t="str">
        <f t="shared" si="396"/>
        <v>상승</v>
      </c>
    </row>
    <row r="12613" spans="1:5">
      <c r="A12613" s="1">
        <v>12611</v>
      </c>
      <c r="B12613" s="3">
        <v>3.5409867000000001E-3</v>
      </c>
      <c r="C12613" s="3">
        <v>5.1493305870236802E-3</v>
      </c>
      <c r="D12613" s="5">
        <f t="shared" si="395"/>
        <v>1.6083438870236801E-3</v>
      </c>
      <c r="E12613" s="2" t="str">
        <f t="shared" si="396"/>
        <v>상승</v>
      </c>
    </row>
    <row r="12614" spans="1:5">
      <c r="A12614" s="1">
        <v>12612</v>
      </c>
      <c r="B12614" s="3">
        <v>-2.3412522999999999E-3</v>
      </c>
      <c r="C12614" s="3">
        <v>-4.1379310344827501E-3</v>
      </c>
      <c r="D12614" s="5">
        <f t="shared" si="395"/>
        <v>1.7966787344827501E-3</v>
      </c>
      <c r="E12614" s="2" t="str">
        <f t="shared" si="396"/>
        <v>하락</v>
      </c>
    </row>
    <row r="12615" spans="1:5">
      <c r="A12615" s="1">
        <v>12613</v>
      </c>
      <c r="B12615" s="3">
        <v>-4.4399039999999998E-4</v>
      </c>
      <c r="C12615" s="3">
        <v>-1.9011406844106401E-3</v>
      </c>
      <c r="D12615" s="5">
        <f t="shared" si="395"/>
        <v>1.4571502844106402E-3</v>
      </c>
      <c r="E12615" s="2" t="str">
        <f t="shared" si="396"/>
        <v>하락</v>
      </c>
    </row>
    <row r="12616" spans="1:5">
      <c r="A12616" s="1">
        <v>12614</v>
      </c>
      <c r="B12616" s="3">
        <v>2.0578661999999998E-3</v>
      </c>
      <c r="C12616" s="3">
        <v>1.39470013947001E-3</v>
      </c>
      <c r="D12616" s="5">
        <f t="shared" si="395"/>
        <v>6.6316606052998985E-4</v>
      </c>
      <c r="E12616" s="2" t="str">
        <f t="shared" si="396"/>
        <v>상승</v>
      </c>
    </row>
    <row r="12617" spans="1:5">
      <c r="A12617" s="1">
        <v>12615</v>
      </c>
      <c r="B12617" s="3">
        <v>-5.5233419999999997E-3</v>
      </c>
      <c r="C12617" s="3">
        <v>-7.5471698113207496E-3</v>
      </c>
      <c r="D12617" s="5">
        <f t="shared" si="395"/>
        <v>2.0238278113207499E-3</v>
      </c>
      <c r="E12617" s="2" t="str">
        <f t="shared" si="396"/>
        <v>하락</v>
      </c>
    </row>
    <row r="12618" spans="1:5">
      <c r="A12618" s="1">
        <v>12616</v>
      </c>
      <c r="B12618" s="3">
        <v>-5.5613904000000004E-3</v>
      </c>
      <c r="C12618" s="3">
        <v>-7.7854671280276804E-3</v>
      </c>
      <c r="D12618" s="5">
        <f t="shared" si="395"/>
        <v>2.22407672802768E-3</v>
      </c>
      <c r="E12618" s="2" t="str">
        <f t="shared" si="396"/>
        <v>하락</v>
      </c>
    </row>
    <row r="12619" spans="1:5">
      <c r="A12619" s="1">
        <v>12617</v>
      </c>
      <c r="B12619" s="3">
        <v>-1.0426263999999999E-2</v>
      </c>
      <c r="C12619" s="3">
        <v>-1.4492753623188401E-2</v>
      </c>
      <c r="D12619" s="5">
        <f t="shared" si="395"/>
        <v>4.0664896231884014E-3</v>
      </c>
      <c r="E12619" s="2" t="str">
        <f t="shared" si="396"/>
        <v>하락</v>
      </c>
    </row>
    <row r="12620" spans="1:5">
      <c r="A12620" s="1">
        <v>12618</v>
      </c>
      <c r="B12620" s="3">
        <v>5.289228E-3</v>
      </c>
      <c r="C12620" s="3">
        <v>1.7391304347826001E-3</v>
      </c>
      <c r="D12620" s="5">
        <f t="shared" si="395"/>
        <v>3.5500975652174001E-3</v>
      </c>
      <c r="E12620" s="2" t="str">
        <f t="shared" si="396"/>
        <v>상승</v>
      </c>
    </row>
    <row r="12621" spans="1:5">
      <c r="A12621" s="1">
        <v>12619</v>
      </c>
      <c r="B12621" s="3">
        <v>-7.9125770000000005E-3</v>
      </c>
      <c r="C12621" s="3">
        <v>-1.26475548060708E-2</v>
      </c>
      <c r="D12621" s="5">
        <f t="shared" si="395"/>
        <v>4.7349778060708E-3</v>
      </c>
      <c r="E12621" s="2" t="str">
        <f t="shared" si="396"/>
        <v>하락</v>
      </c>
    </row>
    <row r="12622" spans="1:5">
      <c r="A12622" s="1">
        <v>12620</v>
      </c>
      <c r="B12622" s="3">
        <v>-4.9487170000000005E-4</v>
      </c>
      <c r="C12622" s="3">
        <v>-2.8776978417266101E-3</v>
      </c>
      <c r="D12622" s="5">
        <f t="shared" si="395"/>
        <v>2.3828261417266098E-3</v>
      </c>
      <c r="E12622" s="2" t="str">
        <f t="shared" si="396"/>
        <v>하락</v>
      </c>
    </row>
    <row r="12623" spans="1:5">
      <c r="A12623" s="1">
        <v>12621</v>
      </c>
      <c r="B12623" s="3">
        <v>3.4985064999999999E-3</v>
      </c>
      <c r="C12623" s="3">
        <v>2.442996742671E-3</v>
      </c>
      <c r="D12623" s="5">
        <f t="shared" si="395"/>
        <v>1.0555097573289999E-3</v>
      </c>
      <c r="E12623" s="2" t="str">
        <f t="shared" si="396"/>
        <v>상승</v>
      </c>
    </row>
    <row r="12624" spans="1:5">
      <c r="A12624" s="1">
        <v>12622</v>
      </c>
      <c r="B12624" s="3">
        <v>2.6993053E-3</v>
      </c>
      <c r="C12624" s="3">
        <v>1.60771704180064E-3</v>
      </c>
      <c r="D12624" s="5">
        <f t="shared" si="395"/>
        <v>1.09158825819936E-3</v>
      </c>
      <c r="E12624" s="2" t="str">
        <f t="shared" si="396"/>
        <v>상승</v>
      </c>
    </row>
    <row r="12625" spans="1:5">
      <c r="A12625" s="1">
        <v>12623</v>
      </c>
      <c r="B12625" s="3">
        <v>-2.1472697999999998E-2</v>
      </c>
      <c r="C12625" s="3">
        <v>-2.2304832713754601E-2</v>
      </c>
      <c r="D12625" s="5">
        <f t="shared" si="395"/>
        <v>8.321347137546023E-4</v>
      </c>
      <c r="E12625" s="2" t="str">
        <f t="shared" si="396"/>
        <v>하락</v>
      </c>
    </row>
    <row r="12626" spans="1:5">
      <c r="A12626" s="1">
        <v>12624</v>
      </c>
      <c r="B12626" s="3">
        <v>6.3551837000000002E-3</v>
      </c>
      <c r="C12626" s="3">
        <v>1.17370892018779E-3</v>
      </c>
      <c r="D12626" s="5">
        <f t="shared" si="395"/>
        <v>5.1814747798122097E-3</v>
      </c>
      <c r="E12626" s="2" t="str">
        <f t="shared" si="396"/>
        <v>상승</v>
      </c>
    </row>
    <row r="12627" spans="1:5">
      <c r="A12627" s="1">
        <v>12625</v>
      </c>
      <c r="B12627" s="3">
        <v>-8.2345249999999995E-3</v>
      </c>
      <c r="C12627" s="3">
        <v>-1.23626373626373E-2</v>
      </c>
      <c r="D12627" s="5">
        <f t="shared" si="395"/>
        <v>4.1281123626373002E-3</v>
      </c>
      <c r="E12627" s="2" t="str">
        <f t="shared" si="396"/>
        <v>하락</v>
      </c>
    </row>
    <row r="12628" spans="1:5">
      <c r="A12628" s="1">
        <v>12626</v>
      </c>
      <c r="B12628" s="3">
        <v>-2.8020482999999998E-3</v>
      </c>
      <c r="C12628" s="3">
        <v>-4.6153846153846097E-3</v>
      </c>
      <c r="D12628" s="5">
        <f t="shared" si="395"/>
        <v>1.8133363153846099E-3</v>
      </c>
      <c r="E12628" s="2" t="str">
        <f t="shared" si="396"/>
        <v>하락</v>
      </c>
    </row>
    <row r="12629" spans="1:5">
      <c r="A12629" s="1">
        <v>12627</v>
      </c>
      <c r="B12629" s="3">
        <v>9.1712429999999995E-4</v>
      </c>
      <c r="C12629" s="3">
        <v>-9.7847358121330697E-4</v>
      </c>
      <c r="D12629" s="5">
        <f t="shared" si="395"/>
        <v>1.8955978812133069E-3</v>
      </c>
      <c r="E12629" s="2" t="str">
        <f t="shared" si="396"/>
        <v>반대</v>
      </c>
    </row>
    <row r="12630" spans="1:5">
      <c r="A12630" s="1">
        <v>12628</v>
      </c>
      <c r="B12630" s="3">
        <v>-1.5010957000000001E-3</v>
      </c>
      <c r="C12630" s="3">
        <v>-4.1109969167523099E-3</v>
      </c>
      <c r="D12630" s="5">
        <f t="shared" si="395"/>
        <v>2.6099012167523101E-3</v>
      </c>
      <c r="E12630" s="2" t="str">
        <f t="shared" si="396"/>
        <v>하락</v>
      </c>
    </row>
    <row r="12631" spans="1:5">
      <c r="A12631" s="1">
        <v>12629</v>
      </c>
      <c r="B12631" s="3">
        <v>-1.5358859000000001E-2</v>
      </c>
      <c r="C12631" s="3">
        <v>-2.3931623931623899E-2</v>
      </c>
      <c r="D12631" s="5">
        <f t="shared" si="395"/>
        <v>8.5727649316238979E-3</v>
      </c>
      <c r="E12631" s="2" t="str">
        <f t="shared" si="396"/>
        <v>하락</v>
      </c>
    </row>
    <row r="12632" spans="1:5">
      <c r="A12632" s="1">
        <v>12630</v>
      </c>
      <c r="B12632" s="3">
        <v>8.942145E-2</v>
      </c>
      <c r="C12632" s="3">
        <v>8.4022038567493101E-2</v>
      </c>
      <c r="D12632" s="5">
        <f t="shared" si="395"/>
        <v>5.3994114325068981E-3</v>
      </c>
      <c r="E12632" s="2" t="str">
        <f t="shared" si="396"/>
        <v>상승</v>
      </c>
    </row>
    <row r="12633" spans="1:5">
      <c r="A12633" s="1">
        <v>12631</v>
      </c>
      <c r="B12633" s="3">
        <v>1.5641884999999999E-3</v>
      </c>
      <c r="C12633" s="3">
        <v>1.40646976090014E-3</v>
      </c>
      <c r="D12633" s="5">
        <f t="shared" si="395"/>
        <v>1.5771873909985992E-4</v>
      </c>
      <c r="E12633" s="2" t="str">
        <f t="shared" si="396"/>
        <v>상승</v>
      </c>
    </row>
    <row r="12634" spans="1:5">
      <c r="A12634" s="1">
        <v>12632</v>
      </c>
      <c r="B12634" s="3">
        <v>4.979051E-3</v>
      </c>
      <c r="C12634" s="3">
        <v>7.9726651480637803E-3</v>
      </c>
      <c r="D12634" s="5">
        <f t="shared" si="395"/>
        <v>2.9936141480637803E-3</v>
      </c>
      <c r="E12634" s="2" t="str">
        <f t="shared" si="396"/>
        <v>상승</v>
      </c>
    </row>
    <row r="12635" spans="1:5">
      <c r="A12635" s="1">
        <v>12633</v>
      </c>
      <c r="B12635" s="3">
        <v>3.5328132000000002E-3</v>
      </c>
      <c r="C12635" s="3">
        <v>1.45772594752186E-3</v>
      </c>
      <c r="D12635" s="5">
        <f t="shared" si="395"/>
        <v>2.0750872524781402E-3</v>
      </c>
      <c r="E12635" s="2" t="str">
        <f t="shared" si="396"/>
        <v>상승</v>
      </c>
    </row>
    <row r="12636" spans="1:5">
      <c r="A12636" s="1">
        <v>12634</v>
      </c>
      <c r="B12636" s="3">
        <v>-4.4176043E-3</v>
      </c>
      <c r="C12636" s="3">
        <v>-7.14285714285714E-3</v>
      </c>
      <c r="D12636" s="5">
        <f t="shared" si="395"/>
        <v>2.72525284285714E-3</v>
      </c>
      <c r="E12636" s="2" t="str">
        <f t="shared" si="396"/>
        <v>하락</v>
      </c>
    </row>
    <row r="12637" spans="1:5">
      <c r="A12637" s="1">
        <v>12635</v>
      </c>
      <c r="B12637" s="3">
        <v>3.9971065999999996E-3</v>
      </c>
      <c r="C12637" s="3">
        <v>0</v>
      </c>
      <c r="D12637" s="5">
        <f t="shared" si="395"/>
        <v>3.9971065999999996E-3</v>
      </c>
      <c r="E12637" s="2" t="str">
        <f t="shared" si="396"/>
        <v>상승</v>
      </c>
    </row>
    <row r="12638" spans="1:5">
      <c r="A12638" s="1">
        <v>12636</v>
      </c>
      <c r="B12638" s="3">
        <v>-2.2382407999999999E-2</v>
      </c>
      <c r="C12638" s="3">
        <v>-3.0229746070132998E-2</v>
      </c>
      <c r="D12638" s="5">
        <f t="shared" si="395"/>
        <v>7.8473380701329989E-3</v>
      </c>
      <c r="E12638" s="2" t="str">
        <f t="shared" si="396"/>
        <v>하락</v>
      </c>
    </row>
    <row r="12639" spans="1:5">
      <c r="A12639" s="1">
        <v>12637</v>
      </c>
      <c r="B12639" s="3">
        <v>5.0130090000000002E-2</v>
      </c>
      <c r="C12639" s="3">
        <v>4.6367851622874802E-2</v>
      </c>
      <c r="D12639" s="5">
        <f t="shared" si="395"/>
        <v>3.7622383771252002E-3</v>
      </c>
      <c r="E12639" s="2" t="str">
        <f t="shared" si="396"/>
        <v>상승</v>
      </c>
    </row>
    <row r="12640" spans="1:5">
      <c r="A12640" s="1">
        <v>12638</v>
      </c>
      <c r="B12640" s="3">
        <v>-2.1252553E-3</v>
      </c>
      <c r="C12640" s="3">
        <v>-5.1759834368530003E-3</v>
      </c>
      <c r="D12640" s="5">
        <f t="shared" si="395"/>
        <v>3.0507281368530002E-3</v>
      </c>
      <c r="E12640" s="2" t="str">
        <f t="shared" si="396"/>
        <v>하락</v>
      </c>
    </row>
    <row r="12641" spans="1:5">
      <c r="A12641" s="1">
        <v>12639</v>
      </c>
      <c r="B12641" s="3">
        <v>-1.1448445999999999E-2</v>
      </c>
      <c r="C12641" s="3">
        <v>-1.7857142857142801E-2</v>
      </c>
      <c r="D12641" s="5">
        <f t="shared" si="395"/>
        <v>6.4086968571428014E-3</v>
      </c>
      <c r="E12641" s="2" t="str">
        <f t="shared" si="396"/>
        <v>하락</v>
      </c>
    </row>
    <row r="12642" spans="1:5">
      <c r="A12642" s="1">
        <v>12640</v>
      </c>
      <c r="B12642" s="3">
        <v>-1.2470007999999999E-2</v>
      </c>
      <c r="C12642" s="3">
        <v>-1.64179104477611E-2</v>
      </c>
      <c r="D12642" s="5">
        <f t="shared" si="395"/>
        <v>3.9479024477611004E-3</v>
      </c>
      <c r="E12642" s="2" t="str">
        <f t="shared" si="396"/>
        <v>하락</v>
      </c>
    </row>
    <row r="12643" spans="1:5">
      <c r="A12643" s="1">
        <v>12641</v>
      </c>
      <c r="B12643" s="3">
        <v>-5.1502947E-2</v>
      </c>
      <c r="C12643" s="3">
        <v>-4.5751633986928102E-2</v>
      </c>
      <c r="D12643" s="5">
        <f t="shared" si="395"/>
        <v>5.7513130130718987E-3</v>
      </c>
      <c r="E12643" s="2" t="str">
        <f t="shared" si="396"/>
        <v>하락</v>
      </c>
    </row>
    <row r="12644" spans="1:5">
      <c r="A12644" s="1">
        <v>12642</v>
      </c>
      <c r="B12644" s="3">
        <v>-1.5836191999999999E-3</v>
      </c>
      <c r="C12644" s="3">
        <v>-4.2016806722688996E-3</v>
      </c>
      <c r="D12644" s="5">
        <f t="shared" si="395"/>
        <v>2.6180614722688999E-3</v>
      </c>
      <c r="E12644" s="2" t="str">
        <f t="shared" si="396"/>
        <v>하락</v>
      </c>
    </row>
    <row r="12645" spans="1:5">
      <c r="A12645" s="1">
        <v>12643</v>
      </c>
      <c r="B12645" s="3">
        <v>4.2424094000000002E-2</v>
      </c>
      <c r="C12645" s="3">
        <v>3.3783783783783702E-2</v>
      </c>
      <c r="D12645" s="5">
        <f t="shared" si="395"/>
        <v>8.6403102162163001E-3</v>
      </c>
      <c r="E12645" s="2" t="str">
        <f t="shared" si="396"/>
        <v>상승</v>
      </c>
    </row>
    <row r="12646" spans="1:5">
      <c r="A12646" s="1">
        <v>12644</v>
      </c>
      <c r="B12646" s="3">
        <v>-3.047611E-3</v>
      </c>
      <c r="C12646" s="3">
        <v>-5.7388809182209403E-3</v>
      </c>
      <c r="D12646" s="5">
        <f t="shared" si="395"/>
        <v>2.6912699182209403E-3</v>
      </c>
      <c r="E12646" s="2" t="str">
        <f t="shared" si="396"/>
        <v>하락</v>
      </c>
    </row>
    <row r="12647" spans="1:5">
      <c r="A12647" s="1">
        <v>12645</v>
      </c>
      <c r="B12647" s="3">
        <v>8.9240489999999999E-3</v>
      </c>
      <c r="C12647" s="3">
        <v>9.8846787479406895E-3</v>
      </c>
      <c r="D12647" s="5">
        <f t="shared" si="395"/>
        <v>9.6062974794068959E-4</v>
      </c>
      <c r="E12647" s="2" t="str">
        <f t="shared" si="396"/>
        <v>상승</v>
      </c>
    </row>
    <row r="12648" spans="1:5">
      <c r="A12648" s="1">
        <v>12646</v>
      </c>
      <c r="B12648" s="3">
        <v>-8.5062090000000007E-3</v>
      </c>
      <c r="C12648" s="3">
        <v>-1.34486071085494E-2</v>
      </c>
      <c r="D12648" s="5">
        <f t="shared" si="395"/>
        <v>4.9423981085493993E-3</v>
      </c>
      <c r="E12648" s="2" t="str">
        <f t="shared" si="396"/>
        <v>하락</v>
      </c>
    </row>
    <row r="12649" spans="1:5">
      <c r="A12649" s="1">
        <v>12647</v>
      </c>
      <c r="B12649" s="3">
        <v>5.9238462999999996E-3</v>
      </c>
      <c r="C12649" s="3">
        <v>3.1712473572938602E-3</v>
      </c>
      <c r="D12649" s="5">
        <f t="shared" si="395"/>
        <v>2.7525989427061395E-3</v>
      </c>
      <c r="E12649" s="2" t="str">
        <f t="shared" si="396"/>
        <v>상승</v>
      </c>
    </row>
    <row r="12650" spans="1:5">
      <c r="A12650" s="1">
        <v>12648</v>
      </c>
      <c r="B12650" s="3">
        <v>9.0235550000000008E-3</v>
      </c>
      <c r="C12650" s="3">
        <v>7.9207920792079192E-3</v>
      </c>
      <c r="D12650" s="5">
        <f t="shared" si="395"/>
        <v>1.1027629207920817E-3</v>
      </c>
      <c r="E12650" s="2" t="str">
        <f t="shared" si="396"/>
        <v>상승</v>
      </c>
    </row>
    <row r="12651" spans="1:5">
      <c r="A12651" s="1">
        <v>12649</v>
      </c>
      <c r="B12651" s="3">
        <v>2.5742961999999999E-3</v>
      </c>
      <c r="C12651" s="3">
        <v>-1.02564102564102E-3</v>
      </c>
      <c r="D12651" s="5">
        <f t="shared" si="395"/>
        <v>3.5999372256410199E-3</v>
      </c>
      <c r="E12651" s="2" t="str">
        <f t="shared" si="396"/>
        <v>반대</v>
      </c>
    </row>
    <row r="12652" spans="1:5">
      <c r="A12652" s="1">
        <v>12650</v>
      </c>
      <c r="B12652" s="3">
        <v>7.6733340000000004E-3</v>
      </c>
      <c r="C12652" s="3">
        <v>5.6258790436005601E-3</v>
      </c>
      <c r="D12652" s="5">
        <f t="shared" si="395"/>
        <v>2.0474549563994403E-3</v>
      </c>
      <c r="E12652" s="2" t="str">
        <f t="shared" si="396"/>
        <v>상승</v>
      </c>
    </row>
    <row r="12653" spans="1:5">
      <c r="A12653" s="1">
        <v>12651</v>
      </c>
      <c r="B12653" s="3">
        <v>-9.6197680000000008E-3</v>
      </c>
      <c r="C12653" s="3">
        <v>-1.06761565836298E-2</v>
      </c>
      <c r="D12653" s="5">
        <f t="shared" si="395"/>
        <v>1.0563885836297991E-3</v>
      </c>
      <c r="E12653" s="2" t="str">
        <f t="shared" si="396"/>
        <v>하락</v>
      </c>
    </row>
    <row r="12654" spans="1:5">
      <c r="A12654" s="1">
        <v>12652</v>
      </c>
      <c r="B12654" s="3">
        <v>-6.3928610000000001E-4</v>
      </c>
      <c r="C12654" s="3">
        <v>-1.02354145342886E-3</v>
      </c>
      <c r="D12654" s="5">
        <f t="shared" si="395"/>
        <v>3.8425535342885998E-4</v>
      </c>
      <c r="E12654" s="2" t="str">
        <f t="shared" si="396"/>
        <v>하락</v>
      </c>
    </row>
    <row r="12655" spans="1:5">
      <c r="A12655" s="1">
        <v>12653</v>
      </c>
      <c r="B12655" s="3">
        <v>4.1237920000000003E-3</v>
      </c>
      <c r="C12655" s="3">
        <v>3.39270568278201E-3</v>
      </c>
      <c r="D12655" s="5">
        <f t="shared" si="395"/>
        <v>7.3108631721799031E-4</v>
      </c>
      <c r="E12655" s="2" t="str">
        <f t="shared" si="396"/>
        <v>상승</v>
      </c>
    </row>
    <row r="12656" spans="1:5">
      <c r="A12656" s="1">
        <v>12654</v>
      </c>
      <c r="B12656" s="3">
        <v>3.9973099999999998E-2</v>
      </c>
      <c r="C12656" s="3">
        <v>3.9447731755424001E-2</v>
      </c>
      <c r="D12656" s="5">
        <f t="shared" si="395"/>
        <v>5.2536824457599662E-4</v>
      </c>
      <c r="E12656" s="2" t="str">
        <f t="shared" si="396"/>
        <v>상승</v>
      </c>
    </row>
    <row r="12657" spans="1:5">
      <c r="A12657" s="1">
        <v>12655</v>
      </c>
      <c r="B12657" s="3">
        <v>1.510278E-2</v>
      </c>
      <c r="C12657" s="3">
        <v>1.0752688172042999E-2</v>
      </c>
      <c r="D12657" s="5">
        <f t="shared" si="395"/>
        <v>4.3500918279570002E-3</v>
      </c>
      <c r="E12657" s="2" t="str">
        <f t="shared" si="396"/>
        <v>상승</v>
      </c>
    </row>
    <row r="12658" spans="1:5">
      <c r="A12658" s="1">
        <v>12656</v>
      </c>
      <c r="B12658" s="3">
        <v>5.827418E-3</v>
      </c>
      <c r="C12658" s="3">
        <v>4.25079702444208E-3</v>
      </c>
      <c r="D12658" s="5">
        <f t="shared" si="395"/>
        <v>1.57662097555792E-3</v>
      </c>
      <c r="E12658" s="2" t="str">
        <f t="shared" si="396"/>
        <v>상승</v>
      </c>
    </row>
    <row r="12659" spans="1:5">
      <c r="A12659" s="1">
        <v>12657</v>
      </c>
      <c r="B12659" s="3">
        <v>-5.0776553999999996E-3</v>
      </c>
      <c r="C12659" s="3">
        <v>-5.4644808743169399E-3</v>
      </c>
      <c r="D12659" s="5">
        <f t="shared" si="395"/>
        <v>3.8682547431694025E-4</v>
      </c>
      <c r="E12659" s="2" t="str">
        <f t="shared" si="396"/>
        <v>하락</v>
      </c>
    </row>
    <row r="12660" spans="1:5">
      <c r="A12660" s="1">
        <v>12658</v>
      </c>
      <c r="B12660" s="3">
        <v>6.7874069999999996E-4</v>
      </c>
      <c r="C12660" s="3">
        <v>-4.26136363636363E-3</v>
      </c>
      <c r="D12660" s="5">
        <f t="shared" si="395"/>
        <v>4.9401043363636304E-3</v>
      </c>
      <c r="E12660" s="2" t="str">
        <f t="shared" si="396"/>
        <v>반대</v>
      </c>
    </row>
    <row r="12661" spans="1:5">
      <c r="A12661" s="1">
        <v>12659</v>
      </c>
      <c r="B12661" s="3">
        <v>-7.9348709999999996E-3</v>
      </c>
      <c r="C12661" s="3">
        <v>-1.01289134438305E-2</v>
      </c>
      <c r="D12661" s="5">
        <f t="shared" si="395"/>
        <v>2.1940424438305003E-3</v>
      </c>
      <c r="E12661" s="2" t="str">
        <f t="shared" si="396"/>
        <v>하락</v>
      </c>
    </row>
    <row r="12662" spans="1:5">
      <c r="A12662" s="1">
        <v>12660</v>
      </c>
      <c r="B12662" s="3">
        <v>-1.8079244E-3</v>
      </c>
      <c r="C12662" s="3">
        <v>-3.4762456546929298E-3</v>
      </c>
      <c r="D12662" s="5">
        <f t="shared" si="395"/>
        <v>1.6683212546929299E-3</v>
      </c>
      <c r="E12662" s="2" t="str">
        <f t="shared" si="396"/>
        <v>하락</v>
      </c>
    </row>
    <row r="12663" spans="1:5">
      <c r="A12663" s="1">
        <v>12661</v>
      </c>
      <c r="B12663" s="3">
        <v>-3.4520344000000001E-4</v>
      </c>
      <c r="C12663" s="3">
        <v>0</v>
      </c>
      <c r="D12663" s="5">
        <f t="shared" si="395"/>
        <v>3.4520344000000001E-4</v>
      </c>
      <c r="E12663" s="2" t="str">
        <f t="shared" si="396"/>
        <v>반대</v>
      </c>
    </row>
    <row r="12664" spans="1:5">
      <c r="A12664" s="1">
        <v>12662</v>
      </c>
      <c r="B12664" s="3">
        <v>2.9044278E-2</v>
      </c>
      <c r="C12664" s="3">
        <v>3.1007751937984399E-2</v>
      </c>
      <c r="D12664" s="5">
        <f t="shared" si="395"/>
        <v>1.9634739379843988E-3</v>
      </c>
      <c r="E12664" s="2" t="str">
        <f t="shared" si="396"/>
        <v>상승</v>
      </c>
    </row>
    <row r="12665" spans="1:5">
      <c r="A12665" s="1">
        <v>12663</v>
      </c>
      <c r="B12665" s="3">
        <v>8.7495330000000003E-3</v>
      </c>
      <c r="C12665" s="3">
        <v>6.9651741293532297E-3</v>
      </c>
      <c r="D12665" s="5">
        <f t="shared" si="395"/>
        <v>1.7843588706467706E-3</v>
      </c>
      <c r="E12665" s="2" t="str">
        <f t="shared" si="396"/>
        <v>상승</v>
      </c>
    </row>
    <row r="12666" spans="1:5">
      <c r="A12666" s="1">
        <v>12664</v>
      </c>
      <c r="B12666" s="3">
        <v>-1.2204169000000001E-2</v>
      </c>
      <c r="C12666" s="3">
        <v>-1.82868142444658E-2</v>
      </c>
      <c r="D12666" s="5">
        <f t="shared" si="395"/>
        <v>6.0826452444657994E-3</v>
      </c>
      <c r="E12666" s="2" t="str">
        <f t="shared" si="396"/>
        <v>하락</v>
      </c>
    </row>
    <row r="12667" spans="1:5">
      <c r="A12667" s="1">
        <v>12665</v>
      </c>
      <c r="B12667" s="3">
        <v>-3.5836866999999998E-3</v>
      </c>
      <c r="C12667" s="3">
        <v>-3.6697247706421999E-3</v>
      </c>
      <c r="D12667" s="5">
        <f t="shared" si="395"/>
        <v>8.6038070642200076E-5</v>
      </c>
      <c r="E12667" s="2" t="str">
        <f t="shared" si="396"/>
        <v>하락</v>
      </c>
    </row>
    <row r="12668" spans="1:5">
      <c r="A12668" s="1">
        <v>12666</v>
      </c>
      <c r="B12668" s="3">
        <v>4.6831913999999999E-3</v>
      </c>
      <c r="C12668" s="3">
        <v>1.57728706624605E-3</v>
      </c>
      <c r="D12668" s="5">
        <f t="shared" si="395"/>
        <v>3.1059043337539499E-3</v>
      </c>
      <c r="E12668" s="2" t="str">
        <f t="shared" si="396"/>
        <v>상승</v>
      </c>
    </row>
    <row r="12669" spans="1:5">
      <c r="A12669" s="1">
        <v>12667</v>
      </c>
      <c r="B12669" s="3">
        <v>2.3624817999999999E-3</v>
      </c>
      <c r="C12669" s="3">
        <v>1.72711571675302E-3</v>
      </c>
      <c r="D12669" s="5">
        <f t="shared" si="395"/>
        <v>6.3536608324697989E-4</v>
      </c>
      <c r="E12669" s="2" t="str">
        <f t="shared" si="396"/>
        <v>상승</v>
      </c>
    </row>
    <row r="12670" spans="1:5">
      <c r="A12670" s="1">
        <v>12668</v>
      </c>
      <c r="B12670" s="3">
        <v>-1.4361046000000001E-3</v>
      </c>
      <c r="C12670" s="3">
        <v>-2.8449502133712601E-3</v>
      </c>
      <c r="D12670" s="5">
        <f t="shared" si="395"/>
        <v>1.40884561337126E-3</v>
      </c>
      <c r="E12670" s="2" t="str">
        <f t="shared" si="396"/>
        <v>하락</v>
      </c>
    </row>
    <row r="12671" spans="1:5">
      <c r="A12671" s="1">
        <v>12669</v>
      </c>
      <c r="B12671" s="3">
        <v>3.4882339999999998E-2</v>
      </c>
      <c r="C12671" s="3">
        <v>3.3067274800456098E-2</v>
      </c>
      <c r="D12671" s="5">
        <f t="shared" si="395"/>
        <v>1.8150651995438999E-3</v>
      </c>
      <c r="E12671" s="2" t="str">
        <f t="shared" si="396"/>
        <v>상승</v>
      </c>
    </row>
    <row r="12672" spans="1:5">
      <c r="A12672" s="1">
        <v>12670</v>
      </c>
      <c r="B12672" s="3">
        <v>-3.7664117000000001E-3</v>
      </c>
      <c r="C12672" s="3">
        <v>0</v>
      </c>
      <c r="D12672" s="5">
        <f t="shared" si="395"/>
        <v>3.7664117000000001E-3</v>
      </c>
      <c r="E12672" s="2" t="str">
        <f t="shared" si="396"/>
        <v>반대</v>
      </c>
    </row>
    <row r="12673" spans="1:5">
      <c r="A12673" s="1">
        <v>12671</v>
      </c>
      <c r="B12673" s="3">
        <v>-2.9532942999999999E-2</v>
      </c>
      <c r="C12673" s="3">
        <v>-4.06654343807763E-2</v>
      </c>
      <c r="D12673" s="5">
        <f t="shared" si="395"/>
        <v>1.1132491380776301E-2</v>
      </c>
      <c r="E12673" s="2" t="str">
        <f t="shared" si="396"/>
        <v>하락</v>
      </c>
    </row>
    <row r="12674" spans="1:5">
      <c r="A12674" s="1">
        <v>12672</v>
      </c>
      <c r="B12674" s="3">
        <v>-2.8361200999999999E-2</v>
      </c>
      <c r="C12674" s="3">
        <v>-3.0716723549488002E-2</v>
      </c>
      <c r="D12674" s="5">
        <f t="shared" si="395"/>
        <v>2.3555225494880025E-3</v>
      </c>
      <c r="E12674" s="2" t="str">
        <f t="shared" si="396"/>
        <v>하락</v>
      </c>
    </row>
    <row r="12675" spans="1:5">
      <c r="A12675" s="1">
        <v>12673</v>
      </c>
      <c r="B12675" s="3">
        <v>-5.0106389999999999E-3</v>
      </c>
      <c r="C12675" s="3">
        <v>-1.0507880910683E-2</v>
      </c>
      <c r="D12675" s="5">
        <f t="shared" ref="D12675:D12738" si="397">ABS(C12675-B12675)</f>
        <v>5.4972419106830003E-3</v>
      </c>
      <c r="E12675" s="2" t="str">
        <f t="shared" ref="E12675:E12738" si="398">IF(AND(B12675&gt;=0,C12675&gt;=0),"상승",IF(AND(B12675&lt;0,C12675&lt;0),"하락","반대"))</f>
        <v>하락</v>
      </c>
    </row>
    <row r="12676" spans="1:5">
      <c r="A12676" s="1">
        <v>12674</v>
      </c>
      <c r="B12676" s="3">
        <v>-1.0169994E-2</v>
      </c>
      <c r="C12676" s="3">
        <v>-1.3977128335451E-2</v>
      </c>
      <c r="D12676" s="5">
        <f t="shared" si="397"/>
        <v>3.8071343354510005E-3</v>
      </c>
      <c r="E12676" s="2" t="str">
        <f t="shared" si="398"/>
        <v>하락</v>
      </c>
    </row>
    <row r="12677" spans="1:5">
      <c r="A12677" s="1">
        <v>12675</v>
      </c>
      <c r="B12677" s="3">
        <v>-3.383081E-3</v>
      </c>
      <c r="C12677" s="3">
        <v>-5.4200542005420002E-3</v>
      </c>
      <c r="D12677" s="5">
        <f t="shared" si="397"/>
        <v>2.0369732005420002E-3</v>
      </c>
      <c r="E12677" s="2" t="str">
        <f t="shared" si="398"/>
        <v>하락</v>
      </c>
    </row>
    <row r="12678" spans="1:5">
      <c r="A12678" s="1">
        <v>12676</v>
      </c>
      <c r="B12678" s="3">
        <v>1.0160657999999999E-2</v>
      </c>
      <c r="C12678" s="3">
        <v>9.3936806148590905E-3</v>
      </c>
      <c r="D12678" s="5">
        <f t="shared" si="397"/>
        <v>7.6697738514090903E-4</v>
      </c>
      <c r="E12678" s="2" t="str">
        <f t="shared" si="398"/>
        <v>상승</v>
      </c>
    </row>
    <row r="12679" spans="1:5">
      <c r="A12679" s="1">
        <v>12677</v>
      </c>
      <c r="B12679" s="3">
        <v>1.6770511E-3</v>
      </c>
      <c r="C12679" s="3">
        <v>-9.6805421103581804E-4</v>
      </c>
      <c r="D12679" s="5">
        <f t="shared" si="397"/>
        <v>2.6451053110358178E-3</v>
      </c>
      <c r="E12679" s="2" t="str">
        <f t="shared" si="398"/>
        <v>반대</v>
      </c>
    </row>
    <row r="12680" spans="1:5">
      <c r="A12680" s="1">
        <v>12678</v>
      </c>
      <c r="B12680" s="3">
        <v>3.3865766999999999E-3</v>
      </c>
      <c r="C12680" s="3">
        <v>2.40096038415366E-3</v>
      </c>
      <c r="D12680" s="5">
        <f t="shared" si="397"/>
        <v>9.8561631584633989E-4</v>
      </c>
      <c r="E12680" s="2" t="str">
        <f t="shared" si="398"/>
        <v>상승</v>
      </c>
    </row>
    <row r="12681" spans="1:5">
      <c r="A12681" s="1">
        <v>12679</v>
      </c>
      <c r="B12681" s="3">
        <v>-2.6280549999999998E-3</v>
      </c>
      <c r="C12681" s="3">
        <v>-2.1810250817884398E-3</v>
      </c>
      <c r="D12681" s="5">
        <f t="shared" si="397"/>
        <v>4.4702991821156E-4</v>
      </c>
      <c r="E12681" s="2" t="str">
        <f t="shared" si="398"/>
        <v>하락</v>
      </c>
    </row>
    <row r="12682" spans="1:5">
      <c r="A12682" s="1">
        <v>12680</v>
      </c>
      <c r="B12682" s="3">
        <v>-5.9569654999999996E-3</v>
      </c>
      <c r="C12682" s="3">
        <v>-8.1967213114754103E-3</v>
      </c>
      <c r="D12682" s="5">
        <f t="shared" si="397"/>
        <v>2.2397558114754107E-3</v>
      </c>
      <c r="E12682" s="2" t="str">
        <f t="shared" si="398"/>
        <v>하락</v>
      </c>
    </row>
    <row r="12683" spans="1:5">
      <c r="A12683" s="1">
        <v>12681</v>
      </c>
      <c r="B12683" s="3">
        <v>1.0487813E-2</v>
      </c>
      <c r="C12683" s="3">
        <v>8.4835630965005293E-3</v>
      </c>
      <c r="D12683" s="5">
        <f t="shared" si="397"/>
        <v>2.004249903499471E-3</v>
      </c>
      <c r="E12683" s="2" t="str">
        <f t="shared" si="398"/>
        <v>상승</v>
      </c>
    </row>
    <row r="12684" spans="1:5">
      <c r="A12684" s="1">
        <v>12682</v>
      </c>
      <c r="B12684" s="3">
        <v>-1.4122074000000001E-3</v>
      </c>
      <c r="C12684" s="3">
        <v>-5.76368876080691E-3</v>
      </c>
      <c r="D12684" s="5">
        <f t="shared" si="397"/>
        <v>4.3514813608069094E-3</v>
      </c>
      <c r="E12684" s="2" t="str">
        <f t="shared" si="398"/>
        <v>하락</v>
      </c>
    </row>
    <row r="12685" spans="1:5">
      <c r="A12685" s="1">
        <v>12683</v>
      </c>
      <c r="B12685" s="3">
        <v>-8.7391870000000007E-3</v>
      </c>
      <c r="C12685" s="3">
        <v>-1.38461538461538E-2</v>
      </c>
      <c r="D12685" s="5">
        <f t="shared" si="397"/>
        <v>5.106966846153799E-3</v>
      </c>
      <c r="E12685" s="2" t="str">
        <f t="shared" si="398"/>
        <v>하락</v>
      </c>
    </row>
    <row r="12686" spans="1:5">
      <c r="A12686" s="1">
        <v>12684</v>
      </c>
      <c r="B12686" s="3">
        <v>2.5640519999999998E-3</v>
      </c>
      <c r="C12686" s="3">
        <v>0</v>
      </c>
      <c r="D12686" s="5">
        <f t="shared" si="397"/>
        <v>2.5640519999999998E-3</v>
      </c>
      <c r="E12686" s="2" t="str">
        <f t="shared" si="398"/>
        <v>상승</v>
      </c>
    </row>
    <row r="12687" spans="1:5">
      <c r="A12687" s="1">
        <v>12685</v>
      </c>
      <c r="B12687" s="3">
        <v>6.0181139999999998E-4</v>
      </c>
      <c r="C12687" s="3">
        <v>0</v>
      </c>
      <c r="D12687" s="5">
        <f t="shared" si="397"/>
        <v>6.0181139999999998E-4</v>
      </c>
      <c r="E12687" s="2" t="str">
        <f t="shared" si="398"/>
        <v>상승</v>
      </c>
    </row>
    <row r="12688" spans="1:5">
      <c r="A12688" s="1">
        <v>12686</v>
      </c>
      <c r="B12688" s="3">
        <v>-1.1207192E-2</v>
      </c>
      <c r="C12688" s="3">
        <v>-1.67173252279635E-2</v>
      </c>
      <c r="D12688" s="5">
        <f t="shared" si="397"/>
        <v>5.5101332279635009E-3</v>
      </c>
      <c r="E12688" s="2" t="str">
        <f t="shared" si="398"/>
        <v>하락</v>
      </c>
    </row>
    <row r="12689" spans="1:5">
      <c r="A12689" s="1">
        <v>12687</v>
      </c>
      <c r="B12689" s="3">
        <v>-5.782723E-4</v>
      </c>
      <c r="C12689" s="3">
        <v>-2.2160664819944598E-2</v>
      </c>
      <c r="D12689" s="5">
        <f t="shared" si="397"/>
        <v>2.15823925199446E-2</v>
      </c>
      <c r="E12689" s="2" t="str">
        <f t="shared" si="398"/>
        <v>하락</v>
      </c>
    </row>
    <row r="12690" spans="1:5">
      <c r="A12690" s="1">
        <v>12688</v>
      </c>
      <c r="B12690" s="3">
        <v>1.6767984000000001E-3</v>
      </c>
      <c r="C12690" s="3">
        <v>9.0252707581227397E-4</v>
      </c>
      <c r="D12690" s="5">
        <f t="shared" si="397"/>
        <v>7.7427132418772613E-4</v>
      </c>
      <c r="E12690" s="2" t="str">
        <f t="shared" si="398"/>
        <v>상승</v>
      </c>
    </row>
    <row r="12691" spans="1:5">
      <c r="A12691" s="1">
        <v>12689</v>
      </c>
      <c r="B12691" s="3">
        <v>4.5877085E-3</v>
      </c>
      <c r="C12691" s="3">
        <v>3.1446540880503099E-3</v>
      </c>
      <c r="D12691" s="5">
        <f t="shared" si="397"/>
        <v>1.4430544119496901E-3</v>
      </c>
      <c r="E12691" s="2" t="str">
        <f t="shared" si="398"/>
        <v>상승</v>
      </c>
    </row>
    <row r="12692" spans="1:5">
      <c r="A12692" s="1">
        <v>12690</v>
      </c>
      <c r="B12692" s="3">
        <v>-2.7925774999999998E-3</v>
      </c>
      <c r="C12692" s="3">
        <v>-5.60224089635854E-3</v>
      </c>
      <c r="D12692" s="5">
        <f t="shared" si="397"/>
        <v>2.8096633963585402E-3</v>
      </c>
      <c r="E12692" s="2" t="str">
        <f t="shared" si="398"/>
        <v>하락</v>
      </c>
    </row>
    <row r="12693" spans="1:5">
      <c r="A12693" s="1">
        <v>12691</v>
      </c>
      <c r="B12693" s="3">
        <v>-7.6462759999999996E-3</v>
      </c>
      <c r="C12693" s="3">
        <v>-9.6551724137931005E-3</v>
      </c>
      <c r="D12693" s="5">
        <f t="shared" si="397"/>
        <v>2.0088964137931009E-3</v>
      </c>
      <c r="E12693" s="2" t="str">
        <f t="shared" si="398"/>
        <v>하락</v>
      </c>
    </row>
    <row r="12694" spans="1:5">
      <c r="A12694" s="1">
        <v>12692</v>
      </c>
      <c r="B12694" s="3">
        <v>5.2672680000000003E-3</v>
      </c>
      <c r="C12694" s="3">
        <v>4.29799426934097E-3</v>
      </c>
      <c r="D12694" s="5">
        <f t="shared" si="397"/>
        <v>9.6927373065903034E-4</v>
      </c>
      <c r="E12694" s="2" t="str">
        <f t="shared" si="398"/>
        <v>상승</v>
      </c>
    </row>
    <row r="12695" spans="1:5">
      <c r="A12695" s="1">
        <v>12693</v>
      </c>
      <c r="B12695" s="3">
        <v>1.8692926E-3</v>
      </c>
      <c r="C12695" s="3">
        <v>1.0438413361169099E-3</v>
      </c>
      <c r="D12695" s="5">
        <f t="shared" si="397"/>
        <v>8.2545126388309012E-4</v>
      </c>
      <c r="E12695" s="2" t="str">
        <f t="shared" si="398"/>
        <v>상승</v>
      </c>
    </row>
    <row r="12696" spans="1:5">
      <c r="A12696" s="1">
        <v>12694</v>
      </c>
      <c r="B12696" s="3">
        <v>8.5927780000000006E-3</v>
      </c>
      <c r="C12696" s="3">
        <v>7.07213578500707E-3</v>
      </c>
      <c r="D12696" s="5">
        <f t="shared" si="397"/>
        <v>1.5206422149929306E-3</v>
      </c>
      <c r="E12696" s="2" t="str">
        <f t="shared" si="398"/>
        <v>상승</v>
      </c>
    </row>
    <row r="12697" spans="1:5">
      <c r="A12697" s="1">
        <v>12695</v>
      </c>
      <c r="B12697" s="3">
        <v>8.2763179999999995E-3</v>
      </c>
      <c r="C12697" s="3">
        <v>8.7412587412587402E-3</v>
      </c>
      <c r="D12697" s="5">
        <f t="shared" si="397"/>
        <v>4.6494074125874064E-4</v>
      </c>
      <c r="E12697" s="2" t="str">
        <f t="shared" si="398"/>
        <v>상승</v>
      </c>
    </row>
    <row r="12698" spans="1:5">
      <c r="A12698" s="1">
        <v>12696</v>
      </c>
      <c r="B12698" s="3">
        <v>1.2958363E-3</v>
      </c>
      <c r="C12698" s="3">
        <v>0</v>
      </c>
      <c r="D12698" s="5">
        <f t="shared" si="397"/>
        <v>1.2958363E-3</v>
      </c>
      <c r="E12698" s="2" t="str">
        <f t="shared" si="398"/>
        <v>상승</v>
      </c>
    </row>
    <row r="12699" spans="1:5">
      <c r="A12699" s="1">
        <v>12697</v>
      </c>
      <c r="B12699" s="3">
        <v>1.2144648500000001E-2</v>
      </c>
      <c r="C12699" s="3">
        <v>1.10344827586206E-2</v>
      </c>
      <c r="D12699" s="5">
        <f t="shared" si="397"/>
        <v>1.1101657413794003E-3</v>
      </c>
      <c r="E12699" s="2" t="str">
        <f t="shared" si="398"/>
        <v>상승</v>
      </c>
    </row>
    <row r="12700" spans="1:5">
      <c r="A12700" s="1">
        <v>12698</v>
      </c>
      <c r="B12700" s="3">
        <v>-1.1323844E-2</v>
      </c>
      <c r="C12700" s="3">
        <v>-1.5228426395939E-2</v>
      </c>
      <c r="D12700" s="5">
        <f t="shared" si="397"/>
        <v>3.9045823959390005E-3</v>
      </c>
      <c r="E12700" s="2" t="str">
        <f t="shared" si="398"/>
        <v>하락</v>
      </c>
    </row>
    <row r="12701" spans="1:5">
      <c r="A12701" s="1">
        <v>12699</v>
      </c>
      <c r="B12701" s="3">
        <v>-1.5209918E-3</v>
      </c>
      <c r="C12701" s="3">
        <v>-1.54798761609907E-3</v>
      </c>
      <c r="D12701" s="5">
        <f t="shared" si="397"/>
        <v>2.6995816099069977E-5</v>
      </c>
      <c r="E12701" s="2" t="str">
        <f t="shared" si="398"/>
        <v>하락</v>
      </c>
    </row>
    <row r="12702" spans="1:5">
      <c r="A12702" s="1">
        <v>12700</v>
      </c>
      <c r="B12702" s="3">
        <v>-2.5712847999999999E-3</v>
      </c>
      <c r="C12702" s="3">
        <v>-5.4347826086956503E-3</v>
      </c>
      <c r="D12702" s="5">
        <f t="shared" si="397"/>
        <v>2.8634978086956504E-3</v>
      </c>
      <c r="E12702" s="2" t="str">
        <f t="shared" si="398"/>
        <v>하락</v>
      </c>
    </row>
    <row r="12703" spans="1:5">
      <c r="A12703" s="1">
        <v>12701</v>
      </c>
      <c r="B12703" s="3">
        <v>-3.5645002E-3</v>
      </c>
      <c r="C12703" s="3">
        <v>-4.2432814710042397E-3</v>
      </c>
      <c r="D12703" s="5">
        <f t="shared" si="397"/>
        <v>6.7878127100423971E-4</v>
      </c>
      <c r="E12703" s="2" t="str">
        <f t="shared" si="398"/>
        <v>하락</v>
      </c>
    </row>
    <row r="12704" spans="1:5">
      <c r="A12704" s="1">
        <v>12702</v>
      </c>
      <c r="B12704" s="3">
        <v>4.0934350000000003E-3</v>
      </c>
      <c r="C12704" s="3">
        <v>2.9498525073746299E-3</v>
      </c>
      <c r="D12704" s="5">
        <f t="shared" si="397"/>
        <v>1.1435824926253704E-3</v>
      </c>
      <c r="E12704" s="2" t="str">
        <f t="shared" si="398"/>
        <v>상승</v>
      </c>
    </row>
    <row r="12705" spans="1:5">
      <c r="A12705" s="1">
        <v>12703</v>
      </c>
      <c r="B12705" s="3">
        <v>2.0482288999999999E-3</v>
      </c>
      <c r="C12705" s="3">
        <v>1.39470013947001E-3</v>
      </c>
      <c r="D12705" s="5">
        <f t="shared" si="397"/>
        <v>6.535287605299899E-4</v>
      </c>
      <c r="E12705" s="2" t="str">
        <f t="shared" si="398"/>
        <v>상승</v>
      </c>
    </row>
    <row r="12706" spans="1:5">
      <c r="A12706" s="1">
        <v>12704</v>
      </c>
      <c r="B12706" s="3">
        <v>-3.1400064E-3</v>
      </c>
      <c r="C12706" s="3">
        <v>-7.6569678407350603E-3</v>
      </c>
      <c r="D12706" s="5">
        <f t="shared" si="397"/>
        <v>4.5169614407350603E-3</v>
      </c>
      <c r="E12706" s="2" t="str">
        <f t="shared" si="398"/>
        <v>하락</v>
      </c>
    </row>
    <row r="12707" spans="1:5">
      <c r="A12707" s="1">
        <v>12705</v>
      </c>
      <c r="B12707" s="3">
        <v>1.7542135E-2</v>
      </c>
      <c r="C12707" s="3">
        <v>1.7751479289940801E-2</v>
      </c>
      <c r="D12707" s="5">
        <f t="shared" si="397"/>
        <v>2.0934428994080073E-4</v>
      </c>
      <c r="E12707" s="2" t="str">
        <f t="shared" si="398"/>
        <v>상승</v>
      </c>
    </row>
    <row r="12708" spans="1:5">
      <c r="A12708" s="1">
        <v>12706</v>
      </c>
      <c r="B12708" s="3">
        <v>-3.0309045999999999E-2</v>
      </c>
      <c r="C12708" s="3">
        <v>-3.3333333333333298E-2</v>
      </c>
      <c r="D12708" s="5">
        <f t="shared" si="397"/>
        <v>3.024287333333299E-3</v>
      </c>
      <c r="E12708" s="2" t="str">
        <f t="shared" si="398"/>
        <v>하락</v>
      </c>
    </row>
    <row r="12709" spans="1:5">
      <c r="A12709" s="1">
        <v>12707</v>
      </c>
      <c r="B12709" s="3">
        <v>-2.3465007999999999E-3</v>
      </c>
      <c r="C12709" s="3">
        <v>-6.96055684454756E-3</v>
      </c>
      <c r="D12709" s="5">
        <f t="shared" si="397"/>
        <v>4.6140560445475601E-3</v>
      </c>
      <c r="E12709" s="2" t="str">
        <f t="shared" si="398"/>
        <v>하락</v>
      </c>
    </row>
    <row r="12710" spans="1:5">
      <c r="A12710" s="1">
        <v>12708</v>
      </c>
      <c r="B12710" s="3">
        <v>-3.9039853000000001E-3</v>
      </c>
      <c r="C12710" s="3">
        <v>-3.2051282051281998E-3</v>
      </c>
      <c r="D12710" s="5">
        <f t="shared" si="397"/>
        <v>6.988570948718003E-4</v>
      </c>
      <c r="E12710" s="2" t="str">
        <f t="shared" si="398"/>
        <v>하락</v>
      </c>
    </row>
    <row r="12711" spans="1:5">
      <c r="A12711" s="1">
        <v>12709</v>
      </c>
      <c r="B12711" s="3">
        <v>1.3283714E-2</v>
      </c>
      <c r="C12711" s="3">
        <v>2.1021021021020998E-2</v>
      </c>
      <c r="D12711" s="5">
        <f t="shared" si="397"/>
        <v>7.737307021020998E-3</v>
      </c>
      <c r="E12711" s="2" t="str">
        <f t="shared" si="398"/>
        <v>상승</v>
      </c>
    </row>
    <row r="12712" spans="1:5">
      <c r="A12712" s="1">
        <v>12710</v>
      </c>
      <c r="B12712" s="3">
        <v>1.5783308E-3</v>
      </c>
      <c r="C12712" s="3">
        <v>2.84900284900284E-3</v>
      </c>
      <c r="D12712" s="5">
        <f t="shared" si="397"/>
        <v>1.27067204900284E-3</v>
      </c>
      <c r="E12712" s="2" t="str">
        <f t="shared" si="398"/>
        <v>상승</v>
      </c>
    </row>
    <row r="12713" spans="1:5">
      <c r="A12713" s="1">
        <v>12711</v>
      </c>
      <c r="B12713" s="3">
        <v>4.2387128000000003E-2</v>
      </c>
      <c r="C12713" s="3">
        <v>4.6444121915820001E-2</v>
      </c>
      <c r="D12713" s="5">
        <f t="shared" si="397"/>
        <v>4.056993915819998E-3</v>
      </c>
      <c r="E12713" s="2" t="str">
        <f t="shared" si="398"/>
        <v>상승</v>
      </c>
    </row>
    <row r="12714" spans="1:5">
      <c r="A12714" s="1">
        <v>12712</v>
      </c>
      <c r="B12714" s="3">
        <v>1.9127672E-3</v>
      </c>
      <c r="C12714" s="3">
        <v>1.0559662090813E-3</v>
      </c>
      <c r="D12714" s="5">
        <f t="shared" si="397"/>
        <v>8.5680099091869997E-4</v>
      </c>
      <c r="E12714" s="2" t="str">
        <f t="shared" si="398"/>
        <v>상승</v>
      </c>
    </row>
    <row r="12715" spans="1:5">
      <c r="A12715" s="1">
        <v>12713</v>
      </c>
      <c r="B12715" s="3">
        <v>2.1311733999999998E-3</v>
      </c>
      <c r="C12715" s="3">
        <v>1.0559662090813E-3</v>
      </c>
      <c r="D12715" s="5">
        <f t="shared" si="397"/>
        <v>1.0752071909186998E-3</v>
      </c>
      <c r="E12715" s="2" t="str">
        <f t="shared" si="398"/>
        <v>상승</v>
      </c>
    </row>
    <row r="12716" spans="1:5">
      <c r="A12716" s="1">
        <v>12714</v>
      </c>
      <c r="B12716" s="3">
        <v>-9.4381989999999995E-3</v>
      </c>
      <c r="C12716" s="3">
        <v>-1.40625E-2</v>
      </c>
      <c r="D12716" s="5">
        <f t="shared" si="397"/>
        <v>4.6243010000000008E-3</v>
      </c>
      <c r="E12716" s="2" t="str">
        <f t="shared" si="398"/>
        <v>하락</v>
      </c>
    </row>
    <row r="12717" spans="1:5">
      <c r="A12717" s="1">
        <v>12715</v>
      </c>
      <c r="B12717" s="3">
        <v>-4.9712309999999996E-3</v>
      </c>
      <c r="C12717" s="3">
        <v>-8.4269662921348295E-3</v>
      </c>
      <c r="D12717" s="5">
        <f t="shared" si="397"/>
        <v>3.4557352921348299E-3</v>
      </c>
      <c r="E12717" s="2" t="str">
        <f t="shared" si="398"/>
        <v>하락</v>
      </c>
    </row>
    <row r="12718" spans="1:5">
      <c r="A12718" s="1">
        <v>12716</v>
      </c>
      <c r="B12718" s="3">
        <v>-2.2793716999999999E-3</v>
      </c>
      <c r="C12718" s="3">
        <v>-3.45423143350604E-3</v>
      </c>
      <c r="D12718" s="5">
        <f t="shared" si="397"/>
        <v>1.1748597335060401E-3</v>
      </c>
      <c r="E12718" s="2" t="str">
        <f t="shared" si="398"/>
        <v>하락</v>
      </c>
    </row>
    <row r="12719" spans="1:5">
      <c r="A12719" s="1">
        <v>12717</v>
      </c>
      <c r="B12719" s="3">
        <v>-1.5208075999999999E-2</v>
      </c>
      <c r="C12719" s="3">
        <v>-1.6081871345029201E-2</v>
      </c>
      <c r="D12719" s="5">
        <f t="shared" si="397"/>
        <v>8.7379534502920152E-4</v>
      </c>
      <c r="E12719" s="2" t="str">
        <f t="shared" si="398"/>
        <v>하락</v>
      </c>
    </row>
    <row r="12720" spans="1:5">
      <c r="A12720" s="1">
        <v>12718</v>
      </c>
      <c r="B12720" s="3">
        <v>7.5221560000000003E-3</v>
      </c>
      <c r="C12720" s="3">
        <v>5.6947608200455498E-3</v>
      </c>
      <c r="D12720" s="5">
        <f t="shared" si="397"/>
        <v>1.8273951799544505E-3</v>
      </c>
      <c r="E12720" s="2" t="str">
        <f t="shared" si="398"/>
        <v>상승</v>
      </c>
    </row>
    <row r="12721" spans="1:5">
      <c r="A12721" s="1">
        <v>12719</v>
      </c>
      <c r="B12721" s="3">
        <v>2.3836628999999998E-3</v>
      </c>
      <c r="C12721" s="3">
        <v>0</v>
      </c>
      <c r="D12721" s="5">
        <f t="shared" si="397"/>
        <v>2.3836628999999998E-3</v>
      </c>
      <c r="E12721" s="2" t="str">
        <f t="shared" si="398"/>
        <v>상승</v>
      </c>
    </row>
    <row r="12722" spans="1:5">
      <c r="A12722" s="1">
        <v>12720</v>
      </c>
      <c r="B12722" s="3">
        <v>1.9787030000000001E-3</v>
      </c>
      <c r="C12722" s="3">
        <v>0</v>
      </c>
      <c r="D12722" s="5">
        <f t="shared" si="397"/>
        <v>1.9787030000000001E-3</v>
      </c>
      <c r="E12722" s="2" t="str">
        <f t="shared" si="398"/>
        <v>상승</v>
      </c>
    </row>
    <row r="12723" spans="1:5">
      <c r="A12723" s="1">
        <v>12721</v>
      </c>
      <c r="B12723" s="3">
        <v>4.1536350000000001E-3</v>
      </c>
      <c r="C12723" s="3">
        <v>3.6496350364963498E-3</v>
      </c>
      <c r="D12723" s="5">
        <f t="shared" si="397"/>
        <v>5.0399996350365033E-4</v>
      </c>
      <c r="E12723" s="2" t="str">
        <f t="shared" si="398"/>
        <v>상승</v>
      </c>
    </row>
    <row r="12724" spans="1:5">
      <c r="A12724" s="1">
        <v>12722</v>
      </c>
      <c r="B12724" s="3">
        <v>-8.6589174999999997E-4</v>
      </c>
      <c r="C12724" s="3">
        <v>-1.81323662737987E-3</v>
      </c>
      <c r="D12724" s="5">
        <f t="shared" si="397"/>
        <v>9.4734487737987007E-4</v>
      </c>
      <c r="E12724" s="2" t="str">
        <f t="shared" si="398"/>
        <v>하락</v>
      </c>
    </row>
    <row r="12725" spans="1:5">
      <c r="A12725" s="1">
        <v>12723</v>
      </c>
      <c r="B12725" s="3">
        <v>-7.5802150000000004E-3</v>
      </c>
      <c r="C12725" s="3">
        <v>-1.8887722980062902E-2</v>
      </c>
      <c r="D12725" s="5">
        <f t="shared" si="397"/>
        <v>1.13075079800629E-2</v>
      </c>
      <c r="E12725" s="2" t="str">
        <f t="shared" si="398"/>
        <v>하락</v>
      </c>
    </row>
    <row r="12726" spans="1:5">
      <c r="A12726" s="1">
        <v>12724</v>
      </c>
      <c r="B12726" s="3">
        <v>5.2907199999999996E-3</v>
      </c>
      <c r="C12726" s="3">
        <v>7.3831009023789902E-3</v>
      </c>
      <c r="D12726" s="5">
        <f t="shared" si="397"/>
        <v>2.0923809023789906E-3</v>
      </c>
      <c r="E12726" s="2" t="str">
        <f t="shared" si="398"/>
        <v>상승</v>
      </c>
    </row>
    <row r="12727" spans="1:5">
      <c r="A12727" s="1">
        <v>12725</v>
      </c>
      <c r="B12727" s="3">
        <v>6.8737119999999997E-3</v>
      </c>
      <c r="C12727" s="3">
        <v>7.5614366729678598E-3</v>
      </c>
      <c r="D12727" s="5">
        <f t="shared" si="397"/>
        <v>6.8772467296786006E-4</v>
      </c>
      <c r="E12727" s="2" t="str">
        <f t="shared" si="398"/>
        <v>상승</v>
      </c>
    </row>
    <row r="12728" spans="1:5">
      <c r="A12728" s="1">
        <v>12726</v>
      </c>
      <c r="B12728" s="3">
        <v>-1.3400164000000001E-2</v>
      </c>
      <c r="C12728" s="3">
        <v>-1.11265646731571E-2</v>
      </c>
      <c r="D12728" s="5">
        <f t="shared" si="397"/>
        <v>2.2735993268429011E-3</v>
      </c>
      <c r="E12728" s="2" t="str">
        <f t="shared" si="398"/>
        <v>하락</v>
      </c>
    </row>
    <row r="12729" spans="1:5">
      <c r="A12729" s="1">
        <v>12727</v>
      </c>
      <c r="B12729" s="3">
        <v>4.2189949999999997E-3</v>
      </c>
      <c r="C12729" s="3">
        <v>2.8248587570621399E-3</v>
      </c>
      <c r="D12729" s="5">
        <f t="shared" si="397"/>
        <v>1.3941362429378597E-3</v>
      </c>
      <c r="E12729" s="2" t="str">
        <f t="shared" si="398"/>
        <v>상승</v>
      </c>
    </row>
    <row r="12730" spans="1:5">
      <c r="A12730" s="1">
        <v>12728</v>
      </c>
      <c r="B12730" s="3">
        <v>1.2593465999999999E-3</v>
      </c>
      <c r="C12730" s="3">
        <v>1.10864745011086E-3</v>
      </c>
      <c r="D12730" s="5">
        <f t="shared" si="397"/>
        <v>1.5069914988913996E-4</v>
      </c>
      <c r="E12730" s="2" t="str">
        <f t="shared" si="398"/>
        <v>상승</v>
      </c>
    </row>
    <row r="12731" spans="1:5">
      <c r="A12731" s="1">
        <v>12729</v>
      </c>
      <c r="B12731" s="3">
        <v>5.6919819999999999E-3</v>
      </c>
      <c r="C12731" s="3">
        <v>1.9296254256526601E-2</v>
      </c>
      <c r="D12731" s="5">
        <f t="shared" si="397"/>
        <v>1.3604272256526601E-2</v>
      </c>
      <c r="E12731" s="2" t="str">
        <f t="shared" si="398"/>
        <v>상승</v>
      </c>
    </row>
    <row r="12732" spans="1:5">
      <c r="A12732" s="1">
        <v>12730</v>
      </c>
      <c r="B12732" s="3">
        <v>-3.0728601999999998E-3</v>
      </c>
      <c r="C12732" s="3">
        <v>-4.9019607843137202E-3</v>
      </c>
      <c r="D12732" s="5">
        <f t="shared" si="397"/>
        <v>1.8291005843137204E-3</v>
      </c>
      <c r="E12732" s="2" t="str">
        <f t="shared" si="398"/>
        <v>하락</v>
      </c>
    </row>
    <row r="12733" spans="1:5">
      <c r="A12733" s="1">
        <v>12731</v>
      </c>
      <c r="B12733" s="3">
        <v>4.8792016000000001E-2</v>
      </c>
      <c r="C12733" s="3">
        <v>3.1434184675834899E-2</v>
      </c>
      <c r="D12733" s="5">
        <f t="shared" si="397"/>
        <v>1.7357831324165102E-2</v>
      </c>
      <c r="E12733" s="2" t="str">
        <f t="shared" si="398"/>
        <v>상승</v>
      </c>
    </row>
    <row r="12734" spans="1:5">
      <c r="A12734" s="1">
        <v>12732</v>
      </c>
      <c r="B12734" s="3">
        <v>2.8332556E-3</v>
      </c>
      <c r="C12734" s="3">
        <v>-1.1641443538998801E-3</v>
      </c>
      <c r="D12734" s="5">
        <f t="shared" si="397"/>
        <v>3.9973999538998797E-3</v>
      </c>
      <c r="E12734" s="2" t="str">
        <f t="shared" si="398"/>
        <v>반대</v>
      </c>
    </row>
    <row r="12735" spans="1:5">
      <c r="A12735" s="1">
        <v>12733</v>
      </c>
      <c r="B12735" s="3">
        <v>3.1027227000000001E-4</v>
      </c>
      <c r="C12735" s="3">
        <v>-2.05128205128205E-3</v>
      </c>
      <c r="D12735" s="5">
        <f t="shared" si="397"/>
        <v>2.3615543212820501E-3</v>
      </c>
      <c r="E12735" s="2" t="str">
        <f t="shared" si="398"/>
        <v>반대</v>
      </c>
    </row>
    <row r="12736" spans="1:5">
      <c r="A12736" s="1">
        <v>12734</v>
      </c>
      <c r="B12736" s="3">
        <v>4.2026523E-3</v>
      </c>
      <c r="C12736" s="3">
        <v>7.4812967581047302E-3</v>
      </c>
      <c r="D12736" s="5">
        <f t="shared" si="397"/>
        <v>3.2786444581047302E-3</v>
      </c>
      <c r="E12736" s="2" t="str">
        <f t="shared" si="398"/>
        <v>상승</v>
      </c>
    </row>
    <row r="12737" spans="1:5">
      <c r="A12737" s="1">
        <v>12735</v>
      </c>
      <c r="B12737" s="3">
        <v>1.047795E-2</v>
      </c>
      <c r="C12737" s="3">
        <v>9.9255583126550799E-3</v>
      </c>
      <c r="D12737" s="5">
        <f t="shared" si="397"/>
        <v>5.5239168734491986E-4</v>
      </c>
      <c r="E12737" s="2" t="str">
        <f t="shared" si="398"/>
        <v>상승</v>
      </c>
    </row>
    <row r="12738" spans="1:5">
      <c r="A12738" s="1">
        <v>12736</v>
      </c>
      <c r="B12738" s="3">
        <v>-1.1953808000000001E-3</v>
      </c>
      <c r="C12738" s="3">
        <v>-4.1958041958041897E-3</v>
      </c>
      <c r="D12738" s="5">
        <f t="shared" si="397"/>
        <v>3.0004233958041897E-3</v>
      </c>
      <c r="E12738" s="2" t="str">
        <f t="shared" si="398"/>
        <v>하락</v>
      </c>
    </row>
    <row r="12739" spans="1:5">
      <c r="A12739" s="1">
        <v>12737</v>
      </c>
      <c r="B12739" s="3">
        <v>-2.1250475999999999E-3</v>
      </c>
      <c r="C12739" s="3">
        <v>-2.8409090909090901E-3</v>
      </c>
      <c r="D12739" s="5">
        <f t="shared" ref="D12739:D12802" si="399">ABS(C12739-B12739)</f>
        <v>7.1586149090909022E-4</v>
      </c>
      <c r="E12739" s="2" t="str">
        <f t="shared" ref="E12739:E12802" si="400">IF(AND(B12739&gt;=0,C12739&gt;=0),"상승",IF(AND(B12739&lt;0,C12739&lt;0),"하락","반대"))</f>
        <v>하락</v>
      </c>
    </row>
    <row r="12740" spans="1:5">
      <c r="A12740" s="1">
        <v>12738</v>
      </c>
      <c r="B12740" s="3">
        <v>6.7730252999999999E-3</v>
      </c>
      <c r="C12740" s="3">
        <v>-3.1315240083507299E-3</v>
      </c>
      <c r="D12740" s="5">
        <f t="shared" si="399"/>
        <v>9.904549308350729E-3</v>
      </c>
      <c r="E12740" s="2" t="str">
        <f t="shared" si="400"/>
        <v>반대</v>
      </c>
    </row>
    <row r="12741" spans="1:5">
      <c r="A12741" s="1">
        <v>12739</v>
      </c>
      <c r="B12741" s="3">
        <v>3.5924173000000002E-3</v>
      </c>
      <c r="C12741" s="3">
        <v>2.8449502133712601E-3</v>
      </c>
      <c r="D12741" s="5">
        <f t="shared" si="399"/>
        <v>7.4746708662874013E-4</v>
      </c>
      <c r="E12741" s="2" t="str">
        <f t="shared" si="400"/>
        <v>상승</v>
      </c>
    </row>
    <row r="12742" spans="1:5">
      <c r="A12742" s="1">
        <v>12740</v>
      </c>
      <c r="B12742" s="3">
        <v>-4.3572630000000001E-3</v>
      </c>
      <c r="C12742" s="3">
        <v>-8.6830680173661298E-3</v>
      </c>
      <c r="D12742" s="5">
        <f t="shared" si="399"/>
        <v>4.3258050173661296E-3</v>
      </c>
      <c r="E12742" s="2" t="str">
        <f t="shared" si="400"/>
        <v>하락</v>
      </c>
    </row>
    <row r="12743" spans="1:5">
      <c r="A12743" s="1">
        <v>12741</v>
      </c>
      <c r="B12743" s="3">
        <v>-1.9500544E-3</v>
      </c>
      <c r="C12743" s="3">
        <v>-4.3415340086830597E-3</v>
      </c>
      <c r="D12743" s="5">
        <f t="shared" si="399"/>
        <v>2.3914796086830599E-3</v>
      </c>
      <c r="E12743" s="2" t="str">
        <f t="shared" si="400"/>
        <v>하락</v>
      </c>
    </row>
    <row r="12744" spans="1:5">
      <c r="A12744" s="1">
        <v>12742</v>
      </c>
      <c r="B12744" s="3">
        <v>-3.5886448E-3</v>
      </c>
      <c r="C12744" s="3">
        <v>-2.8694404591104701E-3</v>
      </c>
      <c r="D12744" s="5">
        <f t="shared" si="399"/>
        <v>7.1920434088952991E-4</v>
      </c>
      <c r="E12744" s="2" t="str">
        <f t="shared" si="400"/>
        <v>하락</v>
      </c>
    </row>
    <row r="12745" spans="1:5">
      <c r="A12745" s="1">
        <v>12743</v>
      </c>
      <c r="B12745" s="3">
        <v>-3.965751E-3</v>
      </c>
      <c r="C12745" s="3">
        <v>-8.58369098712446E-3</v>
      </c>
      <c r="D12745" s="5">
        <f t="shared" si="399"/>
        <v>4.61793998712446E-3</v>
      </c>
      <c r="E12745" s="2" t="str">
        <f t="shared" si="400"/>
        <v>하락</v>
      </c>
    </row>
    <row r="12746" spans="1:5">
      <c r="A12746" s="1">
        <v>12744</v>
      </c>
      <c r="B12746" s="3">
        <v>-9.1128270000000004E-4</v>
      </c>
      <c r="C12746" s="3">
        <v>-3.5971223021582701E-3</v>
      </c>
      <c r="D12746" s="5">
        <f t="shared" si="399"/>
        <v>2.6858396021582701E-3</v>
      </c>
      <c r="E12746" s="2" t="str">
        <f t="shared" si="400"/>
        <v>하락</v>
      </c>
    </row>
    <row r="12747" spans="1:5">
      <c r="A12747" s="1">
        <v>12745</v>
      </c>
      <c r="B12747" s="3">
        <v>2.0829111000000001E-2</v>
      </c>
      <c r="C12747" s="3">
        <v>1.40405616224648E-2</v>
      </c>
      <c r="D12747" s="5">
        <f t="shared" si="399"/>
        <v>6.7885493775352006E-3</v>
      </c>
      <c r="E12747" s="2" t="str">
        <f t="shared" si="400"/>
        <v>상승</v>
      </c>
    </row>
    <row r="12748" spans="1:5">
      <c r="A12748" s="1">
        <v>12746</v>
      </c>
      <c r="B12748" s="3">
        <v>-2.9188162E-2</v>
      </c>
      <c r="C12748" s="3">
        <v>-2.91120815138282E-2</v>
      </c>
      <c r="D12748" s="5">
        <f t="shared" si="399"/>
        <v>7.6080486171799938E-5</v>
      </c>
      <c r="E12748" s="2" t="str">
        <f t="shared" si="400"/>
        <v>하락</v>
      </c>
    </row>
    <row r="12749" spans="1:5">
      <c r="A12749" s="1">
        <v>12747</v>
      </c>
      <c r="B12749" s="3">
        <v>-5.5024920000000003E-3</v>
      </c>
      <c r="C12749" s="3">
        <v>-9.4637223974763408E-3</v>
      </c>
      <c r="D12749" s="5">
        <f t="shared" si="399"/>
        <v>3.9612303974763405E-3</v>
      </c>
      <c r="E12749" s="2" t="str">
        <f t="shared" si="400"/>
        <v>하락</v>
      </c>
    </row>
    <row r="12750" spans="1:5">
      <c r="A12750" s="1">
        <v>12748</v>
      </c>
      <c r="B12750" s="3">
        <v>2.3401330000000001E-2</v>
      </c>
      <c r="C12750" s="3">
        <v>2.3977433004231299E-2</v>
      </c>
      <c r="D12750" s="5">
        <f t="shared" si="399"/>
        <v>5.7610300423129729E-4</v>
      </c>
      <c r="E12750" s="2" t="str">
        <f t="shared" si="400"/>
        <v>상승</v>
      </c>
    </row>
    <row r="12751" spans="1:5">
      <c r="A12751" s="1">
        <v>12749</v>
      </c>
      <c r="B12751" s="3">
        <v>-5.300801E-3</v>
      </c>
      <c r="C12751" s="3">
        <v>-5.1546391752577301E-3</v>
      </c>
      <c r="D12751" s="5">
        <f t="shared" si="399"/>
        <v>1.4616182474226982E-4</v>
      </c>
      <c r="E12751" s="2" t="str">
        <f t="shared" si="400"/>
        <v>하락</v>
      </c>
    </row>
    <row r="12752" spans="1:5">
      <c r="A12752" s="1">
        <v>12750</v>
      </c>
      <c r="B12752" s="3">
        <v>-4.9945306000000002E-2</v>
      </c>
      <c r="C12752" s="3">
        <v>-5.6955093099671401E-2</v>
      </c>
      <c r="D12752" s="5">
        <f t="shared" si="399"/>
        <v>7.0097870996713996E-3</v>
      </c>
      <c r="E12752" s="2" t="str">
        <f t="shared" si="400"/>
        <v>하락</v>
      </c>
    </row>
    <row r="12753" spans="1:5">
      <c r="A12753" s="1">
        <v>12751</v>
      </c>
      <c r="B12753" s="3">
        <v>2.7022976E-3</v>
      </c>
      <c r="C12753" s="3">
        <v>0</v>
      </c>
      <c r="D12753" s="5">
        <f t="shared" si="399"/>
        <v>2.7022976E-3</v>
      </c>
      <c r="E12753" s="2" t="str">
        <f t="shared" si="400"/>
        <v>상승</v>
      </c>
    </row>
    <row r="12754" spans="1:5">
      <c r="A12754" s="1">
        <v>12752</v>
      </c>
      <c r="B12754" s="3">
        <v>-4.5885104999999999E-4</v>
      </c>
      <c r="C12754" s="3">
        <v>-1.0515247108306999E-3</v>
      </c>
      <c r="D12754" s="5">
        <f t="shared" si="399"/>
        <v>5.926736608307E-4</v>
      </c>
      <c r="E12754" s="2" t="str">
        <f t="shared" si="400"/>
        <v>하락</v>
      </c>
    </row>
    <row r="12755" spans="1:5">
      <c r="A12755" s="1">
        <v>12753</v>
      </c>
      <c r="B12755" s="3">
        <v>6.3701030000000002E-3</v>
      </c>
      <c r="C12755" s="3">
        <v>7.4388947927736399E-3</v>
      </c>
      <c r="D12755" s="5">
        <f t="shared" si="399"/>
        <v>1.0687917927736396E-3</v>
      </c>
      <c r="E12755" s="2" t="str">
        <f t="shared" si="400"/>
        <v>상승</v>
      </c>
    </row>
    <row r="12756" spans="1:5">
      <c r="A12756" s="1">
        <v>12754</v>
      </c>
      <c r="B12756" s="3">
        <v>6.050567E-4</v>
      </c>
      <c r="C12756" s="3">
        <v>-1.52905198776758E-3</v>
      </c>
      <c r="D12756" s="5">
        <f t="shared" si="399"/>
        <v>2.1341086877675799E-3</v>
      </c>
      <c r="E12756" s="2" t="str">
        <f t="shared" si="400"/>
        <v>반대</v>
      </c>
    </row>
    <row r="12757" spans="1:5">
      <c r="A12757" s="1">
        <v>12755</v>
      </c>
      <c r="B12757" s="3">
        <v>8.0570590000000001E-3</v>
      </c>
      <c r="C12757" s="3">
        <v>7.2090628218331601E-3</v>
      </c>
      <c r="D12757" s="5">
        <f t="shared" si="399"/>
        <v>8.4799617816683995E-4</v>
      </c>
      <c r="E12757" s="2" t="str">
        <f t="shared" si="400"/>
        <v>상승</v>
      </c>
    </row>
    <row r="12758" spans="1:5">
      <c r="A12758" s="1">
        <v>12756</v>
      </c>
      <c r="B12758" s="3">
        <v>-3.5750809999999999E-3</v>
      </c>
      <c r="C12758" s="3">
        <v>-4.19727177334732E-3</v>
      </c>
      <c r="D12758" s="5">
        <f t="shared" si="399"/>
        <v>6.2219077334732011E-4</v>
      </c>
      <c r="E12758" s="2" t="str">
        <f t="shared" si="400"/>
        <v>하락</v>
      </c>
    </row>
    <row r="12759" spans="1:5">
      <c r="A12759" s="1">
        <v>12757</v>
      </c>
      <c r="B12759" s="3">
        <v>2.0046899999999999E-3</v>
      </c>
      <c r="C12759" s="3">
        <v>0</v>
      </c>
      <c r="D12759" s="5">
        <f t="shared" si="399"/>
        <v>2.0046899999999999E-3</v>
      </c>
      <c r="E12759" s="2" t="str">
        <f t="shared" si="400"/>
        <v>상승</v>
      </c>
    </row>
    <row r="12760" spans="1:5">
      <c r="A12760" s="1">
        <v>12758</v>
      </c>
      <c r="B12760" s="3">
        <v>7.4251530000000003E-3</v>
      </c>
      <c r="C12760" s="3">
        <v>5.9322033898305E-3</v>
      </c>
      <c r="D12760" s="5">
        <f t="shared" si="399"/>
        <v>1.4929496101695004E-3</v>
      </c>
      <c r="E12760" s="2" t="str">
        <f t="shared" si="400"/>
        <v>상승</v>
      </c>
    </row>
    <row r="12761" spans="1:5">
      <c r="A12761" s="1">
        <v>12759</v>
      </c>
      <c r="B12761" s="3">
        <v>1.1149727999999999E-2</v>
      </c>
      <c r="C12761" s="3">
        <v>1.25918153200419E-2</v>
      </c>
      <c r="D12761" s="5">
        <f t="shared" si="399"/>
        <v>1.4420873200419008E-3</v>
      </c>
      <c r="E12761" s="2" t="str">
        <f t="shared" si="400"/>
        <v>상승</v>
      </c>
    </row>
    <row r="12762" spans="1:5">
      <c r="A12762" s="1">
        <v>12760</v>
      </c>
      <c r="B12762" s="3">
        <v>-2.4843899999999999E-3</v>
      </c>
      <c r="C12762" s="3">
        <v>-6.0763888888888803E-3</v>
      </c>
      <c r="D12762" s="5">
        <f t="shared" si="399"/>
        <v>3.5919988888888804E-3</v>
      </c>
      <c r="E12762" s="2" t="str">
        <f t="shared" si="400"/>
        <v>하락</v>
      </c>
    </row>
    <row r="12763" spans="1:5">
      <c r="A12763" s="1">
        <v>12761</v>
      </c>
      <c r="B12763" s="3">
        <v>-1.9466024000000001E-3</v>
      </c>
      <c r="C12763" s="3">
        <v>-2.8248587570621399E-3</v>
      </c>
      <c r="D12763" s="5">
        <f t="shared" si="399"/>
        <v>8.7825635706213984E-4</v>
      </c>
      <c r="E12763" s="2" t="str">
        <f t="shared" si="400"/>
        <v>하락</v>
      </c>
    </row>
    <row r="12764" spans="1:5">
      <c r="A12764" s="1">
        <v>12762</v>
      </c>
      <c r="B12764" s="3">
        <v>-6.4306650000000003E-4</v>
      </c>
      <c r="C12764" s="3">
        <v>-1.45137880986937E-3</v>
      </c>
      <c r="D12764" s="5">
        <f t="shared" si="399"/>
        <v>8.0831230986937001E-4</v>
      </c>
      <c r="E12764" s="2" t="str">
        <f t="shared" si="400"/>
        <v>하락</v>
      </c>
    </row>
    <row r="12765" spans="1:5">
      <c r="A12765" s="1">
        <v>12763</v>
      </c>
      <c r="B12765" s="3">
        <v>-3.3838148E-3</v>
      </c>
      <c r="C12765" s="3">
        <v>-3.7313432835820799E-3</v>
      </c>
      <c r="D12765" s="5">
        <f t="shared" si="399"/>
        <v>3.4752848358207992E-4</v>
      </c>
      <c r="E12765" s="2" t="str">
        <f t="shared" si="400"/>
        <v>하락</v>
      </c>
    </row>
    <row r="12766" spans="1:5">
      <c r="A12766" s="1">
        <v>12764</v>
      </c>
      <c r="B12766" s="3">
        <v>1.2109337E-3</v>
      </c>
      <c r="C12766" s="3">
        <v>-2.0429009193054098E-3</v>
      </c>
      <c r="D12766" s="5">
        <f t="shared" si="399"/>
        <v>3.2538346193054096E-3</v>
      </c>
      <c r="E12766" s="2" t="str">
        <f t="shared" si="400"/>
        <v>반대</v>
      </c>
    </row>
    <row r="12767" spans="1:5">
      <c r="A12767" s="1">
        <v>12765</v>
      </c>
      <c r="B12767" s="3">
        <v>5.729947E-3</v>
      </c>
      <c r="C12767" s="3">
        <v>2.8368794326241102E-3</v>
      </c>
      <c r="D12767" s="5">
        <f t="shared" si="399"/>
        <v>2.8930675673758898E-3</v>
      </c>
      <c r="E12767" s="2" t="str">
        <f t="shared" si="400"/>
        <v>상승</v>
      </c>
    </row>
    <row r="12768" spans="1:5">
      <c r="A12768" s="1">
        <v>12766</v>
      </c>
      <c r="B12768" s="3">
        <v>-8.2000919999999998E-4</v>
      </c>
      <c r="C12768" s="3">
        <v>0</v>
      </c>
      <c r="D12768" s="5">
        <f t="shared" si="399"/>
        <v>8.2000919999999998E-4</v>
      </c>
      <c r="E12768" s="2" t="str">
        <f t="shared" si="400"/>
        <v>반대</v>
      </c>
    </row>
    <row r="12769" spans="1:5">
      <c r="A12769" s="1">
        <v>12767</v>
      </c>
      <c r="B12769" s="3">
        <v>6.6556970000000003E-3</v>
      </c>
      <c r="C12769" s="3">
        <v>9.5497953615279602E-3</v>
      </c>
      <c r="D12769" s="5">
        <f t="shared" si="399"/>
        <v>2.8940983615279598E-3</v>
      </c>
      <c r="E12769" s="2" t="str">
        <f t="shared" si="400"/>
        <v>상승</v>
      </c>
    </row>
    <row r="12770" spans="1:5">
      <c r="A12770" s="1">
        <v>12768</v>
      </c>
      <c r="B12770" s="3">
        <v>-4.4264480000000001E-4</v>
      </c>
      <c r="C12770" s="3">
        <v>-3.5650623885918001E-3</v>
      </c>
      <c r="D12770" s="5">
        <f t="shared" si="399"/>
        <v>3.1224175885918E-3</v>
      </c>
      <c r="E12770" s="2" t="str">
        <f t="shared" si="400"/>
        <v>하락</v>
      </c>
    </row>
    <row r="12771" spans="1:5">
      <c r="A12771" s="1">
        <v>12769</v>
      </c>
      <c r="B12771" s="3">
        <v>3.7660110000000001E-3</v>
      </c>
      <c r="C12771" s="3">
        <v>2.6954177897574099E-3</v>
      </c>
      <c r="D12771" s="5">
        <f t="shared" si="399"/>
        <v>1.0705932102425902E-3</v>
      </c>
      <c r="E12771" s="2" t="str">
        <f t="shared" si="400"/>
        <v>상승</v>
      </c>
    </row>
    <row r="12772" spans="1:5">
      <c r="A12772" s="1">
        <v>12770</v>
      </c>
      <c r="B12772" s="3">
        <v>2.1225533000000002E-3</v>
      </c>
      <c r="C12772" s="3">
        <v>1.6103059581320401E-3</v>
      </c>
      <c r="D12772" s="5">
        <f t="shared" si="399"/>
        <v>5.1224734186796012E-4</v>
      </c>
      <c r="E12772" s="2" t="str">
        <f t="shared" si="400"/>
        <v>상승</v>
      </c>
    </row>
    <row r="12773" spans="1:5">
      <c r="A12773" s="1">
        <v>12771</v>
      </c>
      <c r="B12773" s="3">
        <v>-7.552476E-4</v>
      </c>
      <c r="C12773" s="3">
        <v>-1.02669404517453E-3</v>
      </c>
      <c r="D12773" s="5">
        <f t="shared" si="399"/>
        <v>2.7144644517453E-4</v>
      </c>
      <c r="E12773" s="2" t="str">
        <f t="shared" si="400"/>
        <v>하락</v>
      </c>
    </row>
    <row r="12774" spans="1:5">
      <c r="A12774" s="1">
        <v>12772</v>
      </c>
      <c r="B12774" s="3">
        <v>3.225546E-2</v>
      </c>
      <c r="C12774" s="3">
        <v>3.125E-2</v>
      </c>
      <c r="D12774" s="5">
        <f t="shared" si="399"/>
        <v>1.0054599999999997E-3</v>
      </c>
      <c r="E12774" s="2" t="str">
        <f t="shared" si="400"/>
        <v>상승</v>
      </c>
    </row>
    <row r="12775" spans="1:5">
      <c r="A12775" s="1">
        <v>12773</v>
      </c>
      <c r="B12775" s="3">
        <v>1.5337582000000001E-2</v>
      </c>
      <c r="C12775" s="3">
        <v>1.3961605584642199E-2</v>
      </c>
      <c r="D12775" s="5">
        <f t="shared" si="399"/>
        <v>1.3759764153578012E-3</v>
      </c>
      <c r="E12775" s="2" t="str">
        <f t="shared" si="400"/>
        <v>상승</v>
      </c>
    </row>
    <row r="12776" spans="1:5">
      <c r="A12776" s="1">
        <v>12774</v>
      </c>
      <c r="B12776" s="3">
        <v>-1.1374576000000001E-2</v>
      </c>
      <c r="C12776" s="3">
        <v>-1.46425495262704E-2</v>
      </c>
      <c r="D12776" s="5">
        <f t="shared" si="399"/>
        <v>3.2679735262703992E-3</v>
      </c>
      <c r="E12776" s="2" t="str">
        <f t="shared" si="400"/>
        <v>하락</v>
      </c>
    </row>
    <row r="12777" spans="1:5">
      <c r="A12777" s="1">
        <v>12775</v>
      </c>
      <c r="B12777" s="3">
        <v>-1.0744799E-4</v>
      </c>
      <c r="C12777" s="3">
        <v>0</v>
      </c>
      <c r="D12777" s="5">
        <f t="shared" si="399"/>
        <v>1.0744799E-4</v>
      </c>
      <c r="E12777" s="2" t="str">
        <f t="shared" si="400"/>
        <v>반대</v>
      </c>
    </row>
    <row r="12778" spans="1:5">
      <c r="A12778" s="1">
        <v>12776</v>
      </c>
      <c r="B12778" s="3">
        <v>-3.7150667000000002E-3</v>
      </c>
      <c r="C12778" s="3">
        <v>-6.5252854812398002E-3</v>
      </c>
      <c r="D12778" s="5">
        <f t="shared" si="399"/>
        <v>2.8102187812398E-3</v>
      </c>
      <c r="E12778" s="2" t="str">
        <f t="shared" si="400"/>
        <v>하락</v>
      </c>
    </row>
    <row r="12779" spans="1:5">
      <c r="A12779" s="1">
        <v>12777</v>
      </c>
      <c r="B12779" s="3">
        <v>-5.0286389999999997E-3</v>
      </c>
      <c r="C12779" s="3">
        <v>-7.1868583162217597E-3</v>
      </c>
      <c r="D12779" s="5">
        <f t="shared" si="399"/>
        <v>2.15821931622176E-3</v>
      </c>
      <c r="E12779" s="2" t="str">
        <f t="shared" si="400"/>
        <v>하락</v>
      </c>
    </row>
    <row r="12780" spans="1:5">
      <c r="A12780" s="1">
        <v>12778</v>
      </c>
      <c r="B12780" s="3">
        <v>-2.1889011999999999E-2</v>
      </c>
      <c r="C12780" s="3">
        <v>-2.6610644257703001E-2</v>
      </c>
      <c r="D12780" s="5">
        <f t="shared" si="399"/>
        <v>4.7216322577030012E-3</v>
      </c>
      <c r="E12780" s="2" t="str">
        <f t="shared" si="400"/>
        <v>하락</v>
      </c>
    </row>
    <row r="12781" spans="1:5">
      <c r="A12781" s="1">
        <v>12779</v>
      </c>
      <c r="B12781" s="3">
        <v>5.414749E-3</v>
      </c>
      <c r="C12781" s="3">
        <v>3.9292730844793702E-3</v>
      </c>
      <c r="D12781" s="5">
        <f t="shared" si="399"/>
        <v>1.4854759155206298E-3</v>
      </c>
      <c r="E12781" s="2" t="str">
        <f t="shared" si="400"/>
        <v>상승</v>
      </c>
    </row>
    <row r="12782" spans="1:5">
      <c r="A12782" s="1">
        <v>12780</v>
      </c>
      <c r="B12782" s="3">
        <v>5.4362840000000004E-3</v>
      </c>
      <c r="C12782" s="3">
        <v>3.07219662058371E-3</v>
      </c>
      <c r="D12782" s="5">
        <f t="shared" si="399"/>
        <v>2.3640873794162904E-3</v>
      </c>
      <c r="E12782" s="2" t="str">
        <f t="shared" si="400"/>
        <v>상승</v>
      </c>
    </row>
    <row r="12783" spans="1:5">
      <c r="A12783" s="1">
        <v>12781</v>
      </c>
      <c r="B12783" s="3">
        <v>-4.6629686999999998E-3</v>
      </c>
      <c r="C12783" s="3">
        <v>-7.1633237822349496E-3</v>
      </c>
      <c r="D12783" s="5">
        <f t="shared" si="399"/>
        <v>2.5003550822349499E-3</v>
      </c>
      <c r="E12783" s="2" t="str">
        <f t="shared" si="400"/>
        <v>하락</v>
      </c>
    </row>
    <row r="12784" spans="1:5">
      <c r="A12784" s="1">
        <v>12782</v>
      </c>
      <c r="B12784" s="3">
        <v>-3.0163070000000002E-3</v>
      </c>
      <c r="C12784" s="3">
        <v>-5.9970014992503703E-3</v>
      </c>
      <c r="D12784" s="5">
        <f t="shared" si="399"/>
        <v>2.9806944992503701E-3</v>
      </c>
      <c r="E12784" s="2" t="str">
        <f t="shared" si="400"/>
        <v>하락</v>
      </c>
    </row>
    <row r="12785" spans="1:5">
      <c r="A12785" s="1">
        <v>12783</v>
      </c>
      <c r="B12785" s="3">
        <v>-1.1822212999999999E-3</v>
      </c>
      <c r="C12785" s="3">
        <v>-4.3165467625899201E-3</v>
      </c>
      <c r="D12785" s="5">
        <f t="shared" si="399"/>
        <v>3.1343254625899202E-3</v>
      </c>
      <c r="E12785" s="2" t="str">
        <f t="shared" si="400"/>
        <v>하락</v>
      </c>
    </row>
    <row r="12786" spans="1:5">
      <c r="A12786" s="1">
        <v>12784</v>
      </c>
      <c r="B12786" s="3">
        <v>-7.3123279999999999E-3</v>
      </c>
      <c r="C12786" s="3">
        <v>-9.45945945945946E-3</v>
      </c>
      <c r="D12786" s="5">
        <f t="shared" si="399"/>
        <v>2.1471314594594601E-3</v>
      </c>
      <c r="E12786" s="2" t="str">
        <f t="shared" si="400"/>
        <v>하락</v>
      </c>
    </row>
    <row r="12787" spans="1:5">
      <c r="A12787" s="1">
        <v>12785</v>
      </c>
      <c r="B12787" s="3">
        <v>-6.2064369999999995E-4</v>
      </c>
      <c r="C12787" s="3">
        <v>-1.6433853738701701E-3</v>
      </c>
      <c r="D12787" s="5">
        <f t="shared" si="399"/>
        <v>1.0227416738701701E-3</v>
      </c>
      <c r="E12787" s="2" t="str">
        <f t="shared" si="400"/>
        <v>하락</v>
      </c>
    </row>
    <row r="12788" spans="1:5">
      <c r="A12788" s="1">
        <v>12786</v>
      </c>
      <c r="B12788" s="3">
        <v>3.8348758E-3</v>
      </c>
      <c r="C12788" s="3">
        <v>1.64473684210526E-3</v>
      </c>
      <c r="D12788" s="5">
        <f t="shared" si="399"/>
        <v>2.19013895789474E-3</v>
      </c>
      <c r="E12788" s="2" t="str">
        <f t="shared" si="400"/>
        <v>상승</v>
      </c>
    </row>
    <row r="12789" spans="1:5">
      <c r="A12789" s="1">
        <v>12787</v>
      </c>
      <c r="B12789" s="3">
        <v>4.494741E-3</v>
      </c>
      <c r="C12789" s="3">
        <v>4.29184549356223E-3</v>
      </c>
      <c r="D12789" s="5">
        <f t="shared" si="399"/>
        <v>2.0289550643777E-4</v>
      </c>
      <c r="E12789" s="2" t="str">
        <f t="shared" si="400"/>
        <v>상승</v>
      </c>
    </row>
    <row r="12790" spans="1:5">
      <c r="A12790" s="1">
        <v>12788</v>
      </c>
      <c r="B12790" s="3">
        <v>1.2271885000000001E-3</v>
      </c>
      <c r="C12790" s="3">
        <v>1.1574074074074E-3</v>
      </c>
      <c r="D12790" s="5">
        <f t="shared" si="399"/>
        <v>6.9781092592600133E-5</v>
      </c>
      <c r="E12790" s="2" t="str">
        <f t="shared" si="400"/>
        <v>상승</v>
      </c>
    </row>
    <row r="12791" spans="1:5">
      <c r="A12791" s="1">
        <v>12789</v>
      </c>
      <c r="B12791" s="3">
        <v>-9.3006359999999993E-3</v>
      </c>
      <c r="C12791" s="3">
        <v>-1.6251354279523199E-2</v>
      </c>
      <c r="D12791" s="5">
        <f t="shared" si="399"/>
        <v>6.9507182795231996E-3</v>
      </c>
      <c r="E12791" s="2" t="str">
        <f t="shared" si="400"/>
        <v>하락</v>
      </c>
    </row>
    <row r="12792" spans="1:5">
      <c r="A12792" s="1">
        <v>12790</v>
      </c>
      <c r="B12792" s="3">
        <v>1.244607E-3</v>
      </c>
      <c r="C12792" s="3">
        <v>1.6778523489932801E-3</v>
      </c>
      <c r="D12792" s="5">
        <f t="shared" si="399"/>
        <v>4.3324534899328009E-4</v>
      </c>
      <c r="E12792" s="2" t="str">
        <f t="shared" si="400"/>
        <v>상승</v>
      </c>
    </row>
    <row r="12793" spans="1:5">
      <c r="A12793" s="1">
        <v>12791</v>
      </c>
      <c r="B12793" s="3">
        <v>-3.3877563000000001E-4</v>
      </c>
      <c r="C12793" s="3">
        <v>-1.0570824524312799E-3</v>
      </c>
      <c r="D12793" s="5">
        <f t="shared" si="399"/>
        <v>7.1830682243127992E-4</v>
      </c>
      <c r="E12793" s="2" t="str">
        <f t="shared" si="400"/>
        <v>하락</v>
      </c>
    </row>
    <row r="12794" spans="1:5">
      <c r="A12794" s="1">
        <v>12792</v>
      </c>
      <c r="B12794" s="3">
        <v>-6.7178346000000002E-4</v>
      </c>
      <c r="C12794" s="3">
        <v>-2.8449502133712601E-3</v>
      </c>
      <c r="D12794" s="5">
        <f t="shared" si="399"/>
        <v>2.1731667533712602E-3</v>
      </c>
      <c r="E12794" s="2" t="str">
        <f t="shared" si="400"/>
        <v>하락</v>
      </c>
    </row>
    <row r="12795" spans="1:5">
      <c r="A12795" s="1">
        <v>12793</v>
      </c>
      <c r="B12795" s="3">
        <v>6.7938275999999997E-4</v>
      </c>
      <c r="C12795" s="3">
        <v>-1.15606936416184E-3</v>
      </c>
      <c r="D12795" s="5">
        <f t="shared" si="399"/>
        <v>1.8354521241618401E-3</v>
      </c>
      <c r="E12795" s="2" t="str">
        <f t="shared" si="400"/>
        <v>반대</v>
      </c>
    </row>
    <row r="12796" spans="1:5">
      <c r="A12796" s="1">
        <v>12794</v>
      </c>
      <c r="B12796" s="3">
        <v>-2.0603661999999998E-2</v>
      </c>
      <c r="C12796" s="3">
        <v>-1.9471488178025E-2</v>
      </c>
      <c r="D12796" s="5">
        <f t="shared" si="399"/>
        <v>1.1321738219749987E-3</v>
      </c>
      <c r="E12796" s="2" t="str">
        <f t="shared" si="400"/>
        <v>하락</v>
      </c>
    </row>
    <row r="12797" spans="1:5">
      <c r="A12797" s="1">
        <v>12795</v>
      </c>
      <c r="B12797" s="3">
        <v>2.1836102000000001E-4</v>
      </c>
      <c r="C12797" s="3">
        <v>-7.0224719101123498E-3</v>
      </c>
      <c r="D12797" s="5">
        <f t="shared" si="399"/>
        <v>7.24083293011235E-3</v>
      </c>
      <c r="E12797" s="2" t="str">
        <f t="shared" si="400"/>
        <v>반대</v>
      </c>
    </row>
    <row r="12798" spans="1:5">
      <c r="A12798" s="1">
        <v>12796</v>
      </c>
      <c r="B12798" s="3">
        <v>1.8780205000000001E-2</v>
      </c>
      <c r="C12798" s="3">
        <v>1.3555787278415001E-2</v>
      </c>
      <c r="D12798" s="5">
        <f t="shared" si="399"/>
        <v>5.2244177215850004E-3</v>
      </c>
      <c r="E12798" s="2" t="str">
        <f t="shared" si="400"/>
        <v>상승</v>
      </c>
    </row>
    <row r="12799" spans="1:5">
      <c r="A12799" s="1">
        <v>12797</v>
      </c>
      <c r="B12799" s="3">
        <v>1.0701141000000001E-2</v>
      </c>
      <c r="C12799" s="3">
        <v>8.8105726872246704E-3</v>
      </c>
      <c r="D12799" s="5">
        <f t="shared" si="399"/>
        <v>1.8905683127753304E-3</v>
      </c>
      <c r="E12799" s="2" t="str">
        <f t="shared" si="400"/>
        <v>상승</v>
      </c>
    </row>
    <row r="12800" spans="1:5">
      <c r="A12800" s="1">
        <v>12798</v>
      </c>
      <c r="B12800" s="3">
        <v>-4.8664864E-4</v>
      </c>
      <c r="C12800" s="3">
        <v>-1.68350168350168E-3</v>
      </c>
      <c r="D12800" s="5">
        <f t="shared" si="399"/>
        <v>1.19685304350168E-3</v>
      </c>
      <c r="E12800" s="2" t="str">
        <f t="shared" si="400"/>
        <v>하락</v>
      </c>
    </row>
    <row r="12801" spans="1:5">
      <c r="A12801" s="1">
        <v>12799</v>
      </c>
      <c r="B12801" s="3">
        <v>2.6099533E-3</v>
      </c>
      <c r="C12801" s="3">
        <v>2.5862068965517202E-3</v>
      </c>
      <c r="D12801" s="5">
        <f t="shared" si="399"/>
        <v>2.3746403448279829E-5</v>
      </c>
      <c r="E12801" s="2" t="str">
        <f t="shared" si="400"/>
        <v>상승</v>
      </c>
    </row>
    <row r="12802" spans="1:5">
      <c r="A12802" s="1">
        <v>12800</v>
      </c>
      <c r="B12802" s="3">
        <v>-4.8915479999999999E-3</v>
      </c>
      <c r="C12802" s="3">
        <v>-7.7386070507308603E-3</v>
      </c>
      <c r="D12802" s="5">
        <f t="shared" si="399"/>
        <v>2.8470590507308604E-3</v>
      </c>
      <c r="E12802" s="2" t="str">
        <f t="shared" si="400"/>
        <v>하락</v>
      </c>
    </row>
    <row r="12803" spans="1:5">
      <c r="A12803" s="1">
        <v>12801</v>
      </c>
      <c r="B12803" s="3">
        <v>-4.6338313000000003E-3</v>
      </c>
      <c r="C12803" s="3">
        <v>-1.04712041884816E-2</v>
      </c>
      <c r="D12803" s="5">
        <f t="shared" ref="D12803:D12866" si="401">ABS(C12803-B12803)</f>
        <v>5.8373728884815995E-3</v>
      </c>
      <c r="E12803" s="2" t="str">
        <f t="shared" ref="E12803:E12866" si="402">IF(AND(B12803&gt;=0,C12803&gt;=0),"상승",IF(AND(B12803&lt;0,C12803&lt;0),"하락","반대"))</f>
        <v>하락</v>
      </c>
    </row>
    <row r="12804" spans="1:5">
      <c r="A12804" s="1">
        <v>12802</v>
      </c>
      <c r="B12804" s="3">
        <v>4.7981803000000001E-4</v>
      </c>
      <c r="C12804" s="3">
        <v>-3.49650349650349E-3</v>
      </c>
      <c r="D12804" s="5">
        <f t="shared" si="401"/>
        <v>3.9763215265034898E-3</v>
      </c>
      <c r="E12804" s="2" t="str">
        <f t="shared" si="402"/>
        <v>반대</v>
      </c>
    </row>
    <row r="12805" spans="1:5">
      <c r="A12805" s="1">
        <v>12803</v>
      </c>
      <c r="B12805" s="3">
        <v>2.9784119000000001E-2</v>
      </c>
      <c r="C12805" s="3">
        <v>3.00902708124373E-2</v>
      </c>
      <c r="D12805" s="5">
        <f t="shared" si="401"/>
        <v>3.0615181243729903E-4</v>
      </c>
      <c r="E12805" s="2" t="str">
        <f t="shared" si="402"/>
        <v>상승</v>
      </c>
    </row>
    <row r="12806" spans="1:5">
      <c r="A12806" s="1">
        <v>12804</v>
      </c>
      <c r="B12806" s="3">
        <v>-1.0532613E-2</v>
      </c>
      <c r="C12806" s="3">
        <v>-1.21951219512195E-2</v>
      </c>
      <c r="D12806" s="5">
        <f t="shared" si="401"/>
        <v>1.6625089512195008E-3</v>
      </c>
      <c r="E12806" s="2" t="str">
        <f t="shared" si="402"/>
        <v>하락</v>
      </c>
    </row>
    <row r="12807" spans="1:5">
      <c r="A12807" s="1">
        <v>12805</v>
      </c>
      <c r="B12807" s="3">
        <v>1.9447022E-3</v>
      </c>
      <c r="C12807" s="3">
        <v>0</v>
      </c>
      <c r="D12807" s="5">
        <f t="shared" si="401"/>
        <v>1.9447022E-3</v>
      </c>
      <c r="E12807" s="2" t="str">
        <f t="shared" si="402"/>
        <v>상승</v>
      </c>
    </row>
    <row r="12808" spans="1:5">
      <c r="A12808" s="1">
        <v>12806</v>
      </c>
      <c r="B12808" s="3">
        <v>2.6050372999999998E-3</v>
      </c>
      <c r="C12808" s="3">
        <v>1.1587485515643101E-3</v>
      </c>
      <c r="D12808" s="5">
        <f t="shared" si="401"/>
        <v>1.4462887484356897E-3</v>
      </c>
      <c r="E12808" s="2" t="str">
        <f t="shared" si="402"/>
        <v>상승</v>
      </c>
    </row>
    <row r="12809" spans="1:5">
      <c r="A12809" s="1">
        <v>12807</v>
      </c>
      <c r="B12809" s="3">
        <v>-3.3355260000000001E-3</v>
      </c>
      <c r="C12809" s="3">
        <v>-6.4516129032258004E-3</v>
      </c>
      <c r="D12809" s="5">
        <f t="shared" si="401"/>
        <v>3.1160869032258003E-3</v>
      </c>
      <c r="E12809" s="2" t="str">
        <f t="shared" si="402"/>
        <v>하락</v>
      </c>
    </row>
    <row r="12810" spans="1:5">
      <c r="A12810" s="1">
        <v>12808</v>
      </c>
      <c r="B12810" s="3">
        <v>2.6472539999999999E-3</v>
      </c>
      <c r="C12810" s="3">
        <v>1.4388489208633001E-3</v>
      </c>
      <c r="D12810" s="5">
        <f t="shared" si="401"/>
        <v>1.2084050791366999E-3</v>
      </c>
      <c r="E12810" s="2" t="str">
        <f t="shared" si="402"/>
        <v>상승</v>
      </c>
    </row>
    <row r="12811" spans="1:5">
      <c r="A12811" s="1">
        <v>12809</v>
      </c>
      <c r="B12811" s="3">
        <v>3.0659939999999998E-3</v>
      </c>
      <c r="C12811" s="3">
        <v>1.7841213202497699E-3</v>
      </c>
      <c r="D12811" s="5">
        <f t="shared" si="401"/>
        <v>1.2818726797502299E-3</v>
      </c>
      <c r="E12811" s="2" t="str">
        <f t="shared" si="402"/>
        <v>상승</v>
      </c>
    </row>
    <row r="12812" spans="1:5">
      <c r="A12812" s="1">
        <v>12810</v>
      </c>
      <c r="B12812" s="3">
        <v>5.8526729999999999E-2</v>
      </c>
      <c r="C12812" s="3">
        <v>5.2552552552552499E-2</v>
      </c>
      <c r="D12812" s="5">
        <f t="shared" si="401"/>
        <v>5.9741774474474998E-3</v>
      </c>
      <c r="E12812" s="2" t="str">
        <f t="shared" si="402"/>
        <v>상승</v>
      </c>
    </row>
    <row r="12813" spans="1:5">
      <c r="A12813" s="1">
        <v>12811</v>
      </c>
      <c r="B12813" s="3">
        <v>1.2262098999999999E-3</v>
      </c>
      <c r="C12813" s="3">
        <v>-3.40136054421768E-3</v>
      </c>
      <c r="D12813" s="5">
        <f t="shared" si="401"/>
        <v>4.6275704442176801E-3</v>
      </c>
      <c r="E12813" s="2" t="str">
        <f t="shared" si="402"/>
        <v>반대</v>
      </c>
    </row>
    <row r="12814" spans="1:5">
      <c r="A12814" s="1">
        <v>12812</v>
      </c>
      <c r="B12814" s="3">
        <v>1.738228E-2</v>
      </c>
      <c r="C12814" s="3">
        <v>2.09424083769633E-2</v>
      </c>
      <c r="D12814" s="5">
        <f t="shared" si="401"/>
        <v>3.5601283769633001E-3</v>
      </c>
      <c r="E12814" s="2" t="str">
        <f t="shared" si="402"/>
        <v>상승</v>
      </c>
    </row>
    <row r="12815" spans="1:5">
      <c r="A12815" s="1">
        <v>12813</v>
      </c>
      <c r="B12815" s="3">
        <v>-3.3242824000000002E-3</v>
      </c>
      <c r="C12815" s="3">
        <v>-4.3290043290043203E-3</v>
      </c>
      <c r="D12815" s="5">
        <f t="shared" si="401"/>
        <v>1.0047219290043202E-3</v>
      </c>
      <c r="E12815" s="2" t="str">
        <f t="shared" si="402"/>
        <v>하락</v>
      </c>
    </row>
    <row r="12816" spans="1:5">
      <c r="A12816" s="1">
        <v>12814</v>
      </c>
      <c r="B12816" s="3">
        <v>2.1456867000000002E-3</v>
      </c>
      <c r="C12816" s="3">
        <v>0</v>
      </c>
      <c r="D12816" s="5">
        <f t="shared" si="401"/>
        <v>2.1456867000000002E-3</v>
      </c>
      <c r="E12816" s="2" t="str">
        <f t="shared" si="402"/>
        <v>상승</v>
      </c>
    </row>
    <row r="12817" spans="1:5">
      <c r="A12817" s="1">
        <v>12815</v>
      </c>
      <c r="B12817" s="3">
        <v>4.4638802999999996E-3</v>
      </c>
      <c r="C12817" s="3">
        <v>1.36054421768707E-3</v>
      </c>
      <c r="D12817" s="5">
        <f t="shared" si="401"/>
        <v>3.1033360823129299E-3</v>
      </c>
      <c r="E12817" s="2" t="str">
        <f t="shared" si="402"/>
        <v>상승</v>
      </c>
    </row>
    <row r="12818" spans="1:5">
      <c r="A12818" s="1">
        <v>12816</v>
      </c>
      <c r="B12818" s="3">
        <v>-1.0270168999999999E-2</v>
      </c>
      <c r="C12818" s="3">
        <v>-1.09890109890109E-2</v>
      </c>
      <c r="D12818" s="5">
        <f t="shared" si="401"/>
        <v>7.1884198901090053E-4</v>
      </c>
      <c r="E12818" s="2" t="str">
        <f t="shared" si="402"/>
        <v>하락</v>
      </c>
    </row>
    <row r="12819" spans="1:5">
      <c r="A12819" s="1">
        <v>12817</v>
      </c>
      <c r="B12819" s="3">
        <v>1.1201204E-3</v>
      </c>
      <c r="C12819" s="3">
        <v>0</v>
      </c>
      <c r="D12819" s="5">
        <f t="shared" si="401"/>
        <v>1.1201204E-3</v>
      </c>
      <c r="E12819" s="2" t="str">
        <f t="shared" si="402"/>
        <v>상승</v>
      </c>
    </row>
    <row r="12820" spans="1:5">
      <c r="A12820" s="1">
        <v>12818</v>
      </c>
      <c r="B12820" s="3">
        <v>5.6331526E-3</v>
      </c>
      <c r="C12820" s="3">
        <v>4.65116279069767E-3</v>
      </c>
      <c r="D12820" s="5">
        <f t="shared" si="401"/>
        <v>9.8198980930232996E-4</v>
      </c>
      <c r="E12820" s="2" t="str">
        <f t="shared" si="402"/>
        <v>상승</v>
      </c>
    </row>
    <row r="12821" spans="1:5">
      <c r="A12821" s="1">
        <v>12819</v>
      </c>
      <c r="B12821" s="3">
        <v>-1.7668413E-3</v>
      </c>
      <c r="C12821" s="3">
        <v>-5.2465897166841498E-3</v>
      </c>
      <c r="D12821" s="5">
        <f t="shared" si="401"/>
        <v>3.4797484166841498E-3</v>
      </c>
      <c r="E12821" s="2" t="str">
        <f t="shared" si="402"/>
        <v>하락</v>
      </c>
    </row>
    <row r="12822" spans="1:5">
      <c r="A12822" s="1">
        <v>12820</v>
      </c>
      <c r="B12822" s="3">
        <v>5.3757459999999998E-3</v>
      </c>
      <c r="C12822" s="3">
        <v>4.2016806722688996E-3</v>
      </c>
      <c r="D12822" s="5">
        <f t="shared" si="401"/>
        <v>1.1740653277311002E-3</v>
      </c>
      <c r="E12822" s="2" t="str">
        <f t="shared" si="402"/>
        <v>상승</v>
      </c>
    </row>
    <row r="12823" spans="1:5">
      <c r="A12823" s="1">
        <v>12821</v>
      </c>
      <c r="B12823" s="3">
        <v>2.1645754999999999E-3</v>
      </c>
      <c r="C12823" s="3">
        <v>1.40056022408963E-3</v>
      </c>
      <c r="D12823" s="5">
        <f t="shared" si="401"/>
        <v>7.6401527591036991E-4</v>
      </c>
      <c r="E12823" s="2" t="str">
        <f t="shared" si="402"/>
        <v>상승</v>
      </c>
    </row>
    <row r="12824" spans="1:5">
      <c r="A12824" s="1">
        <v>12822</v>
      </c>
      <c r="B12824" s="3">
        <v>4.7023226999999999E-3</v>
      </c>
      <c r="C12824" s="3">
        <v>3.4924330616996498E-3</v>
      </c>
      <c r="D12824" s="5">
        <f t="shared" si="401"/>
        <v>1.2098896383003501E-3</v>
      </c>
      <c r="E12824" s="2" t="str">
        <f t="shared" si="402"/>
        <v>상승</v>
      </c>
    </row>
    <row r="12825" spans="1:5">
      <c r="A12825" s="1">
        <v>12823</v>
      </c>
      <c r="B12825" s="3">
        <v>1.2780564E-4</v>
      </c>
      <c r="C12825" s="3">
        <v>-1.4044943820224699E-3</v>
      </c>
      <c r="D12825" s="5">
        <f t="shared" si="401"/>
        <v>1.5323000220224699E-3</v>
      </c>
      <c r="E12825" s="2" t="str">
        <f t="shared" si="402"/>
        <v>반대</v>
      </c>
    </row>
    <row r="12826" spans="1:5">
      <c r="A12826" s="1">
        <v>12824</v>
      </c>
      <c r="B12826" s="3">
        <v>-1.9150007000000001E-3</v>
      </c>
      <c r="C12826" s="3">
        <v>3.5629453681710198E-3</v>
      </c>
      <c r="D12826" s="5">
        <f t="shared" si="401"/>
        <v>5.4779460681710201E-3</v>
      </c>
      <c r="E12826" s="2" t="str">
        <f t="shared" si="402"/>
        <v>반대</v>
      </c>
    </row>
    <row r="12827" spans="1:5">
      <c r="A12827" s="1">
        <v>12825</v>
      </c>
      <c r="B12827" s="3">
        <v>1.4147032999999999E-3</v>
      </c>
      <c r="C12827" s="3">
        <v>0</v>
      </c>
      <c r="D12827" s="5">
        <f t="shared" si="401"/>
        <v>1.4147032999999999E-3</v>
      </c>
      <c r="E12827" s="2" t="str">
        <f t="shared" si="402"/>
        <v>상승</v>
      </c>
    </row>
    <row r="12828" spans="1:5">
      <c r="A12828" s="1">
        <v>12826</v>
      </c>
      <c r="B12828" s="3">
        <v>2.7464150999999999E-2</v>
      </c>
      <c r="C12828" s="3">
        <v>2.4590163934426201E-2</v>
      </c>
      <c r="D12828" s="5">
        <f t="shared" si="401"/>
        <v>2.8739870655737978E-3</v>
      </c>
      <c r="E12828" s="2" t="str">
        <f t="shared" si="402"/>
        <v>상승</v>
      </c>
    </row>
    <row r="12829" spans="1:5">
      <c r="A12829" s="1">
        <v>12827</v>
      </c>
      <c r="B12829" s="3">
        <v>2.0590629999999999E-2</v>
      </c>
      <c r="C12829" s="3">
        <v>2.93296089385474E-2</v>
      </c>
      <c r="D12829" s="5">
        <f t="shared" si="401"/>
        <v>8.7389789385474009E-3</v>
      </c>
      <c r="E12829" s="2" t="str">
        <f t="shared" si="402"/>
        <v>상승</v>
      </c>
    </row>
    <row r="12830" spans="1:5">
      <c r="A12830" s="1">
        <v>12828</v>
      </c>
      <c r="B12830" s="3">
        <v>-4.6591192999999998E-4</v>
      </c>
      <c r="C12830" s="3">
        <v>-2.3584905660377301E-3</v>
      </c>
      <c r="D12830" s="5">
        <f t="shared" si="401"/>
        <v>1.8925786360377301E-3</v>
      </c>
      <c r="E12830" s="2" t="str">
        <f t="shared" si="402"/>
        <v>하락</v>
      </c>
    </row>
    <row r="12831" spans="1:5">
      <c r="A12831" s="1">
        <v>12829</v>
      </c>
      <c r="B12831" s="3">
        <v>-3.3496634999999997E-4</v>
      </c>
      <c r="C12831" s="3">
        <v>-2.24466891133557E-3</v>
      </c>
      <c r="D12831" s="5">
        <f t="shared" si="401"/>
        <v>1.9097025613355699E-3</v>
      </c>
      <c r="E12831" s="2" t="str">
        <f t="shared" si="402"/>
        <v>하락</v>
      </c>
    </row>
    <row r="12832" spans="1:5">
      <c r="A12832" s="1">
        <v>12830</v>
      </c>
      <c r="B12832" s="3">
        <v>-6.4806580000000003E-3</v>
      </c>
      <c r="C12832" s="3">
        <v>-9.3652445369406794E-3</v>
      </c>
      <c r="D12832" s="5">
        <f t="shared" si="401"/>
        <v>2.8845865369406792E-3</v>
      </c>
      <c r="E12832" s="2" t="str">
        <f t="shared" si="402"/>
        <v>하락</v>
      </c>
    </row>
    <row r="12833" spans="1:5">
      <c r="A12833" s="1">
        <v>12831</v>
      </c>
      <c r="B12833" s="3">
        <v>1.6600689000000001E-3</v>
      </c>
      <c r="C12833" s="3">
        <v>-1.95121951219512E-3</v>
      </c>
      <c r="D12833" s="5">
        <f t="shared" si="401"/>
        <v>3.6112884121951199E-3</v>
      </c>
      <c r="E12833" s="2" t="str">
        <f t="shared" si="402"/>
        <v>반대</v>
      </c>
    </row>
    <row r="12834" spans="1:5">
      <c r="A12834" s="1">
        <v>12832</v>
      </c>
      <c r="B12834" s="3">
        <v>8.4620519999999994E-3</v>
      </c>
      <c r="C12834" s="3">
        <v>5.5452865064695E-3</v>
      </c>
      <c r="D12834" s="5">
        <f t="shared" si="401"/>
        <v>2.9167654935304994E-3</v>
      </c>
      <c r="E12834" s="2" t="str">
        <f t="shared" si="402"/>
        <v>상승</v>
      </c>
    </row>
    <row r="12835" spans="1:5">
      <c r="A12835" s="1">
        <v>12833</v>
      </c>
      <c r="B12835" s="3">
        <v>7.0060295000000004E-4</v>
      </c>
      <c r="C12835" s="3">
        <v>-3.1023784901757999E-3</v>
      </c>
      <c r="D12835" s="5">
        <f t="shared" si="401"/>
        <v>3.8029814401757999E-3</v>
      </c>
      <c r="E12835" s="2" t="str">
        <f t="shared" si="402"/>
        <v>반대</v>
      </c>
    </row>
    <row r="12836" spans="1:5">
      <c r="A12836" s="1">
        <v>12834</v>
      </c>
      <c r="B12836" s="3">
        <v>-3.2336104000000002E-3</v>
      </c>
      <c r="C12836" s="3">
        <v>-4.5662100456621002E-3</v>
      </c>
      <c r="D12836" s="5">
        <f t="shared" si="401"/>
        <v>1.3325996456621E-3</v>
      </c>
      <c r="E12836" s="2" t="str">
        <f t="shared" si="402"/>
        <v>하락</v>
      </c>
    </row>
    <row r="12837" spans="1:5">
      <c r="A12837" s="1">
        <v>12835</v>
      </c>
      <c r="B12837" s="3">
        <v>1.0879857000000001E-3</v>
      </c>
      <c r="C12837" s="3">
        <v>1.3831258644536599E-3</v>
      </c>
      <c r="D12837" s="5">
        <f t="shared" si="401"/>
        <v>2.9514016445365983E-4</v>
      </c>
      <c r="E12837" s="2" t="str">
        <f t="shared" si="402"/>
        <v>상승</v>
      </c>
    </row>
    <row r="12838" spans="1:5">
      <c r="A12838" s="1">
        <v>12836</v>
      </c>
      <c r="B12838" s="3">
        <v>4.1568917E-3</v>
      </c>
      <c r="C12838" s="3">
        <v>3.48027842227378E-3</v>
      </c>
      <c r="D12838" s="5">
        <f t="shared" si="401"/>
        <v>6.7661327772622001E-4</v>
      </c>
      <c r="E12838" s="2" t="str">
        <f t="shared" si="402"/>
        <v>상승</v>
      </c>
    </row>
    <row r="12839" spans="1:5">
      <c r="A12839" s="1">
        <v>12837</v>
      </c>
      <c r="B12839" s="3">
        <v>1.6525634999999999E-5</v>
      </c>
      <c r="C12839" s="3">
        <v>1.0857763300760001E-3</v>
      </c>
      <c r="D12839" s="5">
        <f t="shared" si="401"/>
        <v>1.0692506950760001E-3</v>
      </c>
      <c r="E12839" s="2" t="str">
        <f t="shared" si="402"/>
        <v>상승</v>
      </c>
    </row>
    <row r="12840" spans="1:5">
      <c r="A12840" s="1">
        <v>12838</v>
      </c>
      <c r="B12840" s="3">
        <v>-3.2069254999999998E-2</v>
      </c>
      <c r="C12840" s="3">
        <v>-3.63372093023255E-2</v>
      </c>
      <c r="D12840" s="5">
        <f t="shared" si="401"/>
        <v>4.2679543023255023E-3</v>
      </c>
      <c r="E12840" s="2" t="str">
        <f t="shared" si="402"/>
        <v>하락</v>
      </c>
    </row>
    <row r="12841" spans="1:5">
      <c r="A12841" s="1">
        <v>12839</v>
      </c>
      <c r="B12841" s="3">
        <v>2.0102129999999998E-3</v>
      </c>
      <c r="C12841" s="3">
        <v>2.24466891133557E-3</v>
      </c>
      <c r="D12841" s="5">
        <f t="shared" si="401"/>
        <v>2.3445591133557011E-4</v>
      </c>
      <c r="E12841" s="2" t="str">
        <f t="shared" si="402"/>
        <v>상승</v>
      </c>
    </row>
    <row r="12842" spans="1:5">
      <c r="A12842" s="1">
        <v>12840</v>
      </c>
      <c r="B12842" s="3">
        <v>4.7330719999999996E-3</v>
      </c>
      <c r="C12842" s="3">
        <v>4.0883074407195401E-3</v>
      </c>
      <c r="D12842" s="5">
        <f t="shared" si="401"/>
        <v>6.4476455928045955E-4</v>
      </c>
      <c r="E12842" s="2" t="str">
        <f t="shared" si="402"/>
        <v>상승</v>
      </c>
    </row>
    <row r="12843" spans="1:5">
      <c r="A12843" s="1">
        <v>12841</v>
      </c>
      <c r="B12843" s="3">
        <v>-2.9660477000000001E-3</v>
      </c>
      <c r="C12843" s="3">
        <v>-3.3783783783783699E-3</v>
      </c>
      <c r="D12843" s="5">
        <f t="shared" si="401"/>
        <v>4.1233067837836979E-4</v>
      </c>
      <c r="E12843" s="2" t="str">
        <f t="shared" si="402"/>
        <v>하락</v>
      </c>
    </row>
    <row r="12844" spans="1:5">
      <c r="A12844" s="1">
        <v>12842</v>
      </c>
      <c r="B12844" s="3">
        <v>1.8970646000000001E-2</v>
      </c>
      <c r="C12844" s="3">
        <v>1.9295302013422801E-2</v>
      </c>
      <c r="D12844" s="5">
        <f t="shared" si="401"/>
        <v>3.2465601342280062E-4</v>
      </c>
      <c r="E12844" s="2" t="str">
        <f t="shared" si="402"/>
        <v>상승</v>
      </c>
    </row>
    <row r="12845" spans="1:5">
      <c r="A12845" s="1">
        <v>12843</v>
      </c>
      <c r="B12845" s="3">
        <v>-8.6166590000000005E-3</v>
      </c>
      <c r="C12845" s="3">
        <v>-1.0370370370370301E-2</v>
      </c>
      <c r="D12845" s="5">
        <f t="shared" si="401"/>
        <v>1.7537113703703002E-3</v>
      </c>
      <c r="E12845" s="2" t="str">
        <f t="shared" si="402"/>
        <v>하락</v>
      </c>
    </row>
    <row r="12846" spans="1:5">
      <c r="A12846" s="1">
        <v>12844</v>
      </c>
      <c r="B12846" s="3">
        <v>4.7565079999999996E-3</v>
      </c>
      <c r="C12846" s="3">
        <v>-3.4883720930232501E-3</v>
      </c>
      <c r="D12846" s="5">
        <f t="shared" si="401"/>
        <v>8.2448800930232501E-3</v>
      </c>
      <c r="E12846" s="2" t="str">
        <f t="shared" si="402"/>
        <v>반대</v>
      </c>
    </row>
    <row r="12847" spans="1:5">
      <c r="A12847" s="1">
        <v>12845</v>
      </c>
      <c r="B12847" s="3">
        <v>1.4940355000000001E-2</v>
      </c>
      <c r="C12847" s="3">
        <v>1.80275715800636E-2</v>
      </c>
      <c r="D12847" s="5">
        <f t="shared" si="401"/>
        <v>3.0872165800635998E-3</v>
      </c>
      <c r="E12847" s="2" t="str">
        <f t="shared" si="402"/>
        <v>상승</v>
      </c>
    </row>
    <row r="12848" spans="1:5">
      <c r="A12848" s="1">
        <v>12846</v>
      </c>
      <c r="B12848" s="3">
        <v>-1.8515322000000001E-2</v>
      </c>
      <c r="C12848" s="3">
        <v>-1.7634854771784201E-2</v>
      </c>
      <c r="D12848" s="5">
        <f t="shared" si="401"/>
        <v>8.8046722821579979E-4</v>
      </c>
      <c r="E12848" s="2" t="str">
        <f t="shared" si="402"/>
        <v>하락</v>
      </c>
    </row>
    <row r="12849" spans="1:5">
      <c r="A12849" s="1">
        <v>12847</v>
      </c>
      <c r="B12849" s="3">
        <v>-1.4561393000000001E-3</v>
      </c>
      <c r="C12849" s="3">
        <v>-3.1746031746031698E-3</v>
      </c>
      <c r="D12849" s="5">
        <f t="shared" si="401"/>
        <v>1.7184638746031698E-3</v>
      </c>
      <c r="E12849" s="2" t="str">
        <f t="shared" si="402"/>
        <v>하락</v>
      </c>
    </row>
    <row r="12850" spans="1:5">
      <c r="A12850" s="1">
        <v>12848</v>
      </c>
      <c r="B12850" s="3">
        <v>4.8753815000000004E-3</v>
      </c>
      <c r="C12850" s="3">
        <v>3.2520325203252002E-3</v>
      </c>
      <c r="D12850" s="5">
        <f t="shared" si="401"/>
        <v>1.6233489796748002E-3</v>
      </c>
      <c r="E12850" s="2" t="str">
        <f t="shared" si="402"/>
        <v>상승</v>
      </c>
    </row>
    <row r="12851" spans="1:5">
      <c r="A12851" s="1">
        <v>12849</v>
      </c>
      <c r="B12851" s="3">
        <v>2.7710064E-3</v>
      </c>
      <c r="C12851" s="3">
        <v>9.9601593625498006E-4</v>
      </c>
      <c r="D12851" s="5">
        <f t="shared" si="401"/>
        <v>1.77499046374502E-3</v>
      </c>
      <c r="E12851" s="2" t="str">
        <f t="shared" si="402"/>
        <v>상승</v>
      </c>
    </row>
    <row r="12852" spans="1:5">
      <c r="A12852" s="1">
        <v>12850</v>
      </c>
      <c r="B12852" s="3">
        <v>-6.1187358000000004E-3</v>
      </c>
      <c r="C12852" s="3">
        <v>-1.3333333333333299E-2</v>
      </c>
      <c r="D12852" s="5">
        <f t="shared" si="401"/>
        <v>7.2145975333332991E-3</v>
      </c>
      <c r="E12852" s="2" t="str">
        <f t="shared" si="402"/>
        <v>하락</v>
      </c>
    </row>
    <row r="12853" spans="1:5">
      <c r="A12853" s="1">
        <v>12851</v>
      </c>
      <c r="B12853" s="3">
        <v>-2.4715701999999998E-3</v>
      </c>
      <c r="C12853" s="3">
        <v>-3.2822757111597299E-3</v>
      </c>
      <c r="D12853" s="5">
        <f t="shared" si="401"/>
        <v>8.107055111597301E-4</v>
      </c>
      <c r="E12853" s="2" t="str">
        <f t="shared" si="402"/>
        <v>하락</v>
      </c>
    </row>
    <row r="12854" spans="1:5">
      <c r="A12854" s="1">
        <v>12852</v>
      </c>
      <c r="B12854" s="3">
        <v>6.3438467E-3</v>
      </c>
      <c r="C12854" s="3">
        <v>7.09219858156028E-3</v>
      </c>
      <c r="D12854" s="5">
        <f t="shared" si="401"/>
        <v>7.4835188156028003E-4</v>
      </c>
      <c r="E12854" s="2" t="str">
        <f t="shared" si="402"/>
        <v>상승</v>
      </c>
    </row>
    <row r="12855" spans="1:5">
      <c r="A12855" s="1">
        <v>12853</v>
      </c>
      <c r="B12855" s="3">
        <v>-2.6903056999999998E-3</v>
      </c>
      <c r="C12855" s="3">
        <v>-1.8030513176144201E-2</v>
      </c>
      <c r="D12855" s="5">
        <f t="shared" si="401"/>
        <v>1.5340207476144202E-2</v>
      </c>
      <c r="E12855" s="2" t="str">
        <f t="shared" si="402"/>
        <v>하락</v>
      </c>
    </row>
    <row r="12856" spans="1:5">
      <c r="A12856" s="1">
        <v>12854</v>
      </c>
      <c r="B12856" s="3">
        <v>1.2607421000000001E-2</v>
      </c>
      <c r="C12856" s="3">
        <v>1.02156640181611E-2</v>
      </c>
      <c r="D12856" s="5">
        <f t="shared" si="401"/>
        <v>2.3917569818389002E-3</v>
      </c>
      <c r="E12856" s="2" t="str">
        <f t="shared" si="402"/>
        <v>상승</v>
      </c>
    </row>
    <row r="12857" spans="1:5">
      <c r="A12857" s="1">
        <v>12855</v>
      </c>
      <c r="B12857" s="3">
        <v>-7.0493240000000005E-4</v>
      </c>
      <c r="C12857" s="3">
        <v>-5.6577086280056501E-3</v>
      </c>
      <c r="D12857" s="5">
        <f t="shared" si="401"/>
        <v>4.9527762280056498E-3</v>
      </c>
      <c r="E12857" s="2" t="str">
        <f t="shared" si="402"/>
        <v>하락</v>
      </c>
    </row>
    <row r="12858" spans="1:5">
      <c r="A12858" s="1">
        <v>12856</v>
      </c>
      <c r="B12858" s="3">
        <v>1.7160884999999999E-3</v>
      </c>
      <c r="C12858" s="3">
        <v>-2.6589595375722499E-2</v>
      </c>
      <c r="D12858" s="5">
        <f t="shared" si="401"/>
        <v>2.83056838757225E-2</v>
      </c>
      <c r="E12858" s="2" t="str">
        <f t="shared" si="402"/>
        <v>반대</v>
      </c>
    </row>
    <row r="12859" spans="1:5">
      <c r="A12859" s="1">
        <v>12857</v>
      </c>
      <c r="B12859" s="3">
        <v>7.6921176999999999E-3</v>
      </c>
      <c r="C12859" s="3">
        <v>6.8201193520886598E-3</v>
      </c>
      <c r="D12859" s="5">
        <f t="shared" si="401"/>
        <v>8.7199834791134006E-4</v>
      </c>
      <c r="E12859" s="2" t="str">
        <f t="shared" si="402"/>
        <v>상승</v>
      </c>
    </row>
    <row r="12860" spans="1:5">
      <c r="A12860" s="1">
        <v>12858</v>
      </c>
      <c r="B12860" s="3">
        <v>-9.5828570000000002E-3</v>
      </c>
      <c r="C12860" s="3">
        <v>-1.4598540145985399E-2</v>
      </c>
      <c r="D12860" s="5">
        <f t="shared" si="401"/>
        <v>5.0156831459853991E-3</v>
      </c>
      <c r="E12860" s="2" t="str">
        <f t="shared" si="402"/>
        <v>하락</v>
      </c>
    </row>
    <row r="12861" spans="1:5">
      <c r="A12861" s="1">
        <v>12859</v>
      </c>
      <c r="B12861" s="3">
        <v>4.0330339999999996E-3</v>
      </c>
      <c r="C12861" s="3">
        <v>3.49650349650349E-3</v>
      </c>
      <c r="D12861" s="5">
        <f t="shared" si="401"/>
        <v>5.3653050349650958E-4</v>
      </c>
      <c r="E12861" s="2" t="str">
        <f t="shared" si="402"/>
        <v>상승</v>
      </c>
    </row>
    <row r="12862" spans="1:5">
      <c r="A12862" s="1">
        <v>12860</v>
      </c>
      <c r="B12862" s="3">
        <v>-5.9261990000000001E-3</v>
      </c>
      <c r="C12862" s="3">
        <v>-1.0212765957446799E-2</v>
      </c>
      <c r="D12862" s="5">
        <f t="shared" si="401"/>
        <v>4.2865669574467993E-3</v>
      </c>
      <c r="E12862" s="2" t="str">
        <f t="shared" si="402"/>
        <v>하락</v>
      </c>
    </row>
    <row r="12863" spans="1:5">
      <c r="A12863" s="1">
        <v>12861</v>
      </c>
      <c r="B12863" s="3">
        <v>7.9424032999999997E-4</v>
      </c>
      <c r="C12863" s="3">
        <v>0</v>
      </c>
      <c r="D12863" s="5">
        <f t="shared" si="401"/>
        <v>7.9424032999999997E-4</v>
      </c>
      <c r="E12863" s="2" t="str">
        <f t="shared" si="402"/>
        <v>상승</v>
      </c>
    </row>
    <row r="12864" spans="1:5">
      <c r="A12864" s="1">
        <v>12862</v>
      </c>
      <c r="B12864" s="3">
        <v>-1.9717093E-3</v>
      </c>
      <c r="C12864" s="3">
        <v>-4.9792531120331903E-3</v>
      </c>
      <c r="D12864" s="5">
        <f t="shared" si="401"/>
        <v>3.0075438120331904E-3</v>
      </c>
      <c r="E12864" s="2" t="str">
        <f t="shared" si="402"/>
        <v>하락</v>
      </c>
    </row>
    <row r="12865" spans="1:5">
      <c r="A12865" s="1">
        <v>12863</v>
      </c>
      <c r="B12865" s="3">
        <v>-4.6473218000000002E-4</v>
      </c>
      <c r="C12865" s="3">
        <v>-1.1668611435239199E-3</v>
      </c>
      <c r="D12865" s="5">
        <f t="shared" si="401"/>
        <v>7.0212896352391994E-4</v>
      </c>
      <c r="E12865" s="2" t="str">
        <f t="shared" si="402"/>
        <v>하락</v>
      </c>
    </row>
    <row r="12866" spans="1:5">
      <c r="A12866" s="1">
        <v>12864</v>
      </c>
      <c r="B12866" s="3">
        <v>-3.6831615000000001E-3</v>
      </c>
      <c r="C12866" s="3">
        <v>-4.2313117066290502E-3</v>
      </c>
      <c r="D12866" s="5">
        <f t="shared" si="401"/>
        <v>5.4815020662905009E-4</v>
      </c>
      <c r="E12866" s="2" t="str">
        <f t="shared" si="402"/>
        <v>하락</v>
      </c>
    </row>
    <row r="12867" spans="1:5">
      <c r="A12867" s="1">
        <v>12865</v>
      </c>
      <c r="B12867" s="3">
        <v>-1.301593E-2</v>
      </c>
      <c r="C12867" s="3">
        <v>-1.63934426229508E-2</v>
      </c>
      <c r="D12867" s="5">
        <f t="shared" ref="D12867:D12930" si="403">ABS(C12867-B12867)</f>
        <v>3.3775126229507995E-3</v>
      </c>
      <c r="E12867" s="2" t="str">
        <f t="shared" ref="E12867:E12930" si="404">IF(AND(B12867&gt;=0,C12867&gt;=0),"상승",IF(AND(B12867&lt;0,C12867&lt;0),"하락","반대"))</f>
        <v>하락</v>
      </c>
    </row>
    <row r="12868" spans="1:5">
      <c r="A12868" s="1">
        <v>12866</v>
      </c>
      <c r="B12868" s="3">
        <v>1.2955620000000001E-3</v>
      </c>
      <c r="C12868" s="3">
        <v>1.6103059581320401E-3</v>
      </c>
      <c r="D12868" s="5">
        <f t="shared" si="403"/>
        <v>3.1474395813203999E-4</v>
      </c>
      <c r="E12868" s="2" t="str">
        <f t="shared" si="404"/>
        <v>상승</v>
      </c>
    </row>
    <row r="12869" spans="1:5">
      <c r="A12869" s="1">
        <v>12867</v>
      </c>
      <c r="B12869" s="3">
        <v>4.970988E-3</v>
      </c>
      <c r="C12869" s="3">
        <v>2.2650056625141499E-3</v>
      </c>
      <c r="D12869" s="5">
        <f t="shared" si="403"/>
        <v>2.70598233748585E-3</v>
      </c>
      <c r="E12869" s="2" t="str">
        <f t="shared" si="404"/>
        <v>상승</v>
      </c>
    </row>
    <row r="12870" spans="1:5">
      <c r="A12870" s="1">
        <v>12868</v>
      </c>
      <c r="B12870" s="3">
        <v>6.6905543000000001E-3</v>
      </c>
      <c r="C12870" s="3">
        <v>8.8626292466765094E-3</v>
      </c>
      <c r="D12870" s="5">
        <f t="shared" si="403"/>
        <v>2.1720749466765093E-3</v>
      </c>
      <c r="E12870" s="2" t="str">
        <f t="shared" si="404"/>
        <v>상승</v>
      </c>
    </row>
    <row r="12871" spans="1:5">
      <c r="A12871" s="1">
        <v>12869</v>
      </c>
      <c r="B12871" s="3">
        <v>-2.0239758000000002E-3</v>
      </c>
      <c r="C12871" s="3">
        <v>-3.5650623885918001E-3</v>
      </c>
      <c r="D12871" s="5">
        <f t="shared" si="403"/>
        <v>1.5410865885918E-3</v>
      </c>
      <c r="E12871" s="2" t="str">
        <f t="shared" si="404"/>
        <v>하락</v>
      </c>
    </row>
    <row r="12872" spans="1:5">
      <c r="A12872" s="1">
        <v>12870</v>
      </c>
      <c r="B12872" s="3">
        <v>-1.5571288000000001E-2</v>
      </c>
      <c r="C12872" s="3">
        <v>-1.8749999999999999E-2</v>
      </c>
      <c r="D12872" s="5">
        <f t="shared" si="403"/>
        <v>3.1787119999999985E-3</v>
      </c>
      <c r="E12872" s="2" t="str">
        <f t="shared" si="404"/>
        <v>하락</v>
      </c>
    </row>
    <row r="12873" spans="1:5">
      <c r="A12873" s="1">
        <v>12871</v>
      </c>
      <c r="B12873" s="3">
        <v>1.4562734000000001E-2</v>
      </c>
      <c r="C12873" s="3">
        <v>1.3819095477386901E-2</v>
      </c>
      <c r="D12873" s="5">
        <f t="shared" si="403"/>
        <v>7.4363852261309996E-4</v>
      </c>
      <c r="E12873" s="2" t="str">
        <f t="shared" si="404"/>
        <v>상승</v>
      </c>
    </row>
    <row r="12874" spans="1:5">
      <c r="A12874" s="1">
        <v>12872</v>
      </c>
      <c r="B12874" s="3">
        <v>5.886362E-3</v>
      </c>
      <c r="C12874" s="3">
        <v>9.5036958817317808E-3</v>
      </c>
      <c r="D12874" s="5">
        <f t="shared" si="403"/>
        <v>3.6173338817317808E-3</v>
      </c>
      <c r="E12874" s="2" t="str">
        <f t="shared" si="404"/>
        <v>상승</v>
      </c>
    </row>
    <row r="12875" spans="1:5">
      <c r="A12875" s="1">
        <v>12873</v>
      </c>
      <c r="B12875" s="3">
        <v>-4.9092425E-3</v>
      </c>
      <c r="C12875" s="3">
        <v>-7.6660988074957401E-3</v>
      </c>
      <c r="D12875" s="5">
        <f t="shared" si="403"/>
        <v>2.75685630749574E-3</v>
      </c>
      <c r="E12875" s="2" t="str">
        <f t="shared" si="404"/>
        <v>하락</v>
      </c>
    </row>
    <row r="12876" spans="1:5">
      <c r="A12876" s="1">
        <v>12874</v>
      </c>
      <c r="B12876" s="3">
        <v>-3.2839434999999998E-3</v>
      </c>
      <c r="C12876" s="3">
        <v>-7.3126142595978001E-3</v>
      </c>
      <c r="D12876" s="5">
        <f t="shared" si="403"/>
        <v>4.0286707595978003E-3</v>
      </c>
      <c r="E12876" s="2" t="str">
        <f t="shared" si="404"/>
        <v>하락</v>
      </c>
    </row>
    <row r="12877" spans="1:5">
      <c r="A12877" s="1">
        <v>12875</v>
      </c>
      <c r="B12877" s="3">
        <v>-1.2525175E-3</v>
      </c>
      <c r="C12877" s="3">
        <v>-3.6101083032490898E-3</v>
      </c>
      <c r="D12877" s="5">
        <f t="shared" si="403"/>
        <v>2.3575908032490898E-3</v>
      </c>
      <c r="E12877" s="2" t="str">
        <f t="shared" si="404"/>
        <v>하락</v>
      </c>
    </row>
    <row r="12878" spans="1:5">
      <c r="A12878" s="1">
        <v>12876</v>
      </c>
      <c r="B12878" s="3">
        <v>7.1533242999999996E-3</v>
      </c>
      <c r="C12878" s="3">
        <v>9.6418732782369097E-3</v>
      </c>
      <c r="D12878" s="5">
        <f t="shared" si="403"/>
        <v>2.48854897823691E-3</v>
      </c>
      <c r="E12878" s="2" t="str">
        <f t="shared" si="404"/>
        <v>상승</v>
      </c>
    </row>
    <row r="12879" spans="1:5">
      <c r="A12879" s="1">
        <v>12877</v>
      </c>
      <c r="B12879" s="3">
        <v>-6.7319989999999998E-3</v>
      </c>
      <c r="C12879" s="3">
        <v>-9.2281879194630791E-3</v>
      </c>
      <c r="D12879" s="5">
        <f t="shared" si="403"/>
        <v>2.4961889194630793E-3</v>
      </c>
      <c r="E12879" s="2" t="str">
        <f t="shared" si="404"/>
        <v>하락</v>
      </c>
    </row>
    <row r="12880" spans="1:5">
      <c r="A12880" s="1">
        <v>12878</v>
      </c>
      <c r="B12880" s="3">
        <v>-8.3180405999999998E-4</v>
      </c>
      <c r="C12880" s="3">
        <v>-2.1208907741251302E-3</v>
      </c>
      <c r="D12880" s="5">
        <f t="shared" si="403"/>
        <v>1.2890867141251302E-3</v>
      </c>
      <c r="E12880" s="2" t="str">
        <f t="shared" si="404"/>
        <v>하락</v>
      </c>
    </row>
    <row r="12881" spans="1:5">
      <c r="A12881" s="1">
        <v>12879</v>
      </c>
      <c r="B12881" s="3">
        <v>-6.8983969999999997E-3</v>
      </c>
      <c r="C12881" s="3">
        <v>-9.8730606488011199E-3</v>
      </c>
      <c r="D12881" s="5">
        <f t="shared" si="403"/>
        <v>2.9746636488011203E-3</v>
      </c>
      <c r="E12881" s="2" t="str">
        <f t="shared" si="404"/>
        <v>하락</v>
      </c>
    </row>
    <row r="12882" spans="1:5">
      <c r="A12882" s="1">
        <v>12880</v>
      </c>
      <c r="B12882" s="3">
        <v>-9.3441449999999999E-3</v>
      </c>
      <c r="C12882" s="3">
        <v>-1.63934426229508E-2</v>
      </c>
      <c r="D12882" s="5">
        <f t="shared" si="403"/>
        <v>7.0492976229507998E-3</v>
      </c>
      <c r="E12882" s="2" t="str">
        <f t="shared" si="404"/>
        <v>하락</v>
      </c>
    </row>
    <row r="12883" spans="1:5">
      <c r="A12883" s="1">
        <v>12881</v>
      </c>
      <c r="B12883" s="3">
        <v>-1.8834710000000001E-4</v>
      </c>
      <c r="C12883" s="3">
        <v>-1.7921146953405001E-3</v>
      </c>
      <c r="D12883" s="5">
        <f t="shared" si="403"/>
        <v>1.6037675953405001E-3</v>
      </c>
      <c r="E12883" s="2" t="str">
        <f t="shared" si="404"/>
        <v>하락</v>
      </c>
    </row>
    <row r="12884" spans="1:5">
      <c r="A12884" s="1">
        <v>12882</v>
      </c>
      <c r="B12884" s="3">
        <v>-2.9943078000000001E-3</v>
      </c>
      <c r="C12884" s="3">
        <v>-7.0422535211267599E-3</v>
      </c>
      <c r="D12884" s="5">
        <f t="shared" si="403"/>
        <v>4.0479457211267597E-3</v>
      </c>
      <c r="E12884" s="2" t="str">
        <f t="shared" si="404"/>
        <v>하락</v>
      </c>
    </row>
    <row r="12885" spans="1:5">
      <c r="A12885" s="1">
        <v>12883</v>
      </c>
      <c r="B12885" s="3">
        <v>2.6572733E-3</v>
      </c>
      <c r="C12885" s="3">
        <v>0</v>
      </c>
      <c r="D12885" s="5">
        <f t="shared" si="403"/>
        <v>2.6572733E-3</v>
      </c>
      <c r="E12885" s="2" t="str">
        <f t="shared" si="404"/>
        <v>상승</v>
      </c>
    </row>
    <row r="12886" spans="1:5">
      <c r="A12886" s="1">
        <v>12884</v>
      </c>
      <c r="B12886" s="3">
        <v>1.3765437E-2</v>
      </c>
      <c r="C12886" s="3">
        <v>1.04712041884816E-2</v>
      </c>
      <c r="D12886" s="5">
        <f t="shared" si="403"/>
        <v>3.2942328115184005E-3</v>
      </c>
      <c r="E12886" s="2" t="str">
        <f t="shared" si="404"/>
        <v>상승</v>
      </c>
    </row>
    <row r="12887" spans="1:5">
      <c r="A12887" s="1">
        <v>12885</v>
      </c>
      <c r="B12887" s="3">
        <v>3.2659657000000002E-2</v>
      </c>
      <c r="C12887" s="3">
        <v>3.6880927291886197E-2</v>
      </c>
      <c r="D12887" s="5">
        <f t="shared" si="403"/>
        <v>4.221270291886195E-3</v>
      </c>
      <c r="E12887" s="2" t="str">
        <f t="shared" si="404"/>
        <v>상승</v>
      </c>
    </row>
    <row r="12888" spans="1:5">
      <c r="A12888" s="1">
        <v>12886</v>
      </c>
      <c r="B12888" s="3">
        <v>4.7110210000000001E-3</v>
      </c>
      <c r="C12888" s="3">
        <v>0</v>
      </c>
      <c r="D12888" s="5">
        <f t="shared" si="403"/>
        <v>4.7110210000000001E-3</v>
      </c>
      <c r="E12888" s="2" t="str">
        <f t="shared" si="404"/>
        <v>상승</v>
      </c>
    </row>
    <row r="12889" spans="1:5">
      <c r="A12889" s="1">
        <v>12887</v>
      </c>
      <c r="B12889" s="3">
        <v>-2.567064E-3</v>
      </c>
      <c r="C12889" s="3">
        <v>-5.8004640371229696E-3</v>
      </c>
      <c r="D12889" s="5">
        <f t="shared" si="403"/>
        <v>3.2334000371229696E-3</v>
      </c>
      <c r="E12889" s="2" t="str">
        <f t="shared" si="404"/>
        <v>하락</v>
      </c>
    </row>
    <row r="12890" spans="1:5">
      <c r="A12890" s="1">
        <v>12888</v>
      </c>
      <c r="B12890" s="3">
        <v>3.0773974000000001E-3</v>
      </c>
      <c r="C12890" s="3">
        <v>-2.5996533795493901E-3</v>
      </c>
      <c r="D12890" s="5">
        <f t="shared" si="403"/>
        <v>5.6770507795493898E-3</v>
      </c>
      <c r="E12890" s="2" t="str">
        <f t="shared" si="404"/>
        <v>반대</v>
      </c>
    </row>
    <row r="12891" spans="1:5">
      <c r="A12891" s="1">
        <v>12889</v>
      </c>
      <c r="B12891" s="3">
        <v>-2.2983233999999998E-3</v>
      </c>
      <c r="C12891" s="3">
        <v>-4.5385779122541596E-3</v>
      </c>
      <c r="D12891" s="5">
        <f t="shared" si="403"/>
        <v>2.2402545122541598E-3</v>
      </c>
      <c r="E12891" s="2" t="str">
        <f t="shared" si="404"/>
        <v>하락</v>
      </c>
    </row>
    <row r="12892" spans="1:5">
      <c r="A12892" s="1">
        <v>12890</v>
      </c>
      <c r="B12892" s="3">
        <v>1.7426092000000001E-3</v>
      </c>
      <c r="C12892" s="3">
        <v>2.7816411682892901E-3</v>
      </c>
      <c r="D12892" s="5">
        <f t="shared" si="403"/>
        <v>1.0390319682892901E-3</v>
      </c>
      <c r="E12892" s="2" t="str">
        <f t="shared" si="404"/>
        <v>상승</v>
      </c>
    </row>
    <row r="12893" spans="1:5">
      <c r="A12893" s="1">
        <v>12891</v>
      </c>
      <c r="B12893" s="3">
        <v>1.4379264999999999E-3</v>
      </c>
      <c r="C12893" s="3">
        <v>0</v>
      </c>
      <c r="D12893" s="5">
        <f t="shared" si="403"/>
        <v>1.4379264999999999E-3</v>
      </c>
      <c r="E12893" s="2" t="str">
        <f t="shared" si="404"/>
        <v>상승</v>
      </c>
    </row>
    <row r="12894" spans="1:5">
      <c r="A12894" s="1">
        <v>12892</v>
      </c>
      <c r="B12894" s="3">
        <v>-1.5002714E-3</v>
      </c>
      <c r="C12894" s="3">
        <v>-4.1782729805013904E-3</v>
      </c>
      <c r="D12894" s="5">
        <f t="shared" si="403"/>
        <v>2.6780015805013902E-3</v>
      </c>
      <c r="E12894" s="2" t="str">
        <f t="shared" si="404"/>
        <v>하락</v>
      </c>
    </row>
    <row r="12895" spans="1:5">
      <c r="A12895" s="1">
        <v>12893</v>
      </c>
      <c r="B12895" s="3">
        <v>-3.7547221999999999E-3</v>
      </c>
      <c r="C12895" s="3">
        <v>-7.6791808873720099E-3</v>
      </c>
      <c r="D12895" s="5">
        <f t="shared" si="403"/>
        <v>3.9244586873720105E-3</v>
      </c>
      <c r="E12895" s="2" t="str">
        <f t="shared" si="404"/>
        <v>하락</v>
      </c>
    </row>
    <row r="12896" spans="1:5">
      <c r="A12896" s="1">
        <v>12894</v>
      </c>
      <c r="B12896" s="3">
        <v>1.3747254E-3</v>
      </c>
      <c r="C12896" s="3">
        <v>0</v>
      </c>
      <c r="D12896" s="5">
        <f t="shared" si="403"/>
        <v>1.3747254E-3</v>
      </c>
      <c r="E12896" s="2" t="str">
        <f t="shared" si="404"/>
        <v>상승</v>
      </c>
    </row>
    <row r="12897" spans="1:5">
      <c r="A12897" s="1">
        <v>12895</v>
      </c>
      <c r="B12897" s="3">
        <v>2.7374005999999998E-3</v>
      </c>
      <c r="C12897" s="3">
        <v>1.0449320794148299E-3</v>
      </c>
      <c r="D12897" s="5">
        <f t="shared" si="403"/>
        <v>1.6924685205851699E-3</v>
      </c>
      <c r="E12897" s="2" t="str">
        <f t="shared" si="404"/>
        <v>상승</v>
      </c>
    </row>
    <row r="12898" spans="1:5">
      <c r="A12898" s="1">
        <v>12896</v>
      </c>
      <c r="B12898" s="3">
        <v>7.8119827000000001E-3</v>
      </c>
      <c r="C12898" s="3">
        <v>1.15511551155115E-2</v>
      </c>
      <c r="D12898" s="5">
        <f t="shared" si="403"/>
        <v>3.7391724155115E-3</v>
      </c>
      <c r="E12898" s="2" t="str">
        <f t="shared" si="404"/>
        <v>상승</v>
      </c>
    </row>
    <row r="12899" spans="1:5">
      <c r="A12899" s="1">
        <v>12897</v>
      </c>
      <c r="B12899" s="3">
        <v>1.7120589999999999E-3</v>
      </c>
      <c r="C12899" s="3">
        <v>1.4164305949008499E-3</v>
      </c>
      <c r="D12899" s="5">
        <f t="shared" si="403"/>
        <v>2.9562840509915001E-4</v>
      </c>
      <c r="E12899" s="2" t="str">
        <f t="shared" si="404"/>
        <v>상승</v>
      </c>
    </row>
    <row r="12900" spans="1:5">
      <c r="A12900" s="1">
        <v>12898</v>
      </c>
      <c r="B12900" s="3">
        <v>-1.4983112E-2</v>
      </c>
      <c r="C12900" s="3">
        <v>-1.6981132075471601E-2</v>
      </c>
      <c r="D12900" s="5">
        <f t="shared" si="403"/>
        <v>1.9980200754716008E-3</v>
      </c>
      <c r="E12900" s="2" t="str">
        <f t="shared" si="404"/>
        <v>하락</v>
      </c>
    </row>
    <row r="12901" spans="1:5">
      <c r="A12901" s="1">
        <v>12899</v>
      </c>
      <c r="B12901" s="3">
        <v>3.2022376999999999E-3</v>
      </c>
      <c r="C12901" s="3">
        <v>2.1052631578947299E-3</v>
      </c>
      <c r="D12901" s="5">
        <f t="shared" si="403"/>
        <v>1.0969745421052701E-3</v>
      </c>
      <c r="E12901" s="2" t="str">
        <f t="shared" si="404"/>
        <v>상승</v>
      </c>
    </row>
    <row r="12902" spans="1:5">
      <c r="A12902" s="1">
        <v>12900</v>
      </c>
      <c r="B12902" s="3">
        <v>7.1285315999999996E-4</v>
      </c>
      <c r="C12902" s="3">
        <v>0</v>
      </c>
      <c r="D12902" s="5">
        <f t="shared" si="403"/>
        <v>7.1285315999999996E-4</v>
      </c>
      <c r="E12902" s="2" t="str">
        <f t="shared" si="404"/>
        <v>상승</v>
      </c>
    </row>
    <row r="12903" spans="1:5">
      <c r="A12903" s="1">
        <v>12901</v>
      </c>
      <c r="B12903" s="3">
        <v>2.9005029E-3</v>
      </c>
      <c r="C12903" s="3">
        <v>1.1627906976744099E-3</v>
      </c>
      <c r="D12903" s="5">
        <f t="shared" si="403"/>
        <v>1.7377122023255901E-3</v>
      </c>
      <c r="E12903" s="2" t="str">
        <f t="shared" si="404"/>
        <v>상승</v>
      </c>
    </row>
    <row r="12904" spans="1:5">
      <c r="A12904" s="1">
        <v>12902</v>
      </c>
      <c r="B12904" s="3">
        <v>-3.7405341999999999E-3</v>
      </c>
      <c r="C12904" s="3">
        <v>-5.6980056980056896E-3</v>
      </c>
      <c r="D12904" s="5">
        <f t="shared" si="403"/>
        <v>1.9574714980056898E-3</v>
      </c>
      <c r="E12904" s="2" t="str">
        <f t="shared" si="404"/>
        <v>하락</v>
      </c>
    </row>
    <row r="12905" spans="1:5">
      <c r="A12905" s="1">
        <v>12903</v>
      </c>
      <c r="B12905" s="3">
        <v>4.5417887000000004E-3</v>
      </c>
      <c r="C12905" s="3">
        <v>5.1502145922746696E-3</v>
      </c>
      <c r="D12905" s="5">
        <f t="shared" si="403"/>
        <v>6.0842589227466919E-4</v>
      </c>
      <c r="E12905" s="2" t="str">
        <f t="shared" si="404"/>
        <v>상승</v>
      </c>
    </row>
    <row r="12906" spans="1:5">
      <c r="A12906" s="1">
        <v>12904</v>
      </c>
      <c r="B12906" s="3">
        <v>-3.2683369E-3</v>
      </c>
      <c r="C12906" s="3">
        <v>-2.4213075060532602E-3</v>
      </c>
      <c r="D12906" s="5">
        <f t="shared" si="403"/>
        <v>8.4702939394673982E-4</v>
      </c>
      <c r="E12906" s="2" t="str">
        <f t="shared" si="404"/>
        <v>하락</v>
      </c>
    </row>
    <row r="12907" spans="1:5">
      <c r="A12907" s="1">
        <v>12905</v>
      </c>
      <c r="B12907" s="3">
        <v>5.1332065000000001E-3</v>
      </c>
      <c r="C12907" s="3">
        <v>1.01010101010101E-2</v>
      </c>
      <c r="D12907" s="5">
        <f t="shared" si="403"/>
        <v>4.9678036010101E-3</v>
      </c>
      <c r="E12907" s="2" t="str">
        <f t="shared" si="404"/>
        <v>상승</v>
      </c>
    </row>
    <row r="12908" spans="1:5">
      <c r="A12908" s="1">
        <v>12906</v>
      </c>
      <c r="B12908" s="3">
        <v>-1.1567195E-3</v>
      </c>
      <c r="C12908" s="3">
        <v>-5.6306306306306304E-3</v>
      </c>
      <c r="D12908" s="5">
        <f t="shared" si="403"/>
        <v>4.4739111306306301E-3</v>
      </c>
      <c r="E12908" s="2" t="str">
        <f t="shared" si="404"/>
        <v>하락</v>
      </c>
    </row>
    <row r="12909" spans="1:5">
      <c r="A12909" s="1">
        <v>12907</v>
      </c>
      <c r="B12909" s="3">
        <v>4.1069794000000003E-3</v>
      </c>
      <c r="C12909" s="3">
        <v>8.9206066012488799E-4</v>
      </c>
      <c r="D12909" s="5">
        <f t="shared" si="403"/>
        <v>3.2149187398751123E-3</v>
      </c>
      <c r="E12909" s="2" t="str">
        <f t="shared" si="404"/>
        <v>상승</v>
      </c>
    </row>
    <row r="12910" spans="1:5">
      <c r="A12910" s="1">
        <v>12908</v>
      </c>
      <c r="B12910" s="3">
        <v>-3.5755598E-4</v>
      </c>
      <c r="C12910" s="3">
        <v>1.0526315789473599E-3</v>
      </c>
      <c r="D12910" s="5">
        <f t="shared" si="403"/>
        <v>1.41018755894736E-3</v>
      </c>
      <c r="E12910" s="2" t="str">
        <f t="shared" si="404"/>
        <v>반대</v>
      </c>
    </row>
    <row r="12911" spans="1:5">
      <c r="A12911" s="1">
        <v>12909</v>
      </c>
      <c r="B12911" s="3">
        <v>5.0804989999999996E-3</v>
      </c>
      <c r="C12911" s="3">
        <v>3.3296337402885599E-3</v>
      </c>
      <c r="D12911" s="5">
        <f t="shared" si="403"/>
        <v>1.7508652597114397E-3</v>
      </c>
      <c r="E12911" s="2" t="str">
        <f t="shared" si="404"/>
        <v>상승</v>
      </c>
    </row>
    <row r="12912" spans="1:5">
      <c r="A12912" s="1">
        <v>12910</v>
      </c>
      <c r="B12912" s="3">
        <v>1.2803097000000001E-4</v>
      </c>
      <c r="C12912" s="3">
        <v>-2.7573529411764699E-3</v>
      </c>
      <c r="D12912" s="5">
        <f t="shared" si="403"/>
        <v>2.8853839111764698E-3</v>
      </c>
      <c r="E12912" s="2" t="str">
        <f t="shared" si="404"/>
        <v>반대</v>
      </c>
    </row>
    <row r="12913" spans="1:5">
      <c r="A12913" s="1">
        <v>12911</v>
      </c>
      <c r="B12913" s="3">
        <v>1.4361796E-2</v>
      </c>
      <c r="C12913" s="3">
        <v>4.0586245772266001E-2</v>
      </c>
      <c r="D12913" s="5">
        <f t="shared" si="403"/>
        <v>2.6224449772266002E-2</v>
      </c>
      <c r="E12913" s="2" t="str">
        <f t="shared" si="404"/>
        <v>상승</v>
      </c>
    </row>
    <row r="12914" spans="1:5">
      <c r="A12914" s="1">
        <v>12912</v>
      </c>
      <c r="B12914" s="3">
        <v>-1.3131663999999999E-2</v>
      </c>
      <c r="C12914" s="3">
        <v>-1.81611804767309E-2</v>
      </c>
      <c r="D12914" s="5">
        <f t="shared" si="403"/>
        <v>5.0295164767309008E-3</v>
      </c>
      <c r="E12914" s="2" t="str">
        <f t="shared" si="404"/>
        <v>하락</v>
      </c>
    </row>
    <row r="12915" spans="1:5">
      <c r="A12915" s="1">
        <v>12913</v>
      </c>
      <c r="B12915" s="3">
        <v>1.2058100000000001E-3</v>
      </c>
      <c r="C12915" s="3">
        <v>0</v>
      </c>
      <c r="D12915" s="5">
        <f t="shared" si="403"/>
        <v>1.2058100000000001E-3</v>
      </c>
      <c r="E12915" s="2" t="str">
        <f t="shared" si="404"/>
        <v>상승</v>
      </c>
    </row>
    <row r="12916" spans="1:5">
      <c r="A12916" s="1">
        <v>12914</v>
      </c>
      <c r="B12916" s="3">
        <v>2.6682117E-3</v>
      </c>
      <c r="C12916" s="3">
        <v>1.4204545454545401E-3</v>
      </c>
      <c r="D12916" s="5">
        <f t="shared" si="403"/>
        <v>1.2477571545454599E-3</v>
      </c>
      <c r="E12916" s="2" t="str">
        <f t="shared" si="404"/>
        <v>상승</v>
      </c>
    </row>
    <row r="12917" spans="1:5">
      <c r="A12917" s="1">
        <v>12915</v>
      </c>
      <c r="B12917" s="3">
        <v>2.2420927E-3</v>
      </c>
      <c r="C12917" s="3">
        <v>1.2019230769230701E-3</v>
      </c>
      <c r="D12917" s="5">
        <f t="shared" si="403"/>
        <v>1.04016962307693E-3</v>
      </c>
      <c r="E12917" s="2" t="str">
        <f t="shared" si="404"/>
        <v>상승</v>
      </c>
    </row>
    <row r="12918" spans="1:5">
      <c r="A12918" s="1">
        <v>12916</v>
      </c>
      <c r="B12918" s="3">
        <v>2.5632269999999999E-2</v>
      </c>
      <c r="C12918" s="3">
        <v>3.2116788321167801E-2</v>
      </c>
      <c r="D12918" s="5">
        <f t="shared" si="403"/>
        <v>6.4845183211678023E-3</v>
      </c>
      <c r="E12918" s="2" t="str">
        <f t="shared" si="404"/>
        <v>상승</v>
      </c>
    </row>
    <row r="12919" spans="1:5">
      <c r="A12919" s="1">
        <v>12917</v>
      </c>
      <c r="B12919" s="3">
        <v>-1.2701689E-4</v>
      </c>
      <c r="C12919" s="3">
        <v>-2.0876826722338198E-3</v>
      </c>
      <c r="D12919" s="5">
        <f t="shared" si="403"/>
        <v>1.9606657822338197E-3</v>
      </c>
      <c r="E12919" s="2" t="str">
        <f t="shared" si="404"/>
        <v>하락</v>
      </c>
    </row>
    <row r="12920" spans="1:5">
      <c r="A12920" s="1">
        <v>12918</v>
      </c>
      <c r="B12920" s="3">
        <v>2.8188417E-2</v>
      </c>
      <c r="C12920" s="3">
        <v>2.7616279069767401E-2</v>
      </c>
      <c r="D12920" s="5">
        <f t="shared" si="403"/>
        <v>5.7213793023259962E-4</v>
      </c>
      <c r="E12920" s="2" t="str">
        <f t="shared" si="404"/>
        <v>상승</v>
      </c>
    </row>
    <row r="12921" spans="1:5">
      <c r="A12921" s="1">
        <v>12919</v>
      </c>
      <c r="B12921" s="3">
        <v>1.4596173E-3</v>
      </c>
      <c r="C12921" s="3">
        <v>0</v>
      </c>
      <c r="D12921" s="5">
        <f t="shared" si="403"/>
        <v>1.4596173E-3</v>
      </c>
      <c r="E12921" s="2" t="str">
        <f t="shared" si="404"/>
        <v>상승</v>
      </c>
    </row>
    <row r="12922" spans="1:5">
      <c r="A12922" s="1">
        <v>12920</v>
      </c>
      <c r="B12922" s="3">
        <v>-9.8338169999999999E-3</v>
      </c>
      <c r="C12922" s="3">
        <v>-1.69050715214564E-2</v>
      </c>
      <c r="D12922" s="5">
        <f t="shared" si="403"/>
        <v>7.0712545214563997E-3</v>
      </c>
      <c r="E12922" s="2" t="str">
        <f t="shared" si="404"/>
        <v>하락</v>
      </c>
    </row>
    <row r="12923" spans="1:5">
      <c r="A12923" s="1">
        <v>12921</v>
      </c>
      <c r="B12923" s="3">
        <v>-4.7192163999999997E-4</v>
      </c>
      <c r="C12923" s="3">
        <v>-1.78571428571428E-3</v>
      </c>
      <c r="D12923" s="5">
        <f t="shared" si="403"/>
        <v>1.31379264571428E-3</v>
      </c>
      <c r="E12923" s="2" t="str">
        <f t="shared" si="404"/>
        <v>하락</v>
      </c>
    </row>
    <row r="12924" spans="1:5">
      <c r="A12924" s="1">
        <v>12922</v>
      </c>
      <c r="B12924" s="3">
        <v>-4.5716665E-3</v>
      </c>
      <c r="C12924" s="3">
        <v>-5.84795321637426E-3</v>
      </c>
      <c r="D12924" s="5">
        <f t="shared" si="403"/>
        <v>1.27628671637426E-3</v>
      </c>
      <c r="E12924" s="2" t="str">
        <f t="shared" si="404"/>
        <v>하락</v>
      </c>
    </row>
    <row r="12925" spans="1:5">
      <c r="A12925" s="1">
        <v>12923</v>
      </c>
      <c r="B12925" s="3">
        <v>3.1810864000000002E-3</v>
      </c>
      <c r="C12925" s="3">
        <v>2.6905829596412501E-3</v>
      </c>
      <c r="D12925" s="5">
        <f t="shared" si="403"/>
        <v>4.905034403587501E-4</v>
      </c>
      <c r="E12925" s="2" t="str">
        <f t="shared" si="404"/>
        <v>상승</v>
      </c>
    </row>
    <row r="12926" spans="1:5">
      <c r="A12926" s="1">
        <v>12924</v>
      </c>
      <c r="B12926" s="3">
        <v>4.2681750000000002E-4</v>
      </c>
      <c r="C12926" s="3">
        <v>-1.3888888888888801E-3</v>
      </c>
      <c r="D12926" s="5">
        <f t="shared" si="403"/>
        <v>1.8157063888888801E-3</v>
      </c>
      <c r="E12926" s="2" t="str">
        <f t="shared" si="404"/>
        <v>반대</v>
      </c>
    </row>
    <row r="12927" spans="1:5">
      <c r="A12927" s="1">
        <v>12925</v>
      </c>
      <c r="B12927" s="3">
        <v>2.2711101999999999E-3</v>
      </c>
      <c r="C12927" s="3">
        <v>-6.2695924764890202E-3</v>
      </c>
      <c r="D12927" s="5">
        <f t="shared" si="403"/>
        <v>8.54070267648902E-3</v>
      </c>
      <c r="E12927" s="2" t="str">
        <f t="shared" si="404"/>
        <v>반대</v>
      </c>
    </row>
    <row r="12928" spans="1:5">
      <c r="A12928" s="1">
        <v>12926</v>
      </c>
      <c r="B12928" s="3">
        <v>8.1027219999999997E-3</v>
      </c>
      <c r="C12928" s="3">
        <v>8.1743869209809205E-3</v>
      </c>
      <c r="D12928" s="5">
        <f t="shared" si="403"/>
        <v>7.1664920980920796E-5</v>
      </c>
      <c r="E12928" s="2" t="str">
        <f t="shared" si="404"/>
        <v>상승</v>
      </c>
    </row>
    <row r="12929" spans="1:5">
      <c r="A12929" s="1">
        <v>12927</v>
      </c>
      <c r="B12929" s="3">
        <v>2.0696856E-2</v>
      </c>
      <c r="C12929" s="3">
        <v>1.98675496688741E-2</v>
      </c>
      <c r="D12929" s="5">
        <f t="shared" si="403"/>
        <v>8.2930633112589941E-4</v>
      </c>
      <c r="E12929" s="2" t="str">
        <f t="shared" si="404"/>
        <v>상승</v>
      </c>
    </row>
    <row r="12930" spans="1:5">
      <c r="A12930" s="1">
        <v>12928</v>
      </c>
      <c r="B12930" s="3">
        <v>-1.2805999999999999E-4</v>
      </c>
      <c r="C12930" s="3">
        <v>-2.7173913043478199E-3</v>
      </c>
      <c r="D12930" s="5">
        <f t="shared" si="403"/>
        <v>2.5893313043478198E-3</v>
      </c>
      <c r="E12930" s="2" t="str">
        <f t="shared" si="404"/>
        <v>하락</v>
      </c>
    </row>
    <row r="12931" spans="1:5">
      <c r="A12931" s="1">
        <v>12929</v>
      </c>
      <c r="B12931" s="3">
        <v>4.4718613000000003E-3</v>
      </c>
      <c r="C12931" s="3">
        <v>3.4924330616996498E-3</v>
      </c>
      <c r="D12931" s="5">
        <f t="shared" ref="D12931:D12994" si="405">ABS(C12931-B12931)</f>
        <v>9.7942823830035044E-4</v>
      </c>
      <c r="E12931" s="2" t="str">
        <f t="shared" ref="E12931:E12994" si="406">IF(AND(B12931&gt;=0,C12931&gt;=0),"상승",IF(AND(B12931&lt;0,C12931&lt;0),"하락","반대"))</f>
        <v>상승</v>
      </c>
    </row>
    <row r="12932" spans="1:5">
      <c r="A12932" s="1">
        <v>12930</v>
      </c>
      <c r="B12932" s="3">
        <v>-1.3887281999999999E-3</v>
      </c>
      <c r="C12932" s="3">
        <v>-2.26757369614512E-3</v>
      </c>
      <c r="D12932" s="5">
        <f t="shared" si="405"/>
        <v>8.7884549614512006E-4</v>
      </c>
      <c r="E12932" s="2" t="str">
        <f t="shared" si="406"/>
        <v>하락</v>
      </c>
    </row>
    <row r="12933" spans="1:5">
      <c r="A12933" s="1">
        <v>12931</v>
      </c>
      <c r="B12933" s="3">
        <v>5.6627046E-2</v>
      </c>
      <c r="C12933" s="3">
        <v>6.5868263473053898E-2</v>
      </c>
      <c r="D12933" s="5">
        <f t="shared" si="405"/>
        <v>9.2412174730538976E-3</v>
      </c>
      <c r="E12933" s="2" t="str">
        <f t="shared" si="406"/>
        <v>상승</v>
      </c>
    </row>
    <row r="12934" spans="1:5">
      <c r="A12934" s="1">
        <v>12932</v>
      </c>
      <c r="B12934" s="3">
        <v>8.8966619999999996E-4</v>
      </c>
      <c r="C12934" s="3">
        <v>-8.5910652920962198E-4</v>
      </c>
      <c r="D12934" s="5">
        <f t="shared" si="405"/>
        <v>1.7487727292096219E-3</v>
      </c>
      <c r="E12934" s="2" t="str">
        <f t="shared" si="406"/>
        <v>반대</v>
      </c>
    </row>
    <row r="12935" spans="1:5">
      <c r="A12935" s="1">
        <v>12933</v>
      </c>
      <c r="B12935" s="3">
        <v>3.7461723E-4</v>
      </c>
      <c r="C12935" s="3">
        <v>-1.3869625520110901E-3</v>
      </c>
      <c r="D12935" s="5">
        <f t="shared" si="405"/>
        <v>1.7615797820110901E-3</v>
      </c>
      <c r="E12935" s="2" t="str">
        <f t="shared" si="406"/>
        <v>반대</v>
      </c>
    </row>
    <row r="12936" spans="1:5">
      <c r="A12936" s="1">
        <v>12934</v>
      </c>
      <c r="B12936" s="3">
        <v>6.1384509999999996E-3</v>
      </c>
      <c r="C12936" s="3">
        <v>5.1502145922746696E-3</v>
      </c>
      <c r="D12936" s="5">
        <f t="shared" si="405"/>
        <v>9.8823640772533004E-4</v>
      </c>
      <c r="E12936" s="2" t="str">
        <f t="shared" si="406"/>
        <v>상승</v>
      </c>
    </row>
    <row r="12937" spans="1:5">
      <c r="A12937" s="1">
        <v>12935</v>
      </c>
      <c r="B12937" s="3">
        <v>-1.21628575E-4</v>
      </c>
      <c r="C12937" s="3">
        <v>0</v>
      </c>
      <c r="D12937" s="5">
        <f t="shared" si="405"/>
        <v>1.21628575E-4</v>
      </c>
      <c r="E12937" s="2" t="str">
        <f t="shared" si="406"/>
        <v>반대</v>
      </c>
    </row>
    <row r="12938" spans="1:5">
      <c r="A12938" s="1">
        <v>12936</v>
      </c>
      <c r="B12938" s="3">
        <v>-1.1431338E-3</v>
      </c>
      <c r="C12938" s="3">
        <v>-1.7595307917888499E-2</v>
      </c>
      <c r="D12938" s="5">
        <f t="shared" si="405"/>
        <v>1.6452174117888498E-2</v>
      </c>
      <c r="E12938" s="2" t="str">
        <f t="shared" si="406"/>
        <v>하락</v>
      </c>
    </row>
    <row r="12939" spans="1:5">
      <c r="A12939" s="1">
        <v>12937</v>
      </c>
      <c r="B12939" s="3">
        <v>-5.6053307000000002E-3</v>
      </c>
      <c r="C12939" s="3">
        <v>-7.07213578500707E-3</v>
      </c>
      <c r="D12939" s="5">
        <f t="shared" si="405"/>
        <v>1.4668050850070698E-3</v>
      </c>
      <c r="E12939" s="2" t="str">
        <f t="shared" si="406"/>
        <v>하락</v>
      </c>
    </row>
    <row r="12940" spans="1:5">
      <c r="A12940" s="1">
        <v>12938</v>
      </c>
      <c r="B12940" s="3">
        <v>-2.3599295E-4</v>
      </c>
      <c r="C12940" s="3">
        <v>-2.6761819803746601E-3</v>
      </c>
      <c r="D12940" s="5">
        <f t="shared" si="405"/>
        <v>2.44018903037466E-3</v>
      </c>
      <c r="E12940" s="2" t="str">
        <f t="shared" si="406"/>
        <v>하락</v>
      </c>
    </row>
    <row r="12941" spans="1:5">
      <c r="A12941" s="1">
        <v>12939</v>
      </c>
      <c r="B12941" s="3">
        <v>-1.0958704999999999E-2</v>
      </c>
      <c r="C12941" s="3">
        <v>-1.28939828080229E-2</v>
      </c>
      <c r="D12941" s="5">
        <f t="shared" si="405"/>
        <v>1.9352778080229012E-3</v>
      </c>
      <c r="E12941" s="2" t="str">
        <f t="shared" si="406"/>
        <v>하락</v>
      </c>
    </row>
    <row r="12942" spans="1:5">
      <c r="A12942" s="1">
        <v>12940</v>
      </c>
      <c r="B12942" s="3">
        <v>4.1233760000000002E-4</v>
      </c>
      <c r="C12942" s="3">
        <v>-3.2051282051281998E-3</v>
      </c>
      <c r="D12942" s="5">
        <f t="shared" si="405"/>
        <v>3.6174658051281996E-3</v>
      </c>
      <c r="E12942" s="2" t="str">
        <f t="shared" si="406"/>
        <v>반대</v>
      </c>
    </row>
    <row r="12943" spans="1:5">
      <c r="A12943" s="1">
        <v>12941</v>
      </c>
      <c r="B12943" s="3">
        <v>2.4859295000000002E-3</v>
      </c>
      <c r="C12943" s="3">
        <v>1.6103059581320401E-3</v>
      </c>
      <c r="D12943" s="5">
        <f t="shared" si="405"/>
        <v>8.7562354186796008E-4</v>
      </c>
      <c r="E12943" s="2" t="str">
        <f t="shared" si="406"/>
        <v>상승</v>
      </c>
    </row>
    <row r="12944" spans="1:5">
      <c r="A12944" s="1">
        <v>12942</v>
      </c>
      <c r="B12944" s="3">
        <v>2.0829583999999999E-3</v>
      </c>
      <c r="C12944" s="3">
        <v>1.6778523489932801E-3</v>
      </c>
      <c r="D12944" s="5">
        <f t="shared" si="405"/>
        <v>4.0510605100671981E-4</v>
      </c>
      <c r="E12944" s="2" t="str">
        <f t="shared" si="406"/>
        <v>상승</v>
      </c>
    </row>
    <row r="12945" spans="1:5">
      <c r="A12945" s="1">
        <v>12943</v>
      </c>
      <c r="B12945" s="3">
        <v>1.7898012E-5</v>
      </c>
      <c r="C12945" s="3">
        <v>2.6929982046678602E-3</v>
      </c>
      <c r="D12945" s="5">
        <f t="shared" si="405"/>
        <v>2.6751001926678601E-3</v>
      </c>
      <c r="E12945" s="2" t="str">
        <f t="shared" si="406"/>
        <v>상승</v>
      </c>
    </row>
    <row r="12946" spans="1:5">
      <c r="A12946" s="1">
        <v>12944</v>
      </c>
      <c r="B12946" s="3">
        <v>4.1930233000000003E-3</v>
      </c>
      <c r="C12946" s="3">
        <v>6.8027210884353704E-3</v>
      </c>
      <c r="D12946" s="5">
        <f t="shared" si="405"/>
        <v>2.6096977884353702E-3</v>
      </c>
      <c r="E12946" s="2" t="str">
        <f t="shared" si="406"/>
        <v>상승</v>
      </c>
    </row>
    <row r="12947" spans="1:5">
      <c r="A12947" s="1">
        <v>12945</v>
      </c>
      <c r="B12947" s="3">
        <v>-2.6638238000000001E-4</v>
      </c>
      <c r="C12947" s="3">
        <v>-3.3898305084745701E-3</v>
      </c>
      <c r="D12947" s="5">
        <f t="shared" si="405"/>
        <v>3.12344812847457E-3</v>
      </c>
      <c r="E12947" s="2" t="str">
        <f t="shared" si="406"/>
        <v>하락</v>
      </c>
    </row>
    <row r="12948" spans="1:5">
      <c r="A12948" s="1">
        <v>12946</v>
      </c>
      <c r="B12948" s="3">
        <v>-3.6210213E-3</v>
      </c>
      <c r="C12948" s="3">
        <v>-1.0526315789473601E-2</v>
      </c>
      <c r="D12948" s="5">
        <f t="shared" si="405"/>
        <v>6.9052944894736007E-3</v>
      </c>
      <c r="E12948" s="2" t="str">
        <f t="shared" si="406"/>
        <v>하락</v>
      </c>
    </row>
    <row r="12949" spans="1:5">
      <c r="A12949" s="1">
        <v>12947</v>
      </c>
      <c r="B12949" s="3">
        <v>1.0457394000000001E-3</v>
      </c>
      <c r="C12949" s="3">
        <v>1.72117039586919E-3</v>
      </c>
      <c r="D12949" s="5">
        <f t="shared" si="405"/>
        <v>6.7543099586918993E-4</v>
      </c>
      <c r="E12949" s="2" t="str">
        <f t="shared" si="406"/>
        <v>상승</v>
      </c>
    </row>
    <row r="12950" spans="1:5">
      <c r="A12950" s="1">
        <v>12948</v>
      </c>
      <c r="B12950" s="3">
        <v>-9.038087E-4</v>
      </c>
      <c r="C12950" s="3">
        <v>-1.91570881226053E-3</v>
      </c>
      <c r="D12950" s="5">
        <f t="shared" si="405"/>
        <v>1.0119001122605299E-3</v>
      </c>
      <c r="E12950" s="2" t="str">
        <f t="shared" si="406"/>
        <v>하락</v>
      </c>
    </row>
    <row r="12951" spans="1:5">
      <c r="A12951" s="1">
        <v>12949</v>
      </c>
      <c r="B12951" s="3">
        <v>5.5034940000000003E-3</v>
      </c>
      <c r="C12951" s="3">
        <v>4.3352601156069299E-3</v>
      </c>
      <c r="D12951" s="5">
        <f t="shared" si="405"/>
        <v>1.1682338843930704E-3</v>
      </c>
      <c r="E12951" s="2" t="str">
        <f t="shared" si="406"/>
        <v>상승</v>
      </c>
    </row>
    <row r="12952" spans="1:5">
      <c r="A12952" s="1">
        <v>12950</v>
      </c>
      <c r="B12952" s="3">
        <v>-2.9422021000000001E-3</v>
      </c>
      <c r="C12952" s="3">
        <v>-4.4792833146696503E-3</v>
      </c>
      <c r="D12952" s="5">
        <f t="shared" si="405"/>
        <v>1.5370812146696501E-3</v>
      </c>
      <c r="E12952" s="2" t="str">
        <f t="shared" si="406"/>
        <v>하락</v>
      </c>
    </row>
    <row r="12953" spans="1:5">
      <c r="A12953" s="1">
        <v>12951</v>
      </c>
      <c r="B12953" s="3">
        <v>3.3646775000000001E-3</v>
      </c>
      <c r="C12953" s="3">
        <v>2.37529691211401E-3</v>
      </c>
      <c r="D12953" s="5">
        <f t="shared" si="405"/>
        <v>9.893805878859901E-4</v>
      </c>
      <c r="E12953" s="2" t="str">
        <f t="shared" si="406"/>
        <v>상승</v>
      </c>
    </row>
    <row r="12954" spans="1:5">
      <c r="A12954" s="1">
        <v>12952</v>
      </c>
      <c r="B12954" s="3">
        <v>-1.0675957999999999E-2</v>
      </c>
      <c r="C12954" s="3">
        <v>-1.34649910233393E-2</v>
      </c>
      <c r="D12954" s="5">
        <f t="shared" si="405"/>
        <v>2.7890330233393008E-3</v>
      </c>
      <c r="E12954" s="2" t="str">
        <f t="shared" si="406"/>
        <v>하락</v>
      </c>
    </row>
    <row r="12955" spans="1:5">
      <c r="A12955" s="1">
        <v>12953</v>
      </c>
      <c r="B12955" s="3">
        <v>5.0226016999999996E-3</v>
      </c>
      <c r="C12955" s="3">
        <v>3.08166409861325E-3</v>
      </c>
      <c r="D12955" s="5">
        <f t="shared" si="405"/>
        <v>1.9409376013867496E-3</v>
      </c>
      <c r="E12955" s="2" t="str">
        <f t="shared" si="406"/>
        <v>상승</v>
      </c>
    </row>
    <row r="12956" spans="1:5">
      <c r="A12956" s="1">
        <v>12954</v>
      </c>
      <c r="B12956" s="3">
        <v>-6.8988350000000003E-4</v>
      </c>
      <c r="C12956" s="3">
        <v>-1.4792899408283999E-3</v>
      </c>
      <c r="D12956" s="5">
        <f t="shared" si="405"/>
        <v>7.8940644082839992E-4</v>
      </c>
      <c r="E12956" s="2" t="str">
        <f t="shared" si="406"/>
        <v>하락</v>
      </c>
    </row>
    <row r="12957" spans="1:5">
      <c r="A12957" s="1">
        <v>12955</v>
      </c>
      <c r="B12957" s="3">
        <v>-2.9351378000000001E-2</v>
      </c>
      <c r="C12957" s="3">
        <v>-2.39520958083832E-2</v>
      </c>
      <c r="D12957" s="5">
        <f t="shared" si="405"/>
        <v>5.3992821916168006E-3</v>
      </c>
      <c r="E12957" s="2" t="str">
        <f t="shared" si="406"/>
        <v>하락</v>
      </c>
    </row>
    <row r="12958" spans="1:5">
      <c r="A12958" s="1">
        <v>12956</v>
      </c>
      <c r="B12958" s="3">
        <v>-1.3881318E-3</v>
      </c>
      <c r="C12958" s="3">
        <v>-3.2327586206896499E-3</v>
      </c>
      <c r="D12958" s="5">
        <f t="shared" si="405"/>
        <v>1.84462682068965E-3</v>
      </c>
      <c r="E12958" s="2" t="str">
        <f t="shared" si="406"/>
        <v>하락</v>
      </c>
    </row>
    <row r="12959" spans="1:5">
      <c r="A12959" s="1">
        <v>12957</v>
      </c>
      <c r="B12959" s="3">
        <v>-1.1699526999999999E-2</v>
      </c>
      <c r="C12959" s="3">
        <v>-1.28939828080229E-2</v>
      </c>
      <c r="D12959" s="5">
        <f t="shared" si="405"/>
        <v>1.1944558080229008E-3</v>
      </c>
      <c r="E12959" s="2" t="str">
        <f t="shared" si="406"/>
        <v>하락</v>
      </c>
    </row>
    <row r="12960" spans="1:5">
      <c r="A12960" s="1">
        <v>12958</v>
      </c>
      <c r="B12960" s="3">
        <v>8.2045490000000002E-3</v>
      </c>
      <c r="C12960" s="3">
        <v>7.00280112044817E-3</v>
      </c>
      <c r="D12960" s="5">
        <f t="shared" si="405"/>
        <v>1.2017478795518302E-3</v>
      </c>
      <c r="E12960" s="2" t="str">
        <f t="shared" si="406"/>
        <v>상승</v>
      </c>
    </row>
    <row r="12961" spans="1:5">
      <c r="A12961" s="1">
        <v>12959</v>
      </c>
      <c r="B12961" s="3">
        <v>-1.193515E-2</v>
      </c>
      <c r="C12961" s="3">
        <v>-1.6166281755196299E-2</v>
      </c>
      <c r="D12961" s="5">
        <f t="shared" si="405"/>
        <v>4.2311317551962987E-3</v>
      </c>
      <c r="E12961" s="2" t="str">
        <f t="shared" si="406"/>
        <v>하락</v>
      </c>
    </row>
    <row r="12962" spans="1:5">
      <c r="A12962" s="1">
        <v>12960</v>
      </c>
      <c r="B12962" s="3">
        <v>1.6133999999999998E-5</v>
      </c>
      <c r="C12962" s="3">
        <v>-4.3165467625899201E-3</v>
      </c>
      <c r="D12962" s="5">
        <f t="shared" si="405"/>
        <v>4.3326807625899202E-3</v>
      </c>
      <c r="E12962" s="2" t="str">
        <f t="shared" si="406"/>
        <v>반대</v>
      </c>
    </row>
    <row r="12963" spans="1:5">
      <c r="A12963" s="1">
        <v>12961</v>
      </c>
      <c r="B12963" s="3">
        <v>-9.6286639999999997E-4</v>
      </c>
      <c r="C12963" s="3">
        <v>-1.89035916824196E-3</v>
      </c>
      <c r="D12963" s="5">
        <f t="shared" si="405"/>
        <v>9.2749276824195999E-4</v>
      </c>
      <c r="E12963" s="2" t="str">
        <f t="shared" si="406"/>
        <v>하락</v>
      </c>
    </row>
    <row r="12964" spans="1:5">
      <c r="A12964" s="1">
        <v>12962</v>
      </c>
      <c r="B12964" s="3">
        <v>-1.4465667000000001E-3</v>
      </c>
      <c r="C12964" s="3">
        <v>-3.0627871362940199E-3</v>
      </c>
      <c r="D12964" s="5">
        <f t="shared" si="405"/>
        <v>1.6162204362940198E-3</v>
      </c>
      <c r="E12964" s="2" t="str">
        <f t="shared" si="406"/>
        <v>하락</v>
      </c>
    </row>
    <row r="12965" spans="1:5">
      <c r="A12965" s="1">
        <v>12963</v>
      </c>
      <c r="B12965" s="3">
        <v>1.9790557999999998E-3</v>
      </c>
      <c r="C12965" s="3">
        <v>1.02669404517453E-3</v>
      </c>
      <c r="D12965" s="5">
        <f t="shared" si="405"/>
        <v>9.523617548254698E-4</v>
      </c>
      <c r="E12965" s="2" t="str">
        <f t="shared" si="406"/>
        <v>상승</v>
      </c>
    </row>
    <row r="12966" spans="1:5">
      <c r="A12966" s="1">
        <v>12964</v>
      </c>
      <c r="B12966" s="3">
        <v>7.0325806999999999E-3</v>
      </c>
      <c r="C12966" s="3">
        <v>9.3360995850622405E-3</v>
      </c>
      <c r="D12966" s="5">
        <f t="shared" si="405"/>
        <v>2.3035188850622406E-3</v>
      </c>
      <c r="E12966" s="2" t="str">
        <f t="shared" si="406"/>
        <v>상승</v>
      </c>
    </row>
    <row r="12967" spans="1:5">
      <c r="A12967" s="1">
        <v>12965</v>
      </c>
      <c r="B12967" s="3">
        <v>-2.2496566999999999E-3</v>
      </c>
      <c r="C12967" s="3">
        <v>-5.6899004267425297E-3</v>
      </c>
      <c r="D12967" s="5">
        <f t="shared" si="405"/>
        <v>3.4402437267425298E-3</v>
      </c>
      <c r="E12967" s="2" t="str">
        <f t="shared" si="406"/>
        <v>하락</v>
      </c>
    </row>
    <row r="12968" spans="1:5">
      <c r="A12968" s="1">
        <v>12966</v>
      </c>
      <c r="B12968" s="3">
        <v>-1.5027515999999999E-2</v>
      </c>
      <c r="C12968" s="3">
        <v>-1.6207455429497499E-2</v>
      </c>
      <c r="D12968" s="5">
        <f t="shared" si="405"/>
        <v>1.1799394294974997E-3</v>
      </c>
      <c r="E12968" s="2" t="str">
        <f t="shared" si="406"/>
        <v>하락</v>
      </c>
    </row>
    <row r="12969" spans="1:5">
      <c r="A12969" s="1">
        <v>12967</v>
      </c>
      <c r="B12969" s="3">
        <v>4.2644420000000002E-3</v>
      </c>
      <c r="C12969" s="3">
        <v>3.5885167464114799E-3</v>
      </c>
      <c r="D12969" s="5">
        <f t="shared" si="405"/>
        <v>6.7592525358852037E-4</v>
      </c>
      <c r="E12969" s="2" t="str">
        <f t="shared" si="406"/>
        <v>상승</v>
      </c>
    </row>
    <row r="12970" spans="1:5">
      <c r="A12970" s="1">
        <v>12968</v>
      </c>
      <c r="B12970" s="3">
        <v>-3.245249E-3</v>
      </c>
      <c r="C12970" s="3">
        <v>0</v>
      </c>
      <c r="D12970" s="5">
        <f t="shared" si="405"/>
        <v>3.245249E-3</v>
      </c>
      <c r="E12970" s="2" t="str">
        <f t="shared" si="406"/>
        <v>반대</v>
      </c>
    </row>
    <row r="12971" spans="1:5">
      <c r="A12971" s="1">
        <v>12969</v>
      </c>
      <c r="B12971" s="3">
        <v>1.1913452E-3</v>
      </c>
      <c r="C12971" s="3">
        <v>-2.9629629629629602E-3</v>
      </c>
      <c r="D12971" s="5">
        <f t="shared" si="405"/>
        <v>4.1543081629629598E-3</v>
      </c>
      <c r="E12971" s="2" t="str">
        <f t="shared" si="406"/>
        <v>반대</v>
      </c>
    </row>
    <row r="12972" spans="1:5">
      <c r="A12972" s="1">
        <v>12970</v>
      </c>
      <c r="B12972" s="3">
        <v>2.5440372999999999E-2</v>
      </c>
      <c r="C12972" s="3">
        <v>2.3943661971830899E-2</v>
      </c>
      <c r="D12972" s="5">
        <f t="shared" si="405"/>
        <v>1.4967110281691003E-3</v>
      </c>
      <c r="E12972" s="2" t="str">
        <f t="shared" si="406"/>
        <v>상승</v>
      </c>
    </row>
    <row r="12973" spans="1:5">
      <c r="A12973" s="1">
        <v>12971</v>
      </c>
      <c r="B12973" s="3">
        <v>-2.9692139999999999E-2</v>
      </c>
      <c r="C12973" s="3">
        <v>-2.8571428571428501E-2</v>
      </c>
      <c r="D12973" s="5">
        <f t="shared" si="405"/>
        <v>1.1207114285714977E-3</v>
      </c>
      <c r="E12973" s="2" t="str">
        <f t="shared" si="406"/>
        <v>하락</v>
      </c>
    </row>
    <row r="12974" spans="1:5">
      <c r="A12974" s="1">
        <v>12972</v>
      </c>
      <c r="B12974" s="3">
        <v>4.794179E-3</v>
      </c>
      <c r="C12974" s="3">
        <v>1.46842878120411E-3</v>
      </c>
      <c r="D12974" s="5">
        <f t="shared" si="405"/>
        <v>3.32575021879589E-3</v>
      </c>
      <c r="E12974" s="2" t="str">
        <f t="shared" si="406"/>
        <v>상승</v>
      </c>
    </row>
    <row r="12975" spans="1:5">
      <c r="A12975" s="1">
        <v>12973</v>
      </c>
      <c r="B12975" s="3">
        <v>-1.5290097E-3</v>
      </c>
      <c r="C12975" s="3">
        <v>-3.8095238095238E-3</v>
      </c>
      <c r="D12975" s="5">
        <f t="shared" si="405"/>
        <v>2.2805141095237997E-3</v>
      </c>
      <c r="E12975" s="2" t="str">
        <f t="shared" si="406"/>
        <v>하락</v>
      </c>
    </row>
    <row r="12976" spans="1:5">
      <c r="A12976" s="1">
        <v>12974</v>
      </c>
      <c r="B12976" s="3">
        <v>2.8529933E-3</v>
      </c>
      <c r="C12976" s="3">
        <v>1.5313935681470099E-3</v>
      </c>
      <c r="D12976" s="5">
        <f t="shared" si="405"/>
        <v>1.32159973185299E-3</v>
      </c>
      <c r="E12976" s="2" t="str">
        <f t="shared" si="406"/>
        <v>상승</v>
      </c>
    </row>
    <row r="12977" spans="1:5">
      <c r="A12977" s="1">
        <v>12975</v>
      </c>
      <c r="B12977" s="3">
        <v>4.5289364999999996E-3</v>
      </c>
      <c r="C12977" s="3">
        <v>4.0705563093622697E-3</v>
      </c>
      <c r="D12977" s="5">
        <f t="shared" si="405"/>
        <v>4.5838019063772998E-4</v>
      </c>
      <c r="E12977" s="2" t="str">
        <f t="shared" si="406"/>
        <v>상승</v>
      </c>
    </row>
    <row r="12978" spans="1:5">
      <c r="A12978" s="1">
        <v>12976</v>
      </c>
      <c r="B12978" s="3">
        <v>5.7322844E-3</v>
      </c>
      <c r="C12978" s="3">
        <v>5.2521008403361297E-3</v>
      </c>
      <c r="D12978" s="5">
        <f t="shared" si="405"/>
        <v>4.8018355966387028E-4</v>
      </c>
      <c r="E12978" s="2" t="str">
        <f t="shared" si="406"/>
        <v>상승</v>
      </c>
    </row>
    <row r="12979" spans="1:5">
      <c r="A12979" s="1">
        <v>12977</v>
      </c>
      <c r="B12979" s="3">
        <v>5.5621909999999997E-4</v>
      </c>
      <c r="C12979" s="3">
        <v>-4.9382716049382698E-3</v>
      </c>
      <c r="D12979" s="5">
        <f t="shared" si="405"/>
        <v>5.4944907049382695E-3</v>
      </c>
      <c r="E12979" s="2" t="str">
        <f t="shared" si="406"/>
        <v>반대</v>
      </c>
    </row>
    <row r="12980" spans="1:5">
      <c r="A12980" s="1">
        <v>12978</v>
      </c>
      <c r="B12980" s="3">
        <v>-5.0436246999999997E-2</v>
      </c>
      <c r="C12980" s="3">
        <v>-5.4824561403508699E-2</v>
      </c>
      <c r="D12980" s="5">
        <f t="shared" si="405"/>
        <v>4.3883144035087029E-3</v>
      </c>
      <c r="E12980" s="2" t="str">
        <f t="shared" si="406"/>
        <v>하락</v>
      </c>
    </row>
    <row r="12981" spans="1:5">
      <c r="A12981" s="1">
        <v>12979</v>
      </c>
      <c r="B12981" s="3">
        <v>1.4468695E-2</v>
      </c>
      <c r="C12981" s="3">
        <v>1.24309392265193E-2</v>
      </c>
      <c r="D12981" s="5">
        <f t="shared" si="405"/>
        <v>2.0377557734807001E-3</v>
      </c>
      <c r="E12981" s="2" t="str">
        <f t="shared" si="406"/>
        <v>상승</v>
      </c>
    </row>
    <row r="12982" spans="1:5">
      <c r="A12982" s="1">
        <v>12980</v>
      </c>
      <c r="B12982" s="3">
        <v>2.6741787E-3</v>
      </c>
      <c r="C12982" s="3">
        <v>0</v>
      </c>
      <c r="D12982" s="5">
        <f t="shared" si="405"/>
        <v>2.6741787E-3</v>
      </c>
      <c r="E12982" s="2" t="str">
        <f t="shared" si="406"/>
        <v>상승</v>
      </c>
    </row>
    <row r="12983" spans="1:5">
      <c r="A12983" s="1">
        <v>12981</v>
      </c>
      <c r="B12983" s="3">
        <v>-5.2928979999999999E-3</v>
      </c>
      <c r="C12983" s="3">
        <v>-5.5991041433370598E-3</v>
      </c>
      <c r="D12983" s="5">
        <f t="shared" si="405"/>
        <v>3.0620614333705994E-4</v>
      </c>
      <c r="E12983" s="2" t="str">
        <f t="shared" si="406"/>
        <v>하락</v>
      </c>
    </row>
    <row r="12984" spans="1:5">
      <c r="A12984" s="1">
        <v>12982</v>
      </c>
      <c r="B12984" s="3">
        <v>-1.2876802E-2</v>
      </c>
      <c r="C12984" s="3">
        <v>-1.4598540145985399E-2</v>
      </c>
      <c r="D12984" s="5">
        <f t="shared" si="405"/>
        <v>1.7217381459853996E-3</v>
      </c>
      <c r="E12984" s="2" t="str">
        <f t="shared" si="406"/>
        <v>하락</v>
      </c>
    </row>
    <row r="12985" spans="1:5">
      <c r="A12985" s="1">
        <v>12983</v>
      </c>
      <c r="B12985" s="3">
        <v>-5.6344493999999998E-3</v>
      </c>
      <c r="C12985" s="3">
        <v>-6.3025210084033598E-3</v>
      </c>
      <c r="D12985" s="5">
        <f t="shared" si="405"/>
        <v>6.6807160840335993E-4</v>
      </c>
      <c r="E12985" s="2" t="str">
        <f t="shared" si="406"/>
        <v>하락</v>
      </c>
    </row>
    <row r="12986" spans="1:5">
      <c r="A12986" s="1">
        <v>12984</v>
      </c>
      <c r="B12986" s="3">
        <v>2.2398483E-2</v>
      </c>
      <c r="C12986" s="3">
        <v>1.8769551616266901E-2</v>
      </c>
      <c r="D12986" s="5">
        <f t="shared" si="405"/>
        <v>3.6289313837330993E-3</v>
      </c>
      <c r="E12986" s="2" t="str">
        <f t="shared" si="406"/>
        <v>상승</v>
      </c>
    </row>
    <row r="12987" spans="1:5">
      <c r="A12987" s="1">
        <v>12985</v>
      </c>
      <c r="B12987" s="3">
        <v>-3.7093665000000001E-3</v>
      </c>
      <c r="C12987" s="3">
        <v>-6.4935064935064896E-3</v>
      </c>
      <c r="D12987" s="5">
        <f t="shared" si="405"/>
        <v>2.7841399935064895E-3</v>
      </c>
      <c r="E12987" s="2" t="str">
        <f t="shared" si="406"/>
        <v>하락</v>
      </c>
    </row>
    <row r="12988" spans="1:5">
      <c r="A12988" s="1">
        <v>12986</v>
      </c>
      <c r="B12988" s="3">
        <v>6.8973997E-3</v>
      </c>
      <c r="C12988" s="3">
        <v>4.2194092827004199E-3</v>
      </c>
      <c r="D12988" s="5">
        <f t="shared" si="405"/>
        <v>2.6779904172995802E-3</v>
      </c>
      <c r="E12988" s="2" t="str">
        <f t="shared" si="406"/>
        <v>상승</v>
      </c>
    </row>
    <row r="12989" spans="1:5">
      <c r="A12989" s="1">
        <v>12987</v>
      </c>
      <c r="B12989" s="3">
        <v>6.7207305999999996E-3</v>
      </c>
      <c r="C12989" s="3">
        <v>7.63358778625954E-3</v>
      </c>
      <c r="D12989" s="5">
        <f t="shared" si="405"/>
        <v>9.1285718625954033E-4</v>
      </c>
      <c r="E12989" s="2" t="str">
        <f t="shared" si="406"/>
        <v>상승</v>
      </c>
    </row>
    <row r="12990" spans="1:5">
      <c r="A12990" s="1">
        <v>12988</v>
      </c>
      <c r="B12990" s="3">
        <v>9.6718259999999997E-3</v>
      </c>
      <c r="C12990" s="3">
        <v>1.1799410029498501E-2</v>
      </c>
      <c r="D12990" s="5">
        <f t="shared" si="405"/>
        <v>2.1275840294985009E-3</v>
      </c>
      <c r="E12990" s="2" t="str">
        <f t="shared" si="406"/>
        <v>상승</v>
      </c>
    </row>
    <row r="12991" spans="1:5">
      <c r="A12991" s="1">
        <v>12989</v>
      </c>
      <c r="B12991" s="3">
        <v>1.0349706000000001E-3</v>
      </c>
      <c r="C12991" s="3">
        <v>1.37931034482758E-3</v>
      </c>
      <c r="D12991" s="5">
        <f t="shared" si="405"/>
        <v>3.4433974482757997E-4</v>
      </c>
      <c r="E12991" s="2" t="str">
        <f t="shared" si="406"/>
        <v>상승</v>
      </c>
    </row>
    <row r="12992" spans="1:5">
      <c r="A12992" s="1">
        <v>12990</v>
      </c>
      <c r="B12992" s="3">
        <v>-1.7151035999999999E-3</v>
      </c>
      <c r="C12992" s="3">
        <v>-2.4937655860349101E-3</v>
      </c>
      <c r="D12992" s="5">
        <f t="shared" si="405"/>
        <v>7.7866198603491013E-4</v>
      </c>
      <c r="E12992" s="2" t="str">
        <f t="shared" si="406"/>
        <v>하락</v>
      </c>
    </row>
    <row r="12993" spans="1:5">
      <c r="A12993" s="1">
        <v>12991</v>
      </c>
      <c r="B12993" s="3">
        <v>5.7807420000000002E-3</v>
      </c>
      <c r="C12993" s="3">
        <v>4.3554006968641104E-3</v>
      </c>
      <c r="D12993" s="5">
        <f t="shared" si="405"/>
        <v>1.4253413031358898E-3</v>
      </c>
      <c r="E12993" s="2" t="str">
        <f t="shared" si="406"/>
        <v>상승</v>
      </c>
    </row>
    <row r="12994" spans="1:5">
      <c r="A12994" s="1">
        <v>12992</v>
      </c>
      <c r="B12994" s="3">
        <v>5.4228979999999998E-3</v>
      </c>
      <c r="C12994" s="3">
        <v>1.5797788309636601E-3</v>
      </c>
      <c r="D12994" s="5">
        <f t="shared" si="405"/>
        <v>3.8431191690363395E-3</v>
      </c>
      <c r="E12994" s="2" t="str">
        <f t="shared" si="406"/>
        <v>상승</v>
      </c>
    </row>
    <row r="12995" spans="1:5">
      <c r="A12995" s="1">
        <v>12993</v>
      </c>
      <c r="B12995" s="3">
        <v>-1.0486926000000001E-2</v>
      </c>
      <c r="C12995" s="3">
        <v>-1.22164048865619E-2</v>
      </c>
      <c r="D12995" s="5">
        <f t="shared" ref="D12995:D13058" si="407">ABS(C12995-B12995)</f>
        <v>1.7294788865618999E-3</v>
      </c>
      <c r="E12995" s="2" t="str">
        <f t="shared" ref="E12995:E13058" si="408">IF(AND(B12995&gt;=0,C12995&gt;=0),"상승",IF(AND(B12995&lt;0,C12995&lt;0),"하락","반대"))</f>
        <v>하락</v>
      </c>
    </row>
    <row r="12996" spans="1:5">
      <c r="A12996" s="1">
        <v>12994</v>
      </c>
      <c r="B12996" s="3">
        <v>1.2547908999999999E-2</v>
      </c>
      <c r="C12996" s="3">
        <v>2.1052631578947299E-2</v>
      </c>
      <c r="D12996" s="5">
        <f t="shared" si="407"/>
        <v>8.5047225789472991E-3</v>
      </c>
      <c r="E12996" s="2" t="str">
        <f t="shared" si="408"/>
        <v>상승</v>
      </c>
    </row>
    <row r="12997" spans="1:5">
      <c r="A12997" s="1">
        <v>12995</v>
      </c>
      <c r="B12997" s="3">
        <v>-1.4195109E-3</v>
      </c>
      <c r="C12997" s="3">
        <v>1.2019230769230701E-3</v>
      </c>
      <c r="D12997" s="5">
        <f t="shared" si="407"/>
        <v>2.6214339769230701E-3</v>
      </c>
      <c r="E12997" s="2" t="str">
        <f t="shared" si="408"/>
        <v>반대</v>
      </c>
    </row>
    <row r="12998" spans="1:5">
      <c r="A12998" s="1">
        <v>12996</v>
      </c>
      <c r="B12998" s="3">
        <v>7.1658479999999998E-4</v>
      </c>
      <c r="C12998" s="3">
        <v>0</v>
      </c>
      <c r="D12998" s="5">
        <f t="shared" si="407"/>
        <v>7.1658479999999998E-4</v>
      </c>
      <c r="E12998" s="2" t="str">
        <f t="shared" si="408"/>
        <v>상승</v>
      </c>
    </row>
    <row r="12999" spans="1:5">
      <c r="A12999" s="1">
        <v>12997</v>
      </c>
      <c r="B12999" s="3">
        <v>-2.6182156000000002E-2</v>
      </c>
      <c r="C12999" s="3">
        <v>-3.0172413793103401E-2</v>
      </c>
      <c r="D12999" s="5">
        <f t="shared" si="407"/>
        <v>3.9902577931033995E-3</v>
      </c>
      <c r="E12999" s="2" t="str">
        <f t="shared" si="408"/>
        <v>하락</v>
      </c>
    </row>
    <row r="13000" spans="1:5">
      <c r="A13000" s="1">
        <v>12998</v>
      </c>
      <c r="B13000" s="3">
        <v>-4.1942046999999998E-3</v>
      </c>
      <c r="C13000" s="3">
        <v>-7.1647901740020401E-3</v>
      </c>
      <c r="D13000" s="5">
        <f t="shared" si="407"/>
        <v>2.9705854740020403E-3</v>
      </c>
      <c r="E13000" s="2" t="str">
        <f t="shared" si="408"/>
        <v>하락</v>
      </c>
    </row>
    <row r="13001" spans="1:5">
      <c r="A13001" s="1">
        <v>12999</v>
      </c>
      <c r="B13001" s="3">
        <v>6.7269143999999998E-4</v>
      </c>
      <c r="C13001" s="3">
        <v>0</v>
      </c>
      <c r="D13001" s="5">
        <f t="shared" si="407"/>
        <v>6.7269143999999998E-4</v>
      </c>
      <c r="E13001" s="2" t="str">
        <f t="shared" si="408"/>
        <v>상승</v>
      </c>
    </row>
    <row r="13002" spans="1:5">
      <c r="A13002" s="1">
        <v>13000</v>
      </c>
      <c r="B13002" s="3">
        <v>-9.5731859999999992E-3</v>
      </c>
      <c r="C13002" s="3">
        <v>-1.15424973767051E-2</v>
      </c>
      <c r="D13002" s="5">
        <f t="shared" si="407"/>
        <v>1.9693113767051008E-3</v>
      </c>
      <c r="E13002" s="2" t="str">
        <f t="shared" si="408"/>
        <v>하락</v>
      </c>
    </row>
    <row r="13003" spans="1:5">
      <c r="A13003" s="1">
        <v>13001</v>
      </c>
      <c r="B13003" s="3">
        <v>9.5880979999999998E-4</v>
      </c>
      <c r="C13003" s="3">
        <v>1.0504201680672199E-3</v>
      </c>
      <c r="D13003" s="5">
        <f t="shared" si="407"/>
        <v>9.161036806721993E-5</v>
      </c>
      <c r="E13003" s="2" t="str">
        <f t="shared" si="408"/>
        <v>상승</v>
      </c>
    </row>
    <row r="13004" spans="1:5">
      <c r="A13004" s="1">
        <v>13002</v>
      </c>
      <c r="B13004" s="3">
        <v>4.9966400000000001E-3</v>
      </c>
      <c r="C13004" s="3">
        <v>3.0800821355236102E-3</v>
      </c>
      <c r="D13004" s="5">
        <f t="shared" si="407"/>
        <v>1.9165578644763899E-3</v>
      </c>
      <c r="E13004" s="2" t="str">
        <f t="shared" si="408"/>
        <v>상승</v>
      </c>
    </row>
    <row r="13005" spans="1:5">
      <c r="A13005" s="1">
        <v>13003</v>
      </c>
      <c r="B13005" s="3">
        <v>6.7780376E-3</v>
      </c>
      <c r="C13005" s="3">
        <v>6.7643742953776703E-3</v>
      </c>
      <c r="D13005" s="5">
        <f t="shared" si="407"/>
        <v>1.3663304622329661E-5</v>
      </c>
      <c r="E13005" s="2" t="str">
        <f t="shared" si="408"/>
        <v>상승</v>
      </c>
    </row>
    <row r="13006" spans="1:5">
      <c r="A13006" s="1">
        <v>13004</v>
      </c>
      <c r="B13006" s="3">
        <v>2.2402769999999999E-2</v>
      </c>
      <c r="C13006" s="3">
        <v>2.1428571428571401E-2</v>
      </c>
      <c r="D13006" s="5">
        <f t="shared" si="407"/>
        <v>9.7419857142859792E-4</v>
      </c>
      <c r="E13006" s="2" t="str">
        <f t="shared" si="408"/>
        <v>상승</v>
      </c>
    </row>
    <row r="13007" spans="1:5">
      <c r="A13007" s="1">
        <v>13005</v>
      </c>
      <c r="B13007" s="3">
        <v>-8.1153173E-4</v>
      </c>
      <c r="C13007" s="3">
        <v>8.5178875638841503E-4</v>
      </c>
      <c r="D13007" s="5">
        <f t="shared" si="407"/>
        <v>1.663320486388415E-3</v>
      </c>
      <c r="E13007" s="2" t="str">
        <f t="shared" si="408"/>
        <v>반대</v>
      </c>
    </row>
    <row r="13008" spans="1:5">
      <c r="A13008" s="1">
        <v>13006</v>
      </c>
      <c r="B13008" s="3">
        <v>-3.5077800999999999E-3</v>
      </c>
      <c r="C13008" s="3">
        <v>-5.1347881899871601E-3</v>
      </c>
      <c r="D13008" s="5">
        <f t="shared" si="407"/>
        <v>1.6270080899871602E-3</v>
      </c>
      <c r="E13008" s="2" t="str">
        <f t="shared" si="408"/>
        <v>하락</v>
      </c>
    </row>
    <row r="13009" spans="1:5">
      <c r="A13009" s="1">
        <v>13007</v>
      </c>
      <c r="B13009" s="3">
        <v>-2.3923541999999998E-3</v>
      </c>
      <c r="C13009" s="3">
        <v>-5.0352467270896196E-3</v>
      </c>
      <c r="D13009" s="5">
        <f t="shared" si="407"/>
        <v>2.6428925270896198E-3</v>
      </c>
      <c r="E13009" s="2" t="str">
        <f t="shared" si="408"/>
        <v>하락</v>
      </c>
    </row>
    <row r="13010" spans="1:5">
      <c r="A13010" s="1">
        <v>13008</v>
      </c>
      <c r="B13010" s="3">
        <v>3.7382524E-2</v>
      </c>
      <c r="C13010" s="3">
        <v>2.9051987767584098E-2</v>
      </c>
      <c r="D13010" s="5">
        <f t="shared" si="407"/>
        <v>8.330536232415902E-3</v>
      </c>
      <c r="E13010" s="2" t="str">
        <f t="shared" si="408"/>
        <v>상승</v>
      </c>
    </row>
    <row r="13011" spans="1:5">
      <c r="A13011" s="1">
        <v>13009</v>
      </c>
      <c r="B13011" s="3">
        <v>1.6772591E-3</v>
      </c>
      <c r="C13011" s="3">
        <v>1.65016501650165E-3</v>
      </c>
      <c r="D13011" s="5">
        <f t="shared" si="407"/>
        <v>2.7094083498350021E-5</v>
      </c>
      <c r="E13011" s="2" t="str">
        <f t="shared" si="408"/>
        <v>상승</v>
      </c>
    </row>
    <row r="13012" spans="1:5">
      <c r="A13012" s="1">
        <v>13010</v>
      </c>
      <c r="B13012" s="3">
        <v>-1.8092192999999999E-2</v>
      </c>
      <c r="C13012" s="3">
        <v>-2.4615384615384601E-2</v>
      </c>
      <c r="D13012" s="5">
        <f t="shared" si="407"/>
        <v>6.523191615384602E-3</v>
      </c>
      <c r="E13012" s="2" t="str">
        <f t="shared" si="408"/>
        <v>하락</v>
      </c>
    </row>
    <row r="13013" spans="1:5">
      <c r="A13013" s="1">
        <v>13011</v>
      </c>
      <c r="B13013" s="3">
        <v>-6.2124957E-3</v>
      </c>
      <c r="C13013" s="3">
        <v>-8.4151472650771299E-3</v>
      </c>
      <c r="D13013" s="5">
        <f t="shared" si="407"/>
        <v>2.20265156507713E-3</v>
      </c>
      <c r="E13013" s="2" t="str">
        <f t="shared" si="408"/>
        <v>하락</v>
      </c>
    </row>
    <row r="13014" spans="1:5">
      <c r="A13014" s="1">
        <v>13012</v>
      </c>
      <c r="B13014" s="3">
        <v>4.9221665000000001E-3</v>
      </c>
      <c r="C13014" s="3">
        <v>3.3632286995515601E-3</v>
      </c>
      <c r="D13014" s="5">
        <f t="shared" si="407"/>
        <v>1.55893780044844E-3</v>
      </c>
      <c r="E13014" s="2" t="str">
        <f t="shared" si="408"/>
        <v>상승</v>
      </c>
    </row>
    <row r="13015" spans="1:5">
      <c r="A13015" s="1">
        <v>13013</v>
      </c>
      <c r="B13015" s="3">
        <v>5.0701382999999997E-3</v>
      </c>
      <c r="C13015" s="3">
        <v>4.3516100957354201E-3</v>
      </c>
      <c r="D13015" s="5">
        <f t="shared" si="407"/>
        <v>7.185282042645796E-4</v>
      </c>
      <c r="E13015" s="2" t="str">
        <f t="shared" si="408"/>
        <v>상승</v>
      </c>
    </row>
    <row r="13016" spans="1:5">
      <c r="A13016" s="1">
        <v>13014</v>
      </c>
      <c r="B13016" s="3">
        <v>-2.2731278000000001E-2</v>
      </c>
      <c r="C13016" s="3">
        <v>-2.8673835125448001E-2</v>
      </c>
      <c r="D13016" s="5">
        <f t="shared" si="407"/>
        <v>5.9425571254480003E-3</v>
      </c>
      <c r="E13016" s="2" t="str">
        <f t="shared" si="408"/>
        <v>하락</v>
      </c>
    </row>
    <row r="13017" spans="1:5">
      <c r="A13017" s="1">
        <v>13015</v>
      </c>
      <c r="B13017" s="3">
        <v>-8.3399755999999999E-4</v>
      </c>
      <c r="C13017" s="3">
        <v>-4.2432814710042397E-3</v>
      </c>
      <c r="D13017" s="5">
        <f t="shared" si="407"/>
        <v>3.4092839110042399E-3</v>
      </c>
      <c r="E13017" s="2" t="str">
        <f t="shared" si="408"/>
        <v>하락</v>
      </c>
    </row>
    <row r="13018" spans="1:5">
      <c r="A13018" s="1">
        <v>13016</v>
      </c>
      <c r="B13018" s="3">
        <v>-6.9856819999999996E-4</v>
      </c>
      <c r="C13018" s="3">
        <v>-2.4844720496894398E-3</v>
      </c>
      <c r="D13018" s="5">
        <f t="shared" si="407"/>
        <v>1.7859038496894398E-3</v>
      </c>
      <c r="E13018" s="2" t="str">
        <f t="shared" si="408"/>
        <v>하락</v>
      </c>
    </row>
    <row r="13019" spans="1:5">
      <c r="A13019" s="1">
        <v>13017</v>
      </c>
      <c r="B13019" s="3">
        <v>1.1132588000000001E-2</v>
      </c>
      <c r="C13019" s="3">
        <v>8.8691796008869093E-3</v>
      </c>
      <c r="D13019" s="5">
        <f t="shared" si="407"/>
        <v>2.2634083991130913E-3</v>
      </c>
      <c r="E13019" s="2" t="str">
        <f t="shared" si="408"/>
        <v>상승</v>
      </c>
    </row>
    <row r="13020" spans="1:5">
      <c r="A13020" s="1">
        <v>13018</v>
      </c>
      <c r="B13020" s="3">
        <v>-6.1888280000000004E-3</v>
      </c>
      <c r="C13020" s="3">
        <v>-1.2307692307692301E-2</v>
      </c>
      <c r="D13020" s="5">
        <f t="shared" si="407"/>
        <v>6.1188643076923004E-3</v>
      </c>
      <c r="E13020" s="2" t="str">
        <f t="shared" si="408"/>
        <v>하락</v>
      </c>
    </row>
    <row r="13021" spans="1:5">
      <c r="A13021" s="1">
        <v>13019</v>
      </c>
      <c r="B13021" s="3">
        <v>5.2482070000000004E-3</v>
      </c>
      <c r="C13021" s="3">
        <v>4.3795620437956199E-3</v>
      </c>
      <c r="D13021" s="5">
        <f t="shared" si="407"/>
        <v>8.6864495620438045E-4</v>
      </c>
      <c r="E13021" s="2" t="str">
        <f t="shared" si="408"/>
        <v>상승</v>
      </c>
    </row>
    <row r="13022" spans="1:5">
      <c r="A13022" s="1">
        <v>13020</v>
      </c>
      <c r="B13022" s="3">
        <v>-7.1001783999999997E-3</v>
      </c>
      <c r="C13022" s="3">
        <v>-1.15979381443298E-2</v>
      </c>
      <c r="D13022" s="5">
        <f t="shared" si="407"/>
        <v>4.4977597443298005E-3</v>
      </c>
      <c r="E13022" s="2" t="str">
        <f t="shared" si="408"/>
        <v>하락</v>
      </c>
    </row>
    <row r="13023" spans="1:5">
      <c r="A13023" s="1">
        <v>13021</v>
      </c>
      <c r="B13023" s="3">
        <v>-1.4286146999999999E-3</v>
      </c>
      <c r="C13023" s="3">
        <v>-4.0760869565217303E-3</v>
      </c>
      <c r="D13023" s="5">
        <f t="shared" si="407"/>
        <v>2.6474722565217306E-3</v>
      </c>
      <c r="E13023" s="2" t="str">
        <f t="shared" si="408"/>
        <v>하락</v>
      </c>
    </row>
    <row r="13024" spans="1:5">
      <c r="A13024" s="1">
        <v>13022</v>
      </c>
      <c r="B13024" s="3">
        <v>-7.1937249999999998E-4</v>
      </c>
      <c r="C13024" s="3">
        <v>2.3282887077997602E-3</v>
      </c>
      <c r="D13024" s="5">
        <f t="shared" si="407"/>
        <v>3.0476612077997602E-3</v>
      </c>
      <c r="E13024" s="2" t="str">
        <f t="shared" si="408"/>
        <v>반대</v>
      </c>
    </row>
    <row r="13025" spans="1:5">
      <c r="A13025" s="1">
        <v>13023</v>
      </c>
      <c r="B13025" s="3">
        <v>-1.2287882E-3</v>
      </c>
      <c r="C13025" s="3">
        <v>-3.11850311850311E-3</v>
      </c>
      <c r="D13025" s="5">
        <f t="shared" si="407"/>
        <v>1.88971491850311E-3</v>
      </c>
      <c r="E13025" s="2" t="str">
        <f t="shared" si="408"/>
        <v>하락</v>
      </c>
    </row>
    <row r="13026" spans="1:5">
      <c r="A13026" s="1">
        <v>13024</v>
      </c>
      <c r="B13026" s="3">
        <v>6.8051483999999997E-3</v>
      </c>
      <c r="C13026" s="3">
        <v>9.3808630393996204E-3</v>
      </c>
      <c r="D13026" s="5">
        <f t="shared" si="407"/>
        <v>2.5757146393996207E-3</v>
      </c>
      <c r="E13026" s="2" t="str">
        <f t="shared" si="408"/>
        <v>상승</v>
      </c>
    </row>
    <row r="13027" spans="1:5">
      <c r="A13027" s="1">
        <v>13025</v>
      </c>
      <c r="B13027" s="3">
        <v>1.1796542E-2</v>
      </c>
      <c r="C13027" s="3">
        <v>8.2051282051281999E-3</v>
      </c>
      <c r="D13027" s="5">
        <f t="shared" si="407"/>
        <v>3.5914137948718002E-3</v>
      </c>
      <c r="E13027" s="2" t="str">
        <f t="shared" si="408"/>
        <v>상승</v>
      </c>
    </row>
    <row r="13028" spans="1:5">
      <c r="A13028" s="1">
        <v>13026</v>
      </c>
      <c r="B13028" s="3">
        <v>1.5618870999999999E-3</v>
      </c>
      <c r="C13028" s="3">
        <v>0</v>
      </c>
      <c r="D13028" s="5">
        <f t="shared" si="407"/>
        <v>1.5618870999999999E-3</v>
      </c>
      <c r="E13028" s="2" t="str">
        <f t="shared" si="408"/>
        <v>상승</v>
      </c>
    </row>
    <row r="13029" spans="1:5">
      <c r="A13029" s="1">
        <v>13027</v>
      </c>
      <c r="B13029" s="3">
        <v>-2.9814858000000001E-3</v>
      </c>
      <c r="C13029" s="3">
        <v>-5.5944055944055901E-3</v>
      </c>
      <c r="D13029" s="5">
        <f t="shared" si="407"/>
        <v>2.6129197944055899E-3</v>
      </c>
      <c r="E13029" s="2" t="str">
        <f t="shared" si="408"/>
        <v>하락</v>
      </c>
    </row>
    <row r="13030" spans="1:5">
      <c r="A13030" s="1">
        <v>13028</v>
      </c>
      <c r="B13030" s="3">
        <v>3.553587E-3</v>
      </c>
      <c r="C13030" s="3">
        <v>2.8409090909090901E-3</v>
      </c>
      <c r="D13030" s="5">
        <f t="shared" si="407"/>
        <v>7.1267790909090986E-4</v>
      </c>
      <c r="E13030" s="2" t="str">
        <f t="shared" si="408"/>
        <v>상승</v>
      </c>
    </row>
    <row r="13031" spans="1:5">
      <c r="A13031" s="1">
        <v>13029</v>
      </c>
      <c r="B13031" s="3">
        <v>-5.5473052000000002E-2</v>
      </c>
      <c r="C13031" s="3">
        <v>-5.6726094003241398E-2</v>
      </c>
      <c r="D13031" s="5">
        <f t="shared" si="407"/>
        <v>1.2530420032413961E-3</v>
      </c>
      <c r="E13031" s="2" t="str">
        <f t="shared" si="408"/>
        <v>하락</v>
      </c>
    </row>
    <row r="13032" spans="1:5">
      <c r="A13032" s="1">
        <v>13030</v>
      </c>
      <c r="B13032" s="3">
        <v>3.2374379999999998E-4</v>
      </c>
      <c r="C13032" s="3">
        <v>1.1641443538998801E-3</v>
      </c>
      <c r="D13032" s="5">
        <f t="shared" si="407"/>
        <v>8.4040055389988011E-4</v>
      </c>
      <c r="E13032" s="2" t="str">
        <f t="shared" si="408"/>
        <v>상승</v>
      </c>
    </row>
    <row r="13033" spans="1:5">
      <c r="A13033" s="1">
        <v>13031</v>
      </c>
      <c r="B13033" s="3">
        <v>3.7249689999999998E-3</v>
      </c>
      <c r="C13033" s="3">
        <v>3.4602076124567401E-3</v>
      </c>
      <c r="D13033" s="5">
        <f t="shared" si="407"/>
        <v>2.6476138754325971E-4</v>
      </c>
      <c r="E13033" s="2" t="str">
        <f t="shared" si="408"/>
        <v>상승</v>
      </c>
    </row>
    <row r="13034" spans="1:5">
      <c r="A13034" s="1">
        <v>13032</v>
      </c>
      <c r="B13034" s="3">
        <v>-3.9646025E-3</v>
      </c>
      <c r="C13034" s="3">
        <v>-3.6264732547597401E-3</v>
      </c>
      <c r="D13034" s="5">
        <f t="shared" si="407"/>
        <v>3.381292452402599E-4</v>
      </c>
      <c r="E13034" s="2" t="str">
        <f t="shared" si="408"/>
        <v>하락</v>
      </c>
    </row>
    <row r="13035" spans="1:5">
      <c r="A13035" s="1">
        <v>13033</v>
      </c>
      <c r="B13035" s="3">
        <v>8.2675490000000008E-3</v>
      </c>
      <c r="C13035" s="3">
        <v>8.2389289392378901E-3</v>
      </c>
      <c r="D13035" s="5">
        <f t="shared" si="407"/>
        <v>2.8620060762110655E-5</v>
      </c>
      <c r="E13035" s="2" t="str">
        <f t="shared" si="408"/>
        <v>상승</v>
      </c>
    </row>
    <row r="13036" spans="1:5">
      <c r="A13036" s="1">
        <v>13034</v>
      </c>
      <c r="B13036" s="3">
        <v>6.4664750000000002E-3</v>
      </c>
      <c r="C13036" s="3">
        <v>7.7160493827160403E-3</v>
      </c>
      <c r="D13036" s="5">
        <f t="shared" si="407"/>
        <v>1.2495743827160401E-3</v>
      </c>
      <c r="E13036" s="2" t="str">
        <f t="shared" si="408"/>
        <v>상승</v>
      </c>
    </row>
    <row r="13037" spans="1:5">
      <c r="A13037" s="1">
        <v>13035</v>
      </c>
      <c r="B13037" s="3">
        <v>-5.1534831999999996E-3</v>
      </c>
      <c r="C13037" s="3">
        <v>-7.0052539404553398E-3</v>
      </c>
      <c r="D13037" s="5">
        <f t="shared" si="407"/>
        <v>1.8517707404553403E-3</v>
      </c>
      <c r="E13037" s="2" t="str">
        <f t="shared" si="408"/>
        <v>하락</v>
      </c>
    </row>
    <row r="13038" spans="1:5">
      <c r="A13038" s="1">
        <v>13036</v>
      </c>
      <c r="B13038" s="3">
        <v>-1.6734031E-3</v>
      </c>
      <c r="C13038" s="3">
        <v>-1.47058823529411E-3</v>
      </c>
      <c r="D13038" s="5">
        <f t="shared" si="407"/>
        <v>2.0281486470588995E-4</v>
      </c>
      <c r="E13038" s="2" t="str">
        <f t="shared" si="408"/>
        <v>하락</v>
      </c>
    </row>
    <row r="13039" spans="1:5">
      <c r="A13039" s="1">
        <v>13037</v>
      </c>
      <c r="B13039" s="3">
        <v>1.8936585000000001E-3</v>
      </c>
      <c r="C13039" s="3">
        <v>8.5763293310463099E-4</v>
      </c>
      <c r="D13039" s="5">
        <f t="shared" si="407"/>
        <v>1.0360255668953691E-3</v>
      </c>
      <c r="E13039" s="2" t="str">
        <f t="shared" si="408"/>
        <v>상승</v>
      </c>
    </row>
    <row r="13040" spans="1:5">
      <c r="A13040" s="1">
        <v>13038</v>
      </c>
      <c r="B13040" s="3">
        <v>-4.5252699999999996E-3</v>
      </c>
      <c r="C13040" s="3">
        <v>0</v>
      </c>
      <c r="D13040" s="5">
        <f t="shared" si="407"/>
        <v>4.5252699999999996E-3</v>
      </c>
      <c r="E13040" s="2" t="str">
        <f t="shared" si="408"/>
        <v>반대</v>
      </c>
    </row>
    <row r="13041" spans="1:5">
      <c r="A13041" s="1">
        <v>13039</v>
      </c>
      <c r="B13041" s="3">
        <v>4.4463660000000002E-3</v>
      </c>
      <c r="C13041" s="3">
        <v>3.2599837000814899E-3</v>
      </c>
      <c r="D13041" s="5">
        <f t="shared" si="407"/>
        <v>1.1863822999185103E-3</v>
      </c>
      <c r="E13041" s="2" t="str">
        <f t="shared" si="408"/>
        <v>상승</v>
      </c>
    </row>
    <row r="13042" spans="1:5">
      <c r="A13042" s="1">
        <v>13040</v>
      </c>
      <c r="B13042" s="3">
        <v>2.1866873999999998E-3</v>
      </c>
      <c r="C13042" s="3">
        <v>-1.42247510668563E-3</v>
      </c>
      <c r="D13042" s="5">
        <f t="shared" si="407"/>
        <v>3.60916250668563E-3</v>
      </c>
      <c r="E13042" s="2" t="str">
        <f t="shared" si="408"/>
        <v>반대</v>
      </c>
    </row>
    <row r="13043" spans="1:5">
      <c r="A13043" s="1">
        <v>13041</v>
      </c>
      <c r="B13043" s="3">
        <v>-1.8622298000000001E-4</v>
      </c>
      <c r="C13043" s="3">
        <v>-4.2432814710042397E-3</v>
      </c>
      <c r="D13043" s="5">
        <f t="shared" si="407"/>
        <v>4.0570584910042395E-3</v>
      </c>
      <c r="E13043" s="2" t="str">
        <f t="shared" si="408"/>
        <v>하락</v>
      </c>
    </row>
    <row r="13044" spans="1:5">
      <c r="A13044" s="1">
        <v>13042</v>
      </c>
      <c r="B13044" s="3">
        <v>6.9710515000000004E-3</v>
      </c>
      <c r="C13044" s="3">
        <v>7.9872204472843395E-3</v>
      </c>
      <c r="D13044" s="5">
        <f t="shared" si="407"/>
        <v>1.0161689472843391E-3</v>
      </c>
      <c r="E13044" s="2" t="str">
        <f t="shared" si="408"/>
        <v>상승</v>
      </c>
    </row>
    <row r="13045" spans="1:5">
      <c r="A13045" s="1">
        <v>13043</v>
      </c>
      <c r="B13045" s="3">
        <v>-2.4247413999999999E-3</v>
      </c>
      <c r="C13045" s="3">
        <v>-4.1884816753926697E-3</v>
      </c>
      <c r="D13045" s="5">
        <f t="shared" si="407"/>
        <v>1.7637402753926698E-3</v>
      </c>
      <c r="E13045" s="2" t="str">
        <f t="shared" si="408"/>
        <v>하락</v>
      </c>
    </row>
    <row r="13046" spans="1:5">
      <c r="A13046" s="1">
        <v>13044</v>
      </c>
      <c r="B13046" s="3">
        <v>2.8856741E-3</v>
      </c>
      <c r="C13046" s="3">
        <v>2.21238938053097E-3</v>
      </c>
      <c r="D13046" s="5">
        <f t="shared" si="407"/>
        <v>6.7328471946903005E-4</v>
      </c>
      <c r="E13046" s="2" t="str">
        <f t="shared" si="408"/>
        <v>상승</v>
      </c>
    </row>
    <row r="13047" spans="1:5">
      <c r="A13047" s="1">
        <v>13045</v>
      </c>
      <c r="B13047" s="3">
        <v>-2.8959442999999998E-3</v>
      </c>
      <c r="C13047" s="3">
        <v>0</v>
      </c>
      <c r="D13047" s="5">
        <f t="shared" si="407"/>
        <v>2.8959442999999998E-3</v>
      </c>
      <c r="E13047" s="2" t="str">
        <f t="shared" si="408"/>
        <v>반대</v>
      </c>
    </row>
    <row r="13048" spans="1:5">
      <c r="A13048" s="1">
        <v>13046</v>
      </c>
      <c r="B13048" s="3">
        <v>-9.6563499999999993E-3</v>
      </c>
      <c r="C13048" s="3">
        <v>-1.1527377521613799E-2</v>
      </c>
      <c r="D13048" s="5">
        <f t="shared" si="407"/>
        <v>1.8710275216137998E-3</v>
      </c>
      <c r="E13048" s="2" t="str">
        <f t="shared" si="408"/>
        <v>하락</v>
      </c>
    </row>
    <row r="13049" spans="1:5">
      <c r="A13049" s="1">
        <v>13047</v>
      </c>
      <c r="B13049" s="3">
        <v>1.7598458000000001E-2</v>
      </c>
      <c r="C13049" s="3">
        <v>2.1764032073310399E-2</v>
      </c>
      <c r="D13049" s="5">
        <f t="shared" si="407"/>
        <v>4.1655740733103977E-3</v>
      </c>
      <c r="E13049" s="2" t="str">
        <f t="shared" si="408"/>
        <v>상승</v>
      </c>
    </row>
    <row r="13050" spans="1:5">
      <c r="A13050" s="1">
        <v>13048</v>
      </c>
      <c r="B13050" s="3">
        <v>-1.8374057000000001E-3</v>
      </c>
      <c r="C13050" s="3">
        <v>-3.3707865168539301E-3</v>
      </c>
      <c r="D13050" s="5">
        <f t="shared" si="407"/>
        <v>1.53338081685393E-3</v>
      </c>
      <c r="E13050" s="2" t="str">
        <f t="shared" si="408"/>
        <v>하락</v>
      </c>
    </row>
    <row r="13051" spans="1:5">
      <c r="A13051" s="1">
        <v>13049</v>
      </c>
      <c r="B13051" s="3">
        <v>1.9423184999999999E-3</v>
      </c>
      <c r="C13051" s="3">
        <v>0</v>
      </c>
      <c r="D13051" s="5">
        <f t="shared" si="407"/>
        <v>1.9423184999999999E-3</v>
      </c>
      <c r="E13051" s="2" t="str">
        <f t="shared" si="408"/>
        <v>상승</v>
      </c>
    </row>
    <row r="13052" spans="1:5">
      <c r="A13052" s="1">
        <v>13050</v>
      </c>
      <c r="B13052" s="3">
        <v>-1.7572051E-3</v>
      </c>
      <c r="C13052" s="3">
        <v>-2.8288543140028198E-3</v>
      </c>
      <c r="D13052" s="5">
        <f t="shared" si="407"/>
        <v>1.0716492140028198E-3</v>
      </c>
      <c r="E13052" s="2" t="str">
        <f t="shared" si="408"/>
        <v>하락</v>
      </c>
    </row>
    <row r="13053" spans="1:5">
      <c r="A13053" s="1">
        <v>13051</v>
      </c>
      <c r="B13053" s="3">
        <v>-2.9222656E-2</v>
      </c>
      <c r="C13053" s="3">
        <v>-2.5245441795231399E-2</v>
      </c>
      <c r="D13053" s="5">
        <f t="shared" si="407"/>
        <v>3.9772142047686011E-3</v>
      </c>
      <c r="E13053" s="2" t="str">
        <f t="shared" si="408"/>
        <v>하락</v>
      </c>
    </row>
    <row r="13054" spans="1:5">
      <c r="A13054" s="1">
        <v>13052</v>
      </c>
      <c r="B13054" s="3">
        <v>-1.1200800999999999E-3</v>
      </c>
      <c r="C13054" s="3">
        <v>-5.8823529411764696E-3</v>
      </c>
      <c r="D13054" s="5">
        <f t="shared" si="407"/>
        <v>4.7622728411764702E-3</v>
      </c>
      <c r="E13054" s="2" t="str">
        <f t="shared" si="408"/>
        <v>하락</v>
      </c>
    </row>
    <row r="13055" spans="1:5">
      <c r="A13055" s="1">
        <v>13053</v>
      </c>
      <c r="B13055" s="3">
        <v>-1.8872514E-2</v>
      </c>
      <c r="C13055" s="3">
        <v>-2.0802377414561601E-2</v>
      </c>
      <c r="D13055" s="5">
        <f t="shared" si="407"/>
        <v>1.9298634145616007E-3</v>
      </c>
      <c r="E13055" s="2" t="str">
        <f t="shared" si="408"/>
        <v>하락</v>
      </c>
    </row>
    <row r="13056" spans="1:5">
      <c r="A13056" s="1">
        <v>13054</v>
      </c>
      <c r="B13056" s="3">
        <v>-3.2597755000000001E-3</v>
      </c>
      <c r="C13056" s="3">
        <v>-6.1068702290076301E-3</v>
      </c>
      <c r="D13056" s="5">
        <f t="shared" si="407"/>
        <v>2.84709472900763E-3</v>
      </c>
      <c r="E13056" s="2" t="str">
        <f t="shared" si="408"/>
        <v>하락</v>
      </c>
    </row>
    <row r="13057" spans="1:5">
      <c r="A13057" s="1">
        <v>13055</v>
      </c>
      <c r="B13057" s="3">
        <v>-8.1391699999999994E-3</v>
      </c>
      <c r="C13057" s="3">
        <v>-9.3833780160857902E-3</v>
      </c>
      <c r="D13057" s="5">
        <f t="shared" si="407"/>
        <v>1.2442080160857908E-3</v>
      </c>
      <c r="E13057" s="2" t="str">
        <f t="shared" si="408"/>
        <v>하락</v>
      </c>
    </row>
    <row r="13058" spans="1:5">
      <c r="A13058" s="1">
        <v>13056</v>
      </c>
      <c r="B13058" s="3">
        <v>-7.0246093999999995E-4</v>
      </c>
      <c r="C13058" s="3">
        <v>-6.1457418788410803E-3</v>
      </c>
      <c r="D13058" s="5">
        <f t="shared" si="407"/>
        <v>5.4432809388410804E-3</v>
      </c>
      <c r="E13058" s="2" t="str">
        <f t="shared" si="408"/>
        <v>하락</v>
      </c>
    </row>
    <row r="13059" spans="1:5">
      <c r="A13059" s="1">
        <v>13057</v>
      </c>
      <c r="B13059" s="3">
        <v>7.7414833999999997E-3</v>
      </c>
      <c r="C13059" s="3">
        <v>7.3684210526315701E-3</v>
      </c>
      <c r="D13059" s="5">
        <f t="shared" ref="D13059:D13122" si="409">ABS(C13059-B13059)</f>
        <v>3.7306234736842955E-4</v>
      </c>
      <c r="E13059" s="2" t="str">
        <f t="shared" ref="E13059:E13122" si="410">IF(AND(B13059&gt;=0,C13059&gt;=0),"상승",IF(AND(B13059&lt;0,C13059&lt;0),"하락","반대"))</f>
        <v>상승</v>
      </c>
    </row>
    <row r="13060" spans="1:5">
      <c r="A13060" s="1">
        <v>13058</v>
      </c>
      <c r="B13060" s="3">
        <v>-1.2363031E-5</v>
      </c>
      <c r="C13060" s="3">
        <v>0</v>
      </c>
      <c r="D13060" s="5">
        <f t="shared" si="409"/>
        <v>1.2363031E-5</v>
      </c>
      <c r="E13060" s="2" t="str">
        <f t="shared" si="410"/>
        <v>반대</v>
      </c>
    </row>
    <row r="13061" spans="1:5">
      <c r="A13061" s="1">
        <v>13059</v>
      </c>
      <c r="B13061" s="3">
        <v>1.7265704999999999E-3</v>
      </c>
      <c r="C13061" s="3">
        <v>0</v>
      </c>
      <c r="D13061" s="5">
        <f t="shared" si="409"/>
        <v>1.7265704999999999E-3</v>
      </c>
      <c r="E13061" s="2" t="str">
        <f t="shared" si="410"/>
        <v>상승</v>
      </c>
    </row>
    <row r="13062" spans="1:5">
      <c r="A13062" s="1">
        <v>13060</v>
      </c>
      <c r="B13062" s="3">
        <v>-9.1420487000000005E-4</v>
      </c>
      <c r="C13062" s="3">
        <v>1.6474464579901099E-3</v>
      </c>
      <c r="D13062" s="5">
        <f t="shared" si="409"/>
        <v>2.5616513279901098E-3</v>
      </c>
      <c r="E13062" s="2" t="str">
        <f t="shared" si="410"/>
        <v>반대</v>
      </c>
    </row>
    <row r="13063" spans="1:5">
      <c r="A13063" s="1">
        <v>13061</v>
      </c>
      <c r="B13063" s="3">
        <v>-1.6122057E-4</v>
      </c>
      <c r="C13063" s="3">
        <v>-1.1587485515643101E-3</v>
      </c>
      <c r="D13063" s="5">
        <f t="shared" si="409"/>
        <v>9.9752798156431009E-4</v>
      </c>
      <c r="E13063" s="2" t="str">
        <f t="shared" si="410"/>
        <v>하락</v>
      </c>
    </row>
    <row r="13064" spans="1:5">
      <c r="A13064" s="1">
        <v>13062</v>
      </c>
      <c r="B13064" s="3">
        <v>-5.4073487E-3</v>
      </c>
      <c r="C13064" s="3">
        <v>-7.14285714285714E-3</v>
      </c>
      <c r="D13064" s="5">
        <f t="shared" si="409"/>
        <v>1.73550844285714E-3</v>
      </c>
      <c r="E13064" s="2" t="str">
        <f t="shared" si="410"/>
        <v>하락</v>
      </c>
    </row>
    <row r="13065" spans="1:5">
      <c r="A13065" s="1">
        <v>13063</v>
      </c>
      <c r="B13065" s="3">
        <v>3.1068864999999998E-3</v>
      </c>
      <c r="C13065" s="3">
        <v>1.1520737327188901E-3</v>
      </c>
      <c r="D13065" s="5">
        <f t="shared" si="409"/>
        <v>1.9548127672811095E-3</v>
      </c>
      <c r="E13065" s="2" t="str">
        <f t="shared" si="410"/>
        <v>상승</v>
      </c>
    </row>
    <row r="13066" spans="1:5">
      <c r="A13066" s="1">
        <v>13064</v>
      </c>
      <c r="B13066" s="3">
        <v>1.3337900999999999E-2</v>
      </c>
      <c r="C13066" s="3">
        <v>1.7507723995880499E-2</v>
      </c>
      <c r="D13066" s="5">
        <f t="shared" si="409"/>
        <v>4.1698229958804997E-3</v>
      </c>
      <c r="E13066" s="2" t="str">
        <f t="shared" si="410"/>
        <v>상승</v>
      </c>
    </row>
    <row r="13067" spans="1:5">
      <c r="A13067" s="1">
        <v>13065</v>
      </c>
      <c r="B13067" s="3">
        <v>1.6370644000000001E-3</v>
      </c>
      <c r="C13067" s="3">
        <v>-1.4104372355430101E-3</v>
      </c>
      <c r="D13067" s="5">
        <f t="shared" si="409"/>
        <v>3.0475016355430099E-3</v>
      </c>
      <c r="E13067" s="2" t="str">
        <f t="shared" si="410"/>
        <v>반대</v>
      </c>
    </row>
    <row r="13068" spans="1:5">
      <c r="A13068" s="1">
        <v>13066</v>
      </c>
      <c r="B13068" s="3">
        <v>-2.7374956000000002E-3</v>
      </c>
      <c r="C13068" s="3">
        <v>-4.3604651162790697E-3</v>
      </c>
      <c r="D13068" s="5">
        <f t="shared" si="409"/>
        <v>1.6229695162790696E-3</v>
      </c>
      <c r="E13068" s="2" t="str">
        <f t="shared" si="410"/>
        <v>하락</v>
      </c>
    </row>
    <row r="13069" spans="1:5">
      <c r="A13069" s="1">
        <v>13067</v>
      </c>
      <c r="B13069" s="3">
        <v>-1.5464659E-3</v>
      </c>
      <c r="C13069" s="3">
        <v>-3.4188034188034101E-3</v>
      </c>
      <c r="D13069" s="5">
        <f t="shared" si="409"/>
        <v>1.8723375188034101E-3</v>
      </c>
      <c r="E13069" s="2" t="str">
        <f t="shared" si="410"/>
        <v>하락</v>
      </c>
    </row>
    <row r="13070" spans="1:5">
      <c r="A13070" s="1">
        <v>13068</v>
      </c>
      <c r="B13070" s="3">
        <v>3.0210386E-3</v>
      </c>
      <c r="C13070" s="3">
        <v>9.0991810737033605E-4</v>
      </c>
      <c r="D13070" s="5">
        <f t="shared" si="409"/>
        <v>2.1111204926296638E-3</v>
      </c>
      <c r="E13070" s="2" t="str">
        <f t="shared" si="410"/>
        <v>상승</v>
      </c>
    </row>
    <row r="13071" spans="1:5">
      <c r="A13071" s="1">
        <v>13069</v>
      </c>
      <c r="B13071" s="3">
        <v>-9.0140960000000003E-4</v>
      </c>
      <c r="C13071" s="3">
        <v>-1.58478605388272E-3</v>
      </c>
      <c r="D13071" s="5">
        <f t="shared" si="409"/>
        <v>6.8337645388272001E-4</v>
      </c>
      <c r="E13071" s="2" t="str">
        <f t="shared" si="410"/>
        <v>하락</v>
      </c>
    </row>
    <row r="13072" spans="1:5">
      <c r="A13072" s="1">
        <v>13070</v>
      </c>
      <c r="B13072" s="3">
        <v>-4.8097026999999997E-3</v>
      </c>
      <c r="C13072" s="3">
        <v>-8.3160083160083095E-3</v>
      </c>
      <c r="D13072" s="5">
        <f t="shared" si="409"/>
        <v>3.5063056160083098E-3</v>
      </c>
      <c r="E13072" s="2" t="str">
        <f t="shared" si="410"/>
        <v>하락</v>
      </c>
    </row>
    <row r="13073" spans="1:5">
      <c r="A13073" s="1">
        <v>13071</v>
      </c>
      <c r="B13073" s="3">
        <v>7.6432280000000002E-3</v>
      </c>
      <c r="C13073" s="3">
        <v>3.8684719535783301E-3</v>
      </c>
      <c r="D13073" s="5">
        <f t="shared" si="409"/>
        <v>3.7747560464216701E-3</v>
      </c>
      <c r="E13073" s="2" t="str">
        <f t="shared" si="410"/>
        <v>상승</v>
      </c>
    </row>
    <row r="13074" spans="1:5">
      <c r="A13074" s="1">
        <v>13072</v>
      </c>
      <c r="B13074" s="3">
        <v>3.0516777999999999E-5</v>
      </c>
      <c r="C13074" s="3">
        <v>-2.68336314847942E-3</v>
      </c>
      <c r="D13074" s="5">
        <f t="shared" si="409"/>
        <v>2.7138799264794199E-3</v>
      </c>
      <c r="E13074" s="2" t="str">
        <f t="shared" si="410"/>
        <v>반대</v>
      </c>
    </row>
    <row r="13075" spans="1:5">
      <c r="A13075" s="1">
        <v>13073</v>
      </c>
      <c r="B13075" s="3">
        <v>1.0328076E-2</v>
      </c>
      <c r="C13075" s="3">
        <v>1.0920436817472699E-2</v>
      </c>
      <c r="D13075" s="5">
        <f t="shared" si="409"/>
        <v>5.9236081747269902E-4</v>
      </c>
      <c r="E13075" s="2" t="str">
        <f t="shared" si="410"/>
        <v>상승</v>
      </c>
    </row>
    <row r="13076" spans="1:5">
      <c r="A13076" s="1">
        <v>13074</v>
      </c>
      <c r="B13076" s="3">
        <v>1.0185342E-2</v>
      </c>
      <c r="C13076" s="3">
        <v>9.0395480225988704E-3</v>
      </c>
      <c r="D13076" s="5">
        <f t="shared" si="409"/>
        <v>1.1457939774011296E-3</v>
      </c>
      <c r="E13076" s="2" t="str">
        <f t="shared" si="410"/>
        <v>상승</v>
      </c>
    </row>
    <row r="13077" spans="1:5">
      <c r="A13077" s="1">
        <v>13075</v>
      </c>
      <c r="B13077" s="3">
        <v>-2.2626958999999999E-2</v>
      </c>
      <c r="C13077" s="3">
        <v>-2.52225519287833E-2</v>
      </c>
      <c r="D13077" s="5">
        <f t="shared" si="409"/>
        <v>2.595592928783301E-3</v>
      </c>
      <c r="E13077" s="2" t="str">
        <f t="shared" si="410"/>
        <v>하락</v>
      </c>
    </row>
    <row r="13078" spans="1:5">
      <c r="A13078" s="1">
        <v>13076</v>
      </c>
      <c r="B13078" s="3">
        <v>2.4990465E-2</v>
      </c>
      <c r="C13078" s="3">
        <v>2.27518959913326E-2</v>
      </c>
      <c r="D13078" s="5">
        <f t="shared" si="409"/>
        <v>2.2385690086673994E-3</v>
      </c>
      <c r="E13078" s="2" t="str">
        <f t="shared" si="410"/>
        <v>상승</v>
      </c>
    </row>
    <row r="13079" spans="1:5">
      <c r="A13079" s="1">
        <v>13077</v>
      </c>
      <c r="B13079" s="3">
        <v>3.2764487000000002E-3</v>
      </c>
      <c r="C13079" s="3">
        <v>1.3623978201634801E-3</v>
      </c>
      <c r="D13079" s="5">
        <f t="shared" si="409"/>
        <v>1.9140508798365201E-3</v>
      </c>
      <c r="E13079" s="2" t="str">
        <f t="shared" si="410"/>
        <v>상승</v>
      </c>
    </row>
    <row r="13080" spans="1:5">
      <c r="A13080" s="1">
        <v>13078</v>
      </c>
      <c r="B13080" s="3">
        <v>1.8439685E-3</v>
      </c>
      <c r="C13080" s="3">
        <v>-1.10741971207087E-3</v>
      </c>
      <c r="D13080" s="5">
        <f t="shared" si="409"/>
        <v>2.9513882120708701E-3</v>
      </c>
      <c r="E13080" s="2" t="str">
        <f t="shared" si="410"/>
        <v>반대</v>
      </c>
    </row>
    <row r="13081" spans="1:5">
      <c r="A13081" s="1">
        <v>13079</v>
      </c>
      <c r="B13081" s="3">
        <v>-7.4108489999999997E-3</v>
      </c>
      <c r="C13081" s="3">
        <v>-9.8146128680479793E-3</v>
      </c>
      <c r="D13081" s="5">
        <f t="shared" si="409"/>
        <v>2.4037638680479796E-3</v>
      </c>
      <c r="E13081" s="2" t="str">
        <f t="shared" si="410"/>
        <v>하락</v>
      </c>
    </row>
    <row r="13082" spans="1:5">
      <c r="A13082" s="1">
        <v>13080</v>
      </c>
      <c r="B13082" s="3">
        <v>-1.1815307999999999E-3</v>
      </c>
      <c r="C13082" s="3">
        <v>-2.7624309392265101E-3</v>
      </c>
      <c r="D13082" s="5">
        <f t="shared" si="409"/>
        <v>1.5809001392265102E-3</v>
      </c>
      <c r="E13082" s="2" t="str">
        <f t="shared" si="410"/>
        <v>하락</v>
      </c>
    </row>
    <row r="13083" spans="1:5">
      <c r="A13083" s="1">
        <v>13081</v>
      </c>
      <c r="B13083" s="3">
        <v>1.2604478999999999E-3</v>
      </c>
      <c r="C13083" s="3">
        <v>0</v>
      </c>
      <c r="D13083" s="5">
        <f t="shared" si="409"/>
        <v>1.2604478999999999E-3</v>
      </c>
      <c r="E13083" s="2" t="str">
        <f t="shared" si="410"/>
        <v>상승</v>
      </c>
    </row>
    <row r="13084" spans="1:5">
      <c r="A13084" s="1">
        <v>13082</v>
      </c>
      <c r="B13084" s="3">
        <v>3.8559018E-3</v>
      </c>
      <c r="C13084" s="3">
        <v>3.5618878005342801E-3</v>
      </c>
      <c r="D13084" s="5">
        <f t="shared" si="409"/>
        <v>2.9401399946571991E-4</v>
      </c>
      <c r="E13084" s="2" t="str">
        <f t="shared" si="410"/>
        <v>상승</v>
      </c>
    </row>
    <row r="13085" spans="1:5">
      <c r="A13085" s="1">
        <v>13083</v>
      </c>
      <c r="B13085" s="3">
        <v>-5.4349179999999995E-4</v>
      </c>
      <c r="C13085" s="3">
        <v>-1.3495276653171301E-3</v>
      </c>
      <c r="D13085" s="5">
        <f t="shared" si="409"/>
        <v>8.060358653171301E-4</v>
      </c>
      <c r="E13085" s="2" t="str">
        <f t="shared" si="410"/>
        <v>하락</v>
      </c>
    </row>
    <row r="13086" spans="1:5">
      <c r="A13086" s="1">
        <v>13084</v>
      </c>
      <c r="B13086" s="3">
        <v>6.3663970000000002E-3</v>
      </c>
      <c r="C13086" s="3">
        <v>4.4843049327354199E-3</v>
      </c>
      <c r="D13086" s="5">
        <f t="shared" si="409"/>
        <v>1.8820920672645803E-3</v>
      </c>
      <c r="E13086" s="2" t="str">
        <f t="shared" si="410"/>
        <v>상승</v>
      </c>
    </row>
    <row r="13087" spans="1:5">
      <c r="A13087" s="1">
        <v>13085</v>
      </c>
      <c r="B13087" s="3">
        <v>-6.4033275000000001E-3</v>
      </c>
      <c r="C13087" s="3">
        <v>-1.27442650807136E-2</v>
      </c>
      <c r="D13087" s="5">
        <f t="shared" si="409"/>
        <v>6.3409375807136001E-3</v>
      </c>
      <c r="E13087" s="2" t="str">
        <f t="shared" si="410"/>
        <v>하락</v>
      </c>
    </row>
    <row r="13088" spans="1:5">
      <c r="A13088" s="1">
        <v>13086</v>
      </c>
      <c r="B13088" s="3">
        <v>-6.8006326999999996E-4</v>
      </c>
      <c r="C13088" s="3">
        <v>-1.6806722689075598E-2</v>
      </c>
      <c r="D13088" s="5">
        <f t="shared" si="409"/>
        <v>1.6126659419075599E-2</v>
      </c>
      <c r="E13088" s="2" t="str">
        <f t="shared" si="410"/>
        <v>하락</v>
      </c>
    </row>
    <row r="13089" spans="1:5">
      <c r="A13089" s="1">
        <v>13087</v>
      </c>
      <c r="B13089" s="3">
        <v>2.4342015000000002E-3</v>
      </c>
      <c r="C13089" s="3">
        <v>-4.2674253200568899E-3</v>
      </c>
      <c r="D13089" s="5">
        <f t="shared" si="409"/>
        <v>6.70162682005689E-3</v>
      </c>
      <c r="E13089" s="2" t="str">
        <f t="shared" si="410"/>
        <v>반대</v>
      </c>
    </row>
    <row r="13090" spans="1:5">
      <c r="A13090" s="1">
        <v>13088</v>
      </c>
      <c r="B13090" s="3">
        <v>-3.0805352000000002E-3</v>
      </c>
      <c r="C13090" s="3">
        <v>-5.9523809523809503E-3</v>
      </c>
      <c r="D13090" s="5">
        <f t="shared" si="409"/>
        <v>2.8718457523809501E-3</v>
      </c>
      <c r="E13090" s="2" t="str">
        <f t="shared" si="410"/>
        <v>하락</v>
      </c>
    </row>
    <row r="13091" spans="1:5">
      <c r="A13091" s="1">
        <v>13089</v>
      </c>
      <c r="B13091" s="3">
        <v>-8.3638479999999997E-4</v>
      </c>
      <c r="C13091" s="3">
        <v>-2.2988505747126402E-3</v>
      </c>
      <c r="D13091" s="5">
        <f t="shared" si="409"/>
        <v>1.4624657747126402E-3</v>
      </c>
      <c r="E13091" s="2" t="str">
        <f t="shared" si="410"/>
        <v>하락</v>
      </c>
    </row>
    <row r="13092" spans="1:5">
      <c r="A13092" s="1">
        <v>13090</v>
      </c>
      <c r="B13092" s="3">
        <v>6.7370020000000002E-4</v>
      </c>
      <c r="C13092" s="3">
        <v>-1.4104372355430101E-3</v>
      </c>
      <c r="D13092" s="5">
        <f t="shared" si="409"/>
        <v>2.0841374355430103E-3</v>
      </c>
      <c r="E13092" s="2" t="str">
        <f t="shared" si="410"/>
        <v>반대</v>
      </c>
    </row>
    <row r="13093" spans="1:5">
      <c r="A13093" s="1">
        <v>13091</v>
      </c>
      <c r="B13093" s="3">
        <v>4.0001933999999999E-4</v>
      </c>
      <c r="C13093" s="3">
        <v>-2.05338809034907E-3</v>
      </c>
      <c r="D13093" s="5">
        <f t="shared" si="409"/>
        <v>2.4534074303490701E-3</v>
      </c>
      <c r="E13093" s="2" t="str">
        <f t="shared" si="410"/>
        <v>반대</v>
      </c>
    </row>
    <row r="13094" spans="1:5">
      <c r="A13094" s="1">
        <v>13092</v>
      </c>
      <c r="B13094" s="3">
        <v>9.7877649999999995E-4</v>
      </c>
      <c r="C13094" s="3">
        <v>0</v>
      </c>
      <c r="D13094" s="5">
        <f t="shared" si="409"/>
        <v>9.7877649999999995E-4</v>
      </c>
      <c r="E13094" s="2" t="str">
        <f t="shared" si="410"/>
        <v>상승</v>
      </c>
    </row>
    <row r="13095" spans="1:5">
      <c r="A13095" s="1">
        <v>13093</v>
      </c>
      <c r="B13095" s="3">
        <v>-6.4370764000000003E-4</v>
      </c>
      <c r="C13095" s="3">
        <v>-6.8965517241379301E-3</v>
      </c>
      <c r="D13095" s="5">
        <f t="shared" si="409"/>
        <v>6.2528440841379297E-3</v>
      </c>
      <c r="E13095" s="2" t="str">
        <f t="shared" si="410"/>
        <v>하락</v>
      </c>
    </row>
    <row r="13096" spans="1:5">
      <c r="A13096" s="1">
        <v>13094</v>
      </c>
      <c r="B13096" s="3">
        <v>-3.6757756000000003E-2</v>
      </c>
      <c r="C13096" s="3">
        <v>-4.4880785413744698E-2</v>
      </c>
      <c r="D13096" s="5">
        <f t="shared" si="409"/>
        <v>8.1230294137446951E-3</v>
      </c>
      <c r="E13096" s="2" t="str">
        <f t="shared" si="410"/>
        <v>하락</v>
      </c>
    </row>
    <row r="13097" spans="1:5">
      <c r="A13097" s="1">
        <v>13095</v>
      </c>
      <c r="B13097" s="3">
        <v>-2.0130500000000002E-3</v>
      </c>
      <c r="C13097" s="3">
        <v>-6.9156293222683201E-3</v>
      </c>
      <c r="D13097" s="5">
        <f t="shared" si="409"/>
        <v>4.9025793222683203E-3</v>
      </c>
      <c r="E13097" s="2" t="str">
        <f t="shared" si="410"/>
        <v>하락</v>
      </c>
    </row>
    <row r="13098" spans="1:5">
      <c r="A13098" s="1">
        <v>13096</v>
      </c>
      <c r="B13098" s="3">
        <v>4.5302040000000002E-4</v>
      </c>
      <c r="C13098" s="3">
        <v>-1.1976047904191599E-3</v>
      </c>
      <c r="D13098" s="5">
        <f t="shared" si="409"/>
        <v>1.65062519041916E-3</v>
      </c>
      <c r="E13098" s="2" t="str">
        <f t="shared" si="410"/>
        <v>반대</v>
      </c>
    </row>
    <row r="13099" spans="1:5">
      <c r="A13099" s="1">
        <v>13097</v>
      </c>
      <c r="B13099" s="3">
        <v>-8.5655579999999992E-3</v>
      </c>
      <c r="C13099" s="3">
        <v>-1.2800000000000001E-2</v>
      </c>
      <c r="D13099" s="5">
        <f t="shared" si="409"/>
        <v>4.2344420000000015E-3</v>
      </c>
      <c r="E13099" s="2" t="str">
        <f t="shared" si="410"/>
        <v>하락</v>
      </c>
    </row>
    <row r="13100" spans="1:5">
      <c r="A13100" s="1">
        <v>13098</v>
      </c>
      <c r="B13100" s="3">
        <v>5.6545915999999998E-3</v>
      </c>
      <c r="C13100" s="3">
        <v>5.5991041433370598E-3</v>
      </c>
      <c r="D13100" s="5">
        <f t="shared" si="409"/>
        <v>5.5487456662939999E-5</v>
      </c>
      <c r="E13100" s="2" t="str">
        <f t="shared" si="410"/>
        <v>상승</v>
      </c>
    </row>
    <row r="13101" spans="1:5">
      <c r="A13101" s="1">
        <v>13099</v>
      </c>
      <c r="B13101" s="3">
        <v>-2.1524087E-3</v>
      </c>
      <c r="C13101" s="3">
        <v>-2.3980815347721799E-3</v>
      </c>
      <c r="D13101" s="5">
        <f t="shared" si="409"/>
        <v>2.4567283477217993E-4</v>
      </c>
      <c r="E13101" s="2" t="str">
        <f t="shared" si="410"/>
        <v>하락</v>
      </c>
    </row>
    <row r="13102" spans="1:5">
      <c r="A13102" s="1">
        <v>13100</v>
      </c>
      <c r="B13102" s="3">
        <v>-9.3373209999999998E-4</v>
      </c>
      <c r="C13102" s="3">
        <v>-2.3584905660377301E-3</v>
      </c>
      <c r="D13102" s="5">
        <f t="shared" si="409"/>
        <v>1.42475846603773E-3</v>
      </c>
      <c r="E13102" s="2" t="str">
        <f t="shared" si="410"/>
        <v>하락</v>
      </c>
    </row>
    <row r="13103" spans="1:5">
      <c r="A13103" s="1">
        <v>13101</v>
      </c>
      <c r="B13103" s="3">
        <v>6.7796030000000004E-3</v>
      </c>
      <c r="C13103" s="3">
        <v>4.2372881355932203E-3</v>
      </c>
      <c r="D13103" s="5">
        <f t="shared" si="409"/>
        <v>2.54231486440678E-3</v>
      </c>
      <c r="E13103" s="2" t="str">
        <f t="shared" si="410"/>
        <v>상승</v>
      </c>
    </row>
    <row r="13104" spans="1:5">
      <c r="A13104" s="1">
        <v>13102</v>
      </c>
      <c r="B13104" s="3">
        <v>9.0582519999999993E-3</v>
      </c>
      <c r="C13104" s="3">
        <v>1.0494752623688101E-2</v>
      </c>
      <c r="D13104" s="5">
        <f t="shared" si="409"/>
        <v>1.4365006236881014E-3</v>
      </c>
      <c r="E13104" s="2" t="str">
        <f t="shared" si="410"/>
        <v>상승</v>
      </c>
    </row>
    <row r="13105" spans="1:5">
      <c r="A13105" s="1">
        <v>13103</v>
      </c>
      <c r="B13105" s="3">
        <v>-4.908246E-5</v>
      </c>
      <c r="C13105" s="3">
        <v>-2.77008310249307E-3</v>
      </c>
      <c r="D13105" s="5">
        <f t="shared" si="409"/>
        <v>2.7210006424930699E-3</v>
      </c>
      <c r="E13105" s="2" t="str">
        <f t="shared" si="410"/>
        <v>하락</v>
      </c>
    </row>
    <row r="13106" spans="1:5">
      <c r="A13106" s="1">
        <v>13104</v>
      </c>
      <c r="B13106" s="3">
        <v>-2.3334796E-4</v>
      </c>
      <c r="C13106" s="3">
        <v>-4.1265474552957303E-3</v>
      </c>
      <c r="D13106" s="5">
        <f t="shared" si="409"/>
        <v>3.8931994952957302E-3</v>
      </c>
      <c r="E13106" s="2" t="str">
        <f t="shared" si="410"/>
        <v>하락</v>
      </c>
    </row>
    <row r="13107" spans="1:5">
      <c r="A13107" s="1">
        <v>13105</v>
      </c>
      <c r="B13107" s="3">
        <v>-4.5740190000000003E-3</v>
      </c>
      <c r="C13107" s="3">
        <v>-6.4585575888051602E-3</v>
      </c>
      <c r="D13107" s="5">
        <f t="shared" si="409"/>
        <v>1.8845385888051598E-3</v>
      </c>
      <c r="E13107" s="2" t="str">
        <f t="shared" si="410"/>
        <v>하락</v>
      </c>
    </row>
    <row r="13108" spans="1:5">
      <c r="A13108" s="1">
        <v>13106</v>
      </c>
      <c r="B13108" s="3">
        <v>-3.4503767E-4</v>
      </c>
      <c r="C13108" s="3">
        <v>-4.0849673202614303E-3</v>
      </c>
      <c r="D13108" s="5">
        <f t="shared" si="409"/>
        <v>3.7399296502614301E-3</v>
      </c>
      <c r="E13108" s="2" t="str">
        <f t="shared" si="410"/>
        <v>하락</v>
      </c>
    </row>
    <row r="13109" spans="1:5">
      <c r="A13109" s="1">
        <v>13107</v>
      </c>
      <c r="B13109" s="3">
        <v>1.7041503E-2</v>
      </c>
      <c r="C13109" s="3">
        <v>1.7103762827822101E-2</v>
      </c>
      <c r="D13109" s="5">
        <f t="shared" si="409"/>
        <v>6.2259827822101071E-5</v>
      </c>
      <c r="E13109" s="2" t="str">
        <f t="shared" si="410"/>
        <v>상승</v>
      </c>
    </row>
    <row r="13110" spans="1:5">
      <c r="A13110" s="1">
        <v>13108</v>
      </c>
      <c r="B13110" s="3">
        <v>-6.2537699999999996E-3</v>
      </c>
      <c r="C13110" s="3">
        <v>-8.6956521739130401E-3</v>
      </c>
      <c r="D13110" s="5">
        <f t="shared" si="409"/>
        <v>2.4418821739130405E-3</v>
      </c>
      <c r="E13110" s="2" t="str">
        <f t="shared" si="410"/>
        <v>하락</v>
      </c>
    </row>
    <row r="13111" spans="1:5">
      <c r="A13111" s="1">
        <v>13109</v>
      </c>
      <c r="B13111" s="3">
        <v>2.535739E-3</v>
      </c>
      <c r="C13111" s="3">
        <v>1.10741971207087E-3</v>
      </c>
      <c r="D13111" s="5">
        <f t="shared" si="409"/>
        <v>1.4283192879291299E-3</v>
      </c>
      <c r="E13111" s="2" t="str">
        <f t="shared" si="410"/>
        <v>상승</v>
      </c>
    </row>
    <row r="13112" spans="1:5">
      <c r="A13112" s="1">
        <v>13110</v>
      </c>
      <c r="B13112" s="3">
        <v>9.3109630000000002E-3</v>
      </c>
      <c r="C13112" s="3">
        <v>5.94353640416047E-3</v>
      </c>
      <c r="D13112" s="5">
        <f t="shared" si="409"/>
        <v>3.3674265958395302E-3</v>
      </c>
      <c r="E13112" s="2" t="str">
        <f t="shared" si="410"/>
        <v>상승</v>
      </c>
    </row>
    <row r="13113" spans="1:5">
      <c r="A13113" s="1">
        <v>13111</v>
      </c>
      <c r="B13113" s="3">
        <v>1.6032291000000001E-3</v>
      </c>
      <c r="C13113" s="3">
        <v>1.6863406408094399E-3</v>
      </c>
      <c r="D13113" s="5">
        <f t="shared" si="409"/>
        <v>8.3111540809439844E-5</v>
      </c>
      <c r="E13113" s="2" t="str">
        <f t="shared" si="410"/>
        <v>상승</v>
      </c>
    </row>
    <row r="13114" spans="1:5">
      <c r="A13114" s="1">
        <v>13112</v>
      </c>
      <c r="B13114" s="3">
        <v>-9.2841610000000003E-5</v>
      </c>
      <c r="C13114" s="3">
        <v>0</v>
      </c>
      <c r="D13114" s="5">
        <f t="shared" si="409"/>
        <v>9.2841610000000003E-5</v>
      </c>
      <c r="E13114" s="2" t="str">
        <f t="shared" si="410"/>
        <v>반대</v>
      </c>
    </row>
    <row r="13115" spans="1:5">
      <c r="A13115" s="1">
        <v>13113</v>
      </c>
      <c r="B13115" s="3">
        <v>-1.2841574999999999E-2</v>
      </c>
      <c r="C13115" s="3">
        <v>-1.9230769230769201E-2</v>
      </c>
      <c r="D13115" s="5">
        <f t="shared" si="409"/>
        <v>6.3891942307692014E-3</v>
      </c>
      <c r="E13115" s="2" t="str">
        <f t="shared" si="410"/>
        <v>하락</v>
      </c>
    </row>
    <row r="13116" spans="1:5">
      <c r="A13116" s="1">
        <v>13114</v>
      </c>
      <c r="B13116" s="3">
        <v>1.0100008000000001E-2</v>
      </c>
      <c r="C13116" s="3">
        <v>3.2206119162640899E-2</v>
      </c>
      <c r="D13116" s="5">
        <f t="shared" si="409"/>
        <v>2.2106111162640898E-2</v>
      </c>
      <c r="E13116" s="2" t="str">
        <f t="shared" si="410"/>
        <v>상승</v>
      </c>
    </row>
    <row r="13117" spans="1:5">
      <c r="A13117" s="1">
        <v>13115</v>
      </c>
      <c r="B13117" s="3">
        <v>-1.3497924000000001E-4</v>
      </c>
      <c r="C13117" s="3">
        <v>0</v>
      </c>
      <c r="D13117" s="5">
        <f t="shared" si="409"/>
        <v>1.3497924000000001E-4</v>
      </c>
      <c r="E13117" s="2" t="str">
        <f t="shared" si="410"/>
        <v>반대</v>
      </c>
    </row>
    <row r="13118" spans="1:5">
      <c r="A13118" s="1">
        <v>13116</v>
      </c>
      <c r="B13118" s="3">
        <v>-2.2806749999999998E-3</v>
      </c>
      <c r="C13118" s="3">
        <v>-1.3812154696132501E-3</v>
      </c>
      <c r="D13118" s="5">
        <f t="shared" si="409"/>
        <v>8.9945953038674973E-4</v>
      </c>
      <c r="E13118" s="2" t="str">
        <f t="shared" si="410"/>
        <v>하락</v>
      </c>
    </row>
    <row r="13119" spans="1:5">
      <c r="A13119" s="1">
        <v>13117</v>
      </c>
      <c r="B13119" s="3">
        <v>4.6990043000000002E-3</v>
      </c>
      <c r="C13119" s="3">
        <v>4.2808219178082103E-3</v>
      </c>
      <c r="D13119" s="5">
        <f t="shared" si="409"/>
        <v>4.1818238219178995E-4</v>
      </c>
      <c r="E13119" s="2" t="str">
        <f t="shared" si="410"/>
        <v>상승</v>
      </c>
    </row>
    <row r="13120" spans="1:5">
      <c r="A13120" s="1">
        <v>13118</v>
      </c>
      <c r="B13120" s="3">
        <v>1.7239257999999999E-3</v>
      </c>
      <c r="C13120" s="3">
        <v>-2.7745664739884299E-2</v>
      </c>
      <c r="D13120" s="5">
        <f t="shared" si="409"/>
        <v>2.9469590539884301E-2</v>
      </c>
      <c r="E13120" s="2" t="str">
        <f t="shared" si="410"/>
        <v>반대</v>
      </c>
    </row>
    <row r="13121" spans="1:5">
      <c r="A13121" s="1">
        <v>13119</v>
      </c>
      <c r="B13121" s="3">
        <v>-1.3365416999999999E-2</v>
      </c>
      <c r="C13121" s="3">
        <v>-1.9038984587488601E-2</v>
      </c>
      <c r="D13121" s="5">
        <f t="shared" si="409"/>
        <v>5.6735675874886021E-3</v>
      </c>
      <c r="E13121" s="2" t="str">
        <f t="shared" si="410"/>
        <v>하락</v>
      </c>
    </row>
    <row r="13122" spans="1:5">
      <c r="A13122" s="1">
        <v>13120</v>
      </c>
      <c r="B13122" s="3">
        <v>1.8807953000000001E-3</v>
      </c>
      <c r="C13122" s="3">
        <v>-1.09890109890109E-3</v>
      </c>
      <c r="D13122" s="5">
        <f t="shared" si="409"/>
        <v>2.9796963989010901E-3</v>
      </c>
      <c r="E13122" s="2" t="str">
        <f t="shared" si="410"/>
        <v>반대</v>
      </c>
    </row>
    <row r="13123" spans="1:5">
      <c r="A13123" s="1">
        <v>13121</v>
      </c>
      <c r="B13123" s="3">
        <v>-9.2211120000000001E-3</v>
      </c>
      <c r="C13123" s="3">
        <v>-1.31964809384164E-2</v>
      </c>
      <c r="D13123" s="5">
        <f t="shared" ref="D13123:D13186" si="411">ABS(C13123-B13123)</f>
        <v>3.9753689384164001E-3</v>
      </c>
      <c r="E13123" s="2" t="str">
        <f t="shared" ref="E13123:E13186" si="412">IF(AND(B13123&gt;=0,C13123&gt;=0),"상승",IF(AND(B13123&lt;0,C13123&lt;0),"하락","반대"))</f>
        <v>하락</v>
      </c>
    </row>
    <row r="13124" spans="1:5">
      <c r="A13124" s="1">
        <v>13122</v>
      </c>
      <c r="B13124" s="3">
        <v>3.8999999999999998E-3</v>
      </c>
      <c r="C13124" s="3">
        <v>0</v>
      </c>
      <c r="D13124" s="5">
        <f t="shared" si="411"/>
        <v>3.8999999999999998E-3</v>
      </c>
      <c r="E13124" s="2" t="str">
        <f t="shared" si="412"/>
        <v>상승</v>
      </c>
    </row>
    <row r="13125" spans="1:5">
      <c r="A13125" s="1">
        <v>13123</v>
      </c>
      <c r="B13125" s="3">
        <v>1.4581162E-2</v>
      </c>
      <c r="C13125" s="3">
        <v>1.54346060113728E-2</v>
      </c>
      <c r="D13125" s="5">
        <f t="shared" si="411"/>
        <v>8.5344401137280035E-4</v>
      </c>
      <c r="E13125" s="2" t="str">
        <f t="shared" si="412"/>
        <v>상승</v>
      </c>
    </row>
    <row r="13126" spans="1:5">
      <c r="A13126" s="1">
        <v>13124</v>
      </c>
      <c r="B13126" s="3">
        <v>2.8982729999999998E-3</v>
      </c>
      <c r="C13126" s="3">
        <v>0</v>
      </c>
      <c r="D13126" s="5">
        <f t="shared" si="411"/>
        <v>2.8982729999999998E-3</v>
      </c>
      <c r="E13126" s="2" t="str">
        <f t="shared" si="412"/>
        <v>상승</v>
      </c>
    </row>
    <row r="13127" spans="1:5">
      <c r="A13127" s="1">
        <v>13125</v>
      </c>
      <c r="B13127" s="3">
        <v>3.1221176999999999E-2</v>
      </c>
      <c r="C13127" s="3">
        <v>2.1613832853025899E-2</v>
      </c>
      <c r="D13127" s="5">
        <f t="shared" si="411"/>
        <v>9.6073441469740999E-3</v>
      </c>
      <c r="E13127" s="2" t="str">
        <f t="shared" si="412"/>
        <v>상승</v>
      </c>
    </row>
    <row r="13128" spans="1:5">
      <c r="A13128" s="1">
        <v>13126</v>
      </c>
      <c r="B13128" s="3">
        <v>-6.916419E-3</v>
      </c>
      <c r="C13128" s="3">
        <v>-5.6497175141242903E-3</v>
      </c>
      <c r="D13128" s="5">
        <f t="shared" si="411"/>
        <v>1.2667014858757097E-3</v>
      </c>
      <c r="E13128" s="2" t="str">
        <f t="shared" si="412"/>
        <v>하락</v>
      </c>
    </row>
    <row r="13129" spans="1:5">
      <c r="A13129" s="1">
        <v>13127</v>
      </c>
      <c r="B13129" s="3">
        <v>-1.8872714E-3</v>
      </c>
      <c r="C13129" s="3">
        <v>-1.5277777777777699E-2</v>
      </c>
      <c r="D13129" s="5">
        <f t="shared" si="411"/>
        <v>1.33905063777777E-2</v>
      </c>
      <c r="E13129" s="2" t="str">
        <f t="shared" si="412"/>
        <v>하락</v>
      </c>
    </row>
    <row r="13130" spans="1:5">
      <c r="A13130" s="1">
        <v>13128</v>
      </c>
      <c r="B13130" s="3">
        <v>3.7906464000000001E-2</v>
      </c>
      <c r="C13130" s="3">
        <v>5.4750402576489499E-2</v>
      </c>
      <c r="D13130" s="5">
        <f t="shared" si="411"/>
        <v>1.6843938576489498E-2</v>
      </c>
      <c r="E13130" s="2" t="str">
        <f t="shared" si="412"/>
        <v>상승</v>
      </c>
    </row>
    <row r="13131" spans="1:5">
      <c r="A13131" s="1">
        <v>13129</v>
      </c>
      <c r="B13131" s="3">
        <v>7.9684839999999996E-3</v>
      </c>
      <c r="C13131" s="3">
        <v>6.9930069930069904E-3</v>
      </c>
      <c r="D13131" s="5">
        <f t="shared" si="411"/>
        <v>9.7547700699300924E-4</v>
      </c>
      <c r="E13131" s="2" t="str">
        <f t="shared" si="412"/>
        <v>상승</v>
      </c>
    </row>
    <row r="13132" spans="1:5">
      <c r="A13132" s="1">
        <v>13130</v>
      </c>
      <c r="B13132" s="3">
        <v>-2.1698638E-3</v>
      </c>
      <c r="C13132" s="3">
        <v>-3.4071550255536601E-3</v>
      </c>
      <c r="D13132" s="5">
        <f t="shared" si="411"/>
        <v>1.2372912255536601E-3</v>
      </c>
      <c r="E13132" s="2" t="str">
        <f t="shared" si="412"/>
        <v>하락</v>
      </c>
    </row>
    <row r="13133" spans="1:5">
      <c r="A13133" s="1">
        <v>13131</v>
      </c>
      <c r="B13133" s="3">
        <v>1.5470588E-2</v>
      </c>
      <c r="C13133" s="3">
        <v>1.35542168674698E-2</v>
      </c>
      <c r="D13133" s="5">
        <f t="shared" si="411"/>
        <v>1.9163711325302004E-3</v>
      </c>
      <c r="E13133" s="2" t="str">
        <f t="shared" si="412"/>
        <v>상승</v>
      </c>
    </row>
    <row r="13134" spans="1:5">
      <c r="A13134" s="1">
        <v>13132</v>
      </c>
      <c r="B13134" s="3">
        <v>-3.6137923999999999E-3</v>
      </c>
      <c r="C13134" s="3">
        <v>-6.8965517241379301E-3</v>
      </c>
      <c r="D13134" s="5">
        <f t="shared" si="411"/>
        <v>3.2827593241379301E-3</v>
      </c>
      <c r="E13134" s="2" t="str">
        <f t="shared" si="412"/>
        <v>하락</v>
      </c>
    </row>
    <row r="13135" spans="1:5">
      <c r="A13135" s="1">
        <v>13133</v>
      </c>
      <c r="B13135" s="3">
        <v>-9.1793510000000005E-3</v>
      </c>
      <c r="C13135" s="3">
        <v>-7.0175438596491203E-3</v>
      </c>
      <c r="D13135" s="5">
        <f t="shared" si="411"/>
        <v>2.1618071403508802E-3</v>
      </c>
      <c r="E13135" s="2" t="str">
        <f t="shared" si="412"/>
        <v>하락</v>
      </c>
    </row>
    <row r="13136" spans="1:5">
      <c r="A13136" s="1">
        <v>13134</v>
      </c>
      <c r="B13136" s="3">
        <v>1.8579809999999999E-2</v>
      </c>
      <c r="C13136" s="3">
        <v>1.55902004454342E-2</v>
      </c>
      <c r="D13136" s="5">
        <f t="shared" si="411"/>
        <v>2.9896095545657985E-3</v>
      </c>
      <c r="E13136" s="2" t="str">
        <f t="shared" si="412"/>
        <v>상승</v>
      </c>
    </row>
    <row r="13137" spans="1:5">
      <c r="A13137" s="1">
        <v>13135</v>
      </c>
      <c r="B13137" s="3">
        <v>3.4664259999999999E-3</v>
      </c>
      <c r="C13137" s="3">
        <v>1.44300144300144E-3</v>
      </c>
      <c r="D13137" s="5">
        <f t="shared" si="411"/>
        <v>2.0234245569985599E-3</v>
      </c>
      <c r="E13137" s="2" t="str">
        <f t="shared" si="412"/>
        <v>상승</v>
      </c>
    </row>
    <row r="13138" spans="1:5">
      <c r="A13138" s="1">
        <v>13136</v>
      </c>
      <c r="B13138" s="3">
        <v>-2.9458419999999998E-4</v>
      </c>
      <c r="C13138" s="3">
        <v>0</v>
      </c>
      <c r="D13138" s="5">
        <f t="shared" si="411"/>
        <v>2.9458419999999998E-4</v>
      </c>
      <c r="E13138" s="2" t="str">
        <f t="shared" si="412"/>
        <v>반대</v>
      </c>
    </row>
    <row r="13139" spans="1:5">
      <c r="A13139" s="1">
        <v>13137</v>
      </c>
      <c r="B13139" s="3">
        <v>8.7643400000000005E-4</v>
      </c>
      <c r="C13139" s="3">
        <v>-5.4151624548736399E-3</v>
      </c>
      <c r="D13139" s="5">
        <f t="shared" si="411"/>
        <v>6.2915964548736396E-3</v>
      </c>
      <c r="E13139" s="2" t="str">
        <f t="shared" si="412"/>
        <v>반대</v>
      </c>
    </row>
    <row r="13140" spans="1:5">
      <c r="A13140" s="1">
        <v>13138</v>
      </c>
      <c r="B13140" s="3">
        <v>1.9907660000000002E-3</v>
      </c>
      <c r="C13140" s="3">
        <v>0</v>
      </c>
      <c r="D13140" s="5">
        <f t="shared" si="411"/>
        <v>1.9907660000000002E-3</v>
      </c>
      <c r="E13140" s="2" t="str">
        <f t="shared" si="412"/>
        <v>상승</v>
      </c>
    </row>
    <row r="13141" spans="1:5">
      <c r="A13141" s="1">
        <v>13139</v>
      </c>
      <c r="B13141" s="3">
        <v>-2.5459740000000002E-2</v>
      </c>
      <c r="C13141" s="3">
        <v>-3.3644859813084099E-2</v>
      </c>
      <c r="D13141" s="5">
        <f t="shared" si="411"/>
        <v>8.1851198130840977E-3</v>
      </c>
      <c r="E13141" s="2" t="str">
        <f t="shared" si="412"/>
        <v>하락</v>
      </c>
    </row>
    <row r="13142" spans="1:5">
      <c r="A13142" s="1">
        <v>13140</v>
      </c>
      <c r="B13142" s="3">
        <v>-2.5889939999999998E-3</v>
      </c>
      <c r="C13142" s="3">
        <v>-6.1674008810572601E-3</v>
      </c>
      <c r="D13142" s="5">
        <f t="shared" si="411"/>
        <v>3.5784068810572603E-3</v>
      </c>
      <c r="E13142" s="2" t="str">
        <f t="shared" si="412"/>
        <v>하락</v>
      </c>
    </row>
    <row r="13143" spans="1:5">
      <c r="A13143" s="1">
        <v>13141</v>
      </c>
      <c r="B13143" s="3">
        <v>6.1824250000000001E-3</v>
      </c>
      <c r="C13143" s="3">
        <v>-3.15457413249211E-3</v>
      </c>
      <c r="D13143" s="5">
        <f t="shared" si="411"/>
        <v>9.3369991324921096E-3</v>
      </c>
      <c r="E13143" s="2" t="str">
        <f t="shared" si="412"/>
        <v>반대</v>
      </c>
    </row>
    <row r="13144" spans="1:5">
      <c r="A13144" s="1">
        <v>13142</v>
      </c>
      <c r="B13144" s="3">
        <v>1.5011801E-2</v>
      </c>
      <c r="C13144" s="3">
        <v>1.78147268408551E-2</v>
      </c>
      <c r="D13144" s="5">
        <f t="shared" si="411"/>
        <v>2.8029258408551003E-3</v>
      </c>
      <c r="E13144" s="2" t="str">
        <f t="shared" si="412"/>
        <v>상승</v>
      </c>
    </row>
    <row r="13145" spans="1:5">
      <c r="A13145" s="1">
        <v>13143</v>
      </c>
      <c r="B13145" s="3">
        <v>1.6763574E-3</v>
      </c>
      <c r="C13145" s="3">
        <v>8.4245998315079997E-4</v>
      </c>
      <c r="D13145" s="5">
        <f t="shared" si="411"/>
        <v>8.3389741684920002E-4</v>
      </c>
      <c r="E13145" s="2" t="str">
        <f t="shared" si="412"/>
        <v>상승</v>
      </c>
    </row>
    <row r="13146" spans="1:5">
      <c r="A13146" s="1">
        <v>13144</v>
      </c>
      <c r="B13146" s="3">
        <v>-2.870518E-2</v>
      </c>
      <c r="C13146" s="3">
        <v>-3.4013605442176797E-2</v>
      </c>
      <c r="D13146" s="5">
        <f t="shared" si="411"/>
        <v>5.3084254421767972E-3</v>
      </c>
      <c r="E13146" s="2" t="str">
        <f t="shared" si="412"/>
        <v>하락</v>
      </c>
    </row>
    <row r="13147" spans="1:5">
      <c r="A13147" s="1">
        <v>13145</v>
      </c>
      <c r="B13147" s="3">
        <v>7.9134029999999994E-5</v>
      </c>
      <c r="C13147" s="3">
        <v>1.1976047904191599E-3</v>
      </c>
      <c r="D13147" s="5">
        <f t="shared" si="411"/>
        <v>1.11847076041916E-3</v>
      </c>
      <c r="E13147" s="2" t="str">
        <f t="shared" si="412"/>
        <v>상승</v>
      </c>
    </row>
    <row r="13148" spans="1:5">
      <c r="A13148" s="1">
        <v>13146</v>
      </c>
      <c r="B13148" s="3">
        <v>6.1302580000000004E-3</v>
      </c>
      <c r="C13148" s="3">
        <v>1.3927576601671301E-3</v>
      </c>
      <c r="D13148" s="5">
        <f t="shared" si="411"/>
        <v>4.7375003398328706E-3</v>
      </c>
      <c r="E13148" s="2" t="str">
        <f t="shared" si="412"/>
        <v>상승</v>
      </c>
    </row>
    <row r="13149" spans="1:5">
      <c r="A13149" s="1">
        <v>13147</v>
      </c>
      <c r="B13149" s="3">
        <v>-3.1600283000000002E-3</v>
      </c>
      <c r="C13149" s="3">
        <v>-1.03537532355478E-2</v>
      </c>
      <c r="D13149" s="5">
        <f t="shared" si="411"/>
        <v>7.1937249355478001E-3</v>
      </c>
      <c r="E13149" s="2" t="str">
        <f t="shared" si="412"/>
        <v>하락</v>
      </c>
    </row>
    <row r="13150" spans="1:5">
      <c r="A13150" s="1">
        <v>13148</v>
      </c>
      <c r="B13150" s="3">
        <v>-3.5091860000000001E-3</v>
      </c>
      <c r="C13150" s="3">
        <v>-7.0422535211267599E-3</v>
      </c>
      <c r="D13150" s="5">
        <f t="shared" si="411"/>
        <v>3.5330675211267598E-3</v>
      </c>
      <c r="E13150" s="2" t="str">
        <f t="shared" si="412"/>
        <v>하락</v>
      </c>
    </row>
    <row r="13151" spans="1:5">
      <c r="A13151" s="1">
        <v>13149</v>
      </c>
      <c r="B13151" s="3">
        <v>-2.5085736999999999E-3</v>
      </c>
      <c r="C13151" s="3">
        <v>-2.1052631578947299E-3</v>
      </c>
      <c r="D13151" s="5">
        <f t="shared" si="411"/>
        <v>4.0331054210527E-4</v>
      </c>
      <c r="E13151" s="2" t="str">
        <f t="shared" si="412"/>
        <v>하락</v>
      </c>
    </row>
    <row r="13152" spans="1:5">
      <c r="A13152" s="1">
        <v>13150</v>
      </c>
      <c r="B13152" s="3">
        <v>8.4435759999999999E-4</v>
      </c>
      <c r="C13152" s="3">
        <v>0</v>
      </c>
      <c r="D13152" s="5">
        <f t="shared" si="411"/>
        <v>8.4435759999999999E-4</v>
      </c>
      <c r="E13152" s="2" t="str">
        <f t="shared" si="412"/>
        <v>상승</v>
      </c>
    </row>
    <row r="13153" spans="1:5">
      <c r="A13153" s="1">
        <v>13151</v>
      </c>
      <c r="B13153" s="3">
        <v>1.492506E-3</v>
      </c>
      <c r="C13153" s="3">
        <v>0</v>
      </c>
      <c r="D13153" s="5">
        <f t="shared" si="411"/>
        <v>1.492506E-3</v>
      </c>
      <c r="E13153" s="2" t="str">
        <f t="shared" si="412"/>
        <v>상승</v>
      </c>
    </row>
    <row r="13154" spans="1:5">
      <c r="A13154" s="1">
        <v>13152</v>
      </c>
      <c r="B13154" s="3">
        <v>1.6896990000000001E-2</v>
      </c>
      <c r="C13154" s="3">
        <v>1.38648180242634E-2</v>
      </c>
      <c r="D13154" s="5">
        <f t="shared" si="411"/>
        <v>3.0321719757366011E-3</v>
      </c>
      <c r="E13154" s="2" t="str">
        <f t="shared" si="412"/>
        <v>상승</v>
      </c>
    </row>
    <row r="13155" spans="1:5">
      <c r="A13155" s="1">
        <v>13153</v>
      </c>
      <c r="B13155" s="3">
        <v>-3.8782959999999998E-3</v>
      </c>
      <c r="C13155" s="3">
        <v>-5.6179775280898797E-3</v>
      </c>
      <c r="D13155" s="5">
        <f t="shared" si="411"/>
        <v>1.7396815280898799E-3</v>
      </c>
      <c r="E13155" s="2" t="str">
        <f t="shared" si="412"/>
        <v>하락</v>
      </c>
    </row>
    <row r="13156" spans="1:5">
      <c r="A13156" s="1">
        <v>13154</v>
      </c>
      <c r="B13156" s="3">
        <v>-1.8165967E-3</v>
      </c>
      <c r="C13156" s="3">
        <v>-1.953125E-3</v>
      </c>
      <c r="D13156" s="5">
        <f t="shared" si="411"/>
        <v>1.3652830000000001E-4</v>
      </c>
      <c r="E13156" s="2" t="str">
        <f t="shared" si="412"/>
        <v>하락</v>
      </c>
    </row>
    <row r="13157" spans="1:5">
      <c r="A13157" s="1">
        <v>13155</v>
      </c>
      <c r="B13157" s="3">
        <v>-7.9513159999999999E-3</v>
      </c>
      <c r="C13157" s="3">
        <v>-1.6129032258064498E-2</v>
      </c>
      <c r="D13157" s="5">
        <f t="shared" si="411"/>
        <v>8.1777162580644984E-3</v>
      </c>
      <c r="E13157" s="2" t="str">
        <f t="shared" si="412"/>
        <v>하락</v>
      </c>
    </row>
    <row r="13158" spans="1:5">
      <c r="A13158" s="1">
        <v>13156</v>
      </c>
      <c r="B13158" s="3">
        <v>5.0396483999999998E-4</v>
      </c>
      <c r="C13158" s="3">
        <v>0</v>
      </c>
      <c r="D13158" s="5">
        <f t="shared" si="411"/>
        <v>5.0396483999999998E-4</v>
      </c>
      <c r="E13158" s="2" t="str">
        <f t="shared" si="412"/>
        <v>상승</v>
      </c>
    </row>
    <row r="13159" spans="1:5">
      <c r="A13159" s="1">
        <v>13157</v>
      </c>
      <c r="B13159" s="3">
        <v>-3.3976649999999998E-3</v>
      </c>
      <c r="C13159" s="3">
        <v>-5.7937427578215496E-3</v>
      </c>
      <c r="D13159" s="5">
        <f t="shared" si="411"/>
        <v>2.3960777578215498E-3</v>
      </c>
      <c r="E13159" s="2" t="str">
        <f t="shared" si="412"/>
        <v>하락</v>
      </c>
    </row>
    <row r="13160" spans="1:5">
      <c r="A13160" s="1">
        <v>13158</v>
      </c>
      <c r="B13160" s="3">
        <v>9.4383005999999997E-4</v>
      </c>
      <c r="C13160" s="3">
        <v>0</v>
      </c>
      <c r="D13160" s="5">
        <f t="shared" si="411"/>
        <v>9.4383005999999997E-4</v>
      </c>
      <c r="E13160" s="2" t="str">
        <f t="shared" si="412"/>
        <v>상승</v>
      </c>
    </row>
    <row r="13161" spans="1:5">
      <c r="A13161" s="1">
        <v>13159</v>
      </c>
      <c r="B13161" s="3">
        <v>-8.3732819999999999E-4</v>
      </c>
      <c r="C13161" s="3">
        <v>-1.79372197309417E-3</v>
      </c>
      <c r="D13161" s="5">
        <f t="shared" si="411"/>
        <v>9.5639377309417E-4</v>
      </c>
      <c r="E13161" s="2" t="str">
        <f t="shared" si="412"/>
        <v>하락</v>
      </c>
    </row>
    <row r="13162" spans="1:5">
      <c r="A13162" s="1">
        <v>13160</v>
      </c>
      <c r="B13162" s="3">
        <v>2.8481851999999998E-4</v>
      </c>
      <c r="C13162" s="3">
        <v>-2.0661157024793298E-3</v>
      </c>
      <c r="D13162" s="5">
        <f t="shared" si="411"/>
        <v>2.3509342224793299E-3</v>
      </c>
      <c r="E13162" s="2" t="str">
        <f t="shared" si="412"/>
        <v>반대</v>
      </c>
    </row>
    <row r="13163" spans="1:5">
      <c r="A13163" s="1">
        <v>13161</v>
      </c>
      <c r="B13163" s="3">
        <v>8.1621000000000003E-3</v>
      </c>
      <c r="C13163" s="3">
        <v>6.8846815834767601E-3</v>
      </c>
      <c r="D13163" s="5">
        <f t="shared" si="411"/>
        <v>1.2774184165232402E-3</v>
      </c>
      <c r="E13163" s="2" t="str">
        <f t="shared" si="412"/>
        <v>상승</v>
      </c>
    </row>
    <row r="13164" spans="1:5">
      <c r="A13164" s="1">
        <v>13162</v>
      </c>
      <c r="B13164" s="3">
        <v>-4.0760193999999999E-4</v>
      </c>
      <c r="C13164" s="3">
        <v>-2.7027027027026998E-3</v>
      </c>
      <c r="D13164" s="5">
        <f t="shared" si="411"/>
        <v>2.2951007627027E-3</v>
      </c>
      <c r="E13164" s="2" t="str">
        <f t="shared" si="412"/>
        <v>하락</v>
      </c>
    </row>
    <row r="13165" spans="1:5">
      <c r="A13165" s="1">
        <v>13163</v>
      </c>
      <c r="B13165" s="3">
        <v>1.7901275000000001E-2</v>
      </c>
      <c r="C13165" s="3">
        <v>1.9287833827893099E-2</v>
      </c>
      <c r="D13165" s="5">
        <f t="shared" si="411"/>
        <v>1.3865588278930974E-3</v>
      </c>
      <c r="E13165" s="2" t="str">
        <f t="shared" si="412"/>
        <v>상승</v>
      </c>
    </row>
    <row r="13166" spans="1:5">
      <c r="A13166" s="1">
        <v>13164</v>
      </c>
      <c r="B13166" s="3">
        <v>5.8974570000000005E-4</v>
      </c>
      <c r="C13166" s="3">
        <v>0</v>
      </c>
      <c r="D13166" s="5">
        <f t="shared" si="411"/>
        <v>5.8974570000000005E-4</v>
      </c>
      <c r="E13166" s="2" t="str">
        <f t="shared" si="412"/>
        <v>상승</v>
      </c>
    </row>
    <row r="13167" spans="1:5">
      <c r="A13167" s="1">
        <v>13165</v>
      </c>
      <c r="B13167" s="3">
        <v>3.1603589000000001E-3</v>
      </c>
      <c r="C13167" s="3">
        <v>1.1627906976744099E-3</v>
      </c>
      <c r="D13167" s="5">
        <f t="shared" si="411"/>
        <v>1.9975682023255902E-3</v>
      </c>
      <c r="E13167" s="2" t="str">
        <f t="shared" si="412"/>
        <v>상승</v>
      </c>
    </row>
    <row r="13168" spans="1:5">
      <c r="A13168" s="1">
        <v>13166</v>
      </c>
      <c r="B13168" s="3">
        <v>5.2874176999999998E-3</v>
      </c>
      <c r="C13168" s="3">
        <v>4.31406384814495E-3</v>
      </c>
      <c r="D13168" s="5">
        <f t="shared" si="411"/>
        <v>9.7335385185504976E-4</v>
      </c>
      <c r="E13168" s="2" t="str">
        <f t="shared" si="412"/>
        <v>상승</v>
      </c>
    </row>
    <row r="13169" spans="1:5">
      <c r="A13169" s="1">
        <v>13167</v>
      </c>
      <c r="B13169" s="3">
        <v>1.9164740999999999E-2</v>
      </c>
      <c r="C13169" s="3">
        <v>2.1077283372365301E-2</v>
      </c>
      <c r="D13169" s="5">
        <f t="shared" si="411"/>
        <v>1.9125423723653015E-3</v>
      </c>
      <c r="E13169" s="2" t="str">
        <f t="shared" si="412"/>
        <v>상승</v>
      </c>
    </row>
    <row r="13170" spans="1:5">
      <c r="A13170" s="1">
        <v>13168</v>
      </c>
      <c r="B13170" s="3">
        <v>3.8466310000000001E-3</v>
      </c>
      <c r="C13170" s="3">
        <v>2.7777777777777701E-3</v>
      </c>
      <c r="D13170" s="5">
        <f t="shared" si="411"/>
        <v>1.06885322222223E-3</v>
      </c>
      <c r="E13170" s="2" t="str">
        <f t="shared" si="412"/>
        <v>상승</v>
      </c>
    </row>
    <row r="13171" spans="1:5">
      <c r="A13171" s="1">
        <v>13169</v>
      </c>
      <c r="B13171" s="3">
        <v>1.9063852999999999E-3</v>
      </c>
      <c r="C13171" s="3">
        <v>-2.8328611898016999E-3</v>
      </c>
      <c r="D13171" s="5">
        <f t="shared" si="411"/>
        <v>4.7392464898017E-3</v>
      </c>
      <c r="E13171" s="2" t="str">
        <f t="shared" si="412"/>
        <v>반대</v>
      </c>
    </row>
    <row r="13172" spans="1:5">
      <c r="A13172" s="1">
        <v>13170</v>
      </c>
      <c r="B13172" s="3">
        <v>7.3882197000000004E-3</v>
      </c>
      <c r="C13172" s="3">
        <v>5.6390977443609002E-3</v>
      </c>
      <c r="D13172" s="5">
        <f t="shared" si="411"/>
        <v>1.7491219556391002E-3</v>
      </c>
      <c r="E13172" s="2" t="str">
        <f t="shared" si="412"/>
        <v>상승</v>
      </c>
    </row>
    <row r="13173" spans="1:5">
      <c r="A13173" s="1">
        <v>13171</v>
      </c>
      <c r="B13173" s="3">
        <v>6.8779210000000004E-3</v>
      </c>
      <c r="C13173" s="3">
        <v>5.5401662049861496E-3</v>
      </c>
      <c r="D13173" s="5">
        <f t="shared" si="411"/>
        <v>1.3377547950138508E-3</v>
      </c>
      <c r="E13173" s="2" t="str">
        <f t="shared" si="412"/>
        <v>상승</v>
      </c>
    </row>
    <row r="13174" spans="1:5">
      <c r="A13174" s="1">
        <v>13172</v>
      </c>
      <c r="B13174" s="3">
        <v>-5.3424136999999997E-3</v>
      </c>
      <c r="C13174" s="3">
        <v>-6.9637883008356501E-3</v>
      </c>
      <c r="D13174" s="5">
        <f t="shared" si="411"/>
        <v>1.6213746008356504E-3</v>
      </c>
      <c r="E13174" s="2" t="str">
        <f t="shared" si="412"/>
        <v>하락</v>
      </c>
    </row>
    <row r="13175" spans="1:5">
      <c r="A13175" s="1">
        <v>13173</v>
      </c>
      <c r="B13175" s="3">
        <v>6.1459126999999997E-3</v>
      </c>
      <c r="C13175" s="3">
        <v>4.8780487804877997E-3</v>
      </c>
      <c r="D13175" s="5">
        <f t="shared" si="411"/>
        <v>1.2678639195122E-3</v>
      </c>
      <c r="E13175" s="2" t="str">
        <f t="shared" si="412"/>
        <v>상승</v>
      </c>
    </row>
    <row r="13176" spans="1:5">
      <c r="A13176" s="1">
        <v>13174</v>
      </c>
      <c r="B13176" s="3">
        <v>1.3612355E-2</v>
      </c>
      <c r="C13176" s="3">
        <v>1.6949152542372801E-2</v>
      </c>
      <c r="D13176" s="5">
        <f t="shared" si="411"/>
        <v>3.3367975423728019E-3</v>
      </c>
      <c r="E13176" s="2" t="str">
        <f t="shared" si="412"/>
        <v>상승</v>
      </c>
    </row>
    <row r="13177" spans="1:5">
      <c r="A13177" s="1">
        <v>13175</v>
      </c>
      <c r="B13177" s="3">
        <v>5.4086100000000003E-3</v>
      </c>
      <c r="C13177" s="3">
        <v>5.4274084124830303E-3</v>
      </c>
      <c r="D13177" s="5">
        <f t="shared" si="411"/>
        <v>1.8798412483029929E-5</v>
      </c>
      <c r="E13177" s="2" t="str">
        <f t="shared" si="412"/>
        <v>상승</v>
      </c>
    </row>
    <row r="13178" spans="1:5">
      <c r="A13178" s="1">
        <v>13176</v>
      </c>
      <c r="B13178" s="3">
        <v>-0.10567073</v>
      </c>
      <c r="C13178" s="3">
        <v>-0.123762376237623</v>
      </c>
      <c r="D13178" s="5">
        <f t="shared" si="411"/>
        <v>1.8091646237622994E-2</v>
      </c>
      <c r="E13178" s="2" t="str">
        <f t="shared" si="412"/>
        <v>하락</v>
      </c>
    </row>
    <row r="13179" spans="1:5">
      <c r="A13179" s="1">
        <v>13177</v>
      </c>
      <c r="B13179" s="3">
        <v>4.2480110000000003E-3</v>
      </c>
      <c r="C13179" s="3">
        <v>4.6728971962616802E-3</v>
      </c>
      <c r="D13179" s="5">
        <f t="shared" si="411"/>
        <v>4.2488619626167984E-4</v>
      </c>
      <c r="E13179" s="2" t="str">
        <f t="shared" si="412"/>
        <v>상승</v>
      </c>
    </row>
    <row r="13180" spans="1:5">
      <c r="A13180" s="1">
        <v>13178</v>
      </c>
      <c r="B13180" s="3">
        <v>-3.6707812000000002E-3</v>
      </c>
      <c r="C13180" s="3">
        <v>-3.0674846625766798E-3</v>
      </c>
      <c r="D13180" s="5">
        <f t="shared" si="411"/>
        <v>6.0329653742332038E-4</v>
      </c>
      <c r="E13180" s="2" t="str">
        <f t="shared" si="412"/>
        <v>하락</v>
      </c>
    </row>
    <row r="13181" spans="1:5">
      <c r="A13181" s="1">
        <v>13179</v>
      </c>
      <c r="B13181" s="3">
        <v>-3.8875657999999998E-3</v>
      </c>
      <c r="C13181" s="3">
        <v>-7.2780203784570596E-3</v>
      </c>
      <c r="D13181" s="5">
        <f t="shared" si="411"/>
        <v>3.3904545784570598E-3</v>
      </c>
      <c r="E13181" s="2" t="str">
        <f t="shared" si="412"/>
        <v>하락</v>
      </c>
    </row>
    <row r="13182" spans="1:5">
      <c r="A13182" s="1">
        <v>13180</v>
      </c>
      <c r="B13182" s="3">
        <v>-4.0316865999999998E-3</v>
      </c>
      <c r="C13182" s="3">
        <v>-5.1440329218106996E-3</v>
      </c>
      <c r="D13182" s="5">
        <f t="shared" si="411"/>
        <v>1.1123463218106998E-3</v>
      </c>
      <c r="E13182" s="2" t="str">
        <f t="shared" si="412"/>
        <v>하락</v>
      </c>
    </row>
    <row r="13183" spans="1:5">
      <c r="A13183" s="1">
        <v>13181</v>
      </c>
      <c r="B13183" s="3">
        <v>-3.5800110000000001E-3</v>
      </c>
      <c r="C13183" s="3">
        <v>-6.9264069264069203E-3</v>
      </c>
      <c r="D13183" s="5">
        <f t="shared" si="411"/>
        <v>3.3463959264069202E-3</v>
      </c>
      <c r="E13183" s="2" t="str">
        <f t="shared" si="412"/>
        <v>하락</v>
      </c>
    </row>
    <row r="13184" spans="1:5">
      <c r="A13184" s="1">
        <v>13182</v>
      </c>
      <c r="B13184" s="3">
        <v>-1.5772367999999999E-3</v>
      </c>
      <c r="C13184" s="3">
        <v>-5.8910162002945498E-3</v>
      </c>
      <c r="D13184" s="5">
        <f t="shared" si="411"/>
        <v>4.3137794002945495E-3</v>
      </c>
      <c r="E13184" s="2" t="str">
        <f t="shared" si="412"/>
        <v>하락</v>
      </c>
    </row>
    <row r="13185" spans="1:5">
      <c r="A13185" s="1">
        <v>13183</v>
      </c>
      <c r="B13185" s="3">
        <v>3.0933698000000002E-3</v>
      </c>
      <c r="C13185" s="3">
        <v>1.3927576601671301E-3</v>
      </c>
      <c r="D13185" s="5">
        <f t="shared" si="411"/>
        <v>1.7006121398328701E-3</v>
      </c>
      <c r="E13185" s="2" t="str">
        <f t="shared" si="412"/>
        <v>상승</v>
      </c>
    </row>
    <row r="13186" spans="1:5">
      <c r="A13186" s="1">
        <v>13184</v>
      </c>
      <c r="B13186" s="3">
        <v>-1.3404542E-2</v>
      </c>
      <c r="C13186" s="3">
        <v>-1.5063731170336001E-2</v>
      </c>
      <c r="D13186" s="5">
        <f t="shared" si="411"/>
        <v>1.6591891703360007E-3</v>
      </c>
      <c r="E13186" s="2" t="str">
        <f t="shared" si="412"/>
        <v>하락</v>
      </c>
    </row>
    <row r="13187" spans="1:5">
      <c r="A13187" s="1">
        <v>13185</v>
      </c>
      <c r="B13187" s="3">
        <v>1.3263276E-3</v>
      </c>
      <c r="C13187" s="3">
        <v>2.1905805038335102E-3</v>
      </c>
      <c r="D13187" s="5">
        <f t="shared" ref="D13187:D13250" si="413">ABS(C13187-B13187)</f>
        <v>8.6425290383351024E-4</v>
      </c>
      <c r="E13187" s="2" t="str">
        <f t="shared" ref="E13187:E13250" si="414">IF(AND(B13187&gt;=0,C13187&gt;=0),"상승",IF(AND(B13187&lt;0,C13187&lt;0),"하락","반대"))</f>
        <v>상승</v>
      </c>
    </row>
    <row r="13188" spans="1:5">
      <c r="A13188" s="1">
        <v>13186</v>
      </c>
      <c r="B13188" s="3">
        <v>-7.9283189999999996E-3</v>
      </c>
      <c r="C13188" s="3">
        <v>-1.4261744966442899E-2</v>
      </c>
      <c r="D13188" s="5">
        <f t="shared" si="413"/>
        <v>6.3334259664428998E-3</v>
      </c>
      <c r="E13188" s="2" t="str">
        <f t="shared" si="414"/>
        <v>하락</v>
      </c>
    </row>
    <row r="13189" spans="1:5">
      <c r="A13189" s="1">
        <v>13187</v>
      </c>
      <c r="B13189" s="3">
        <v>2.1673594000000001E-2</v>
      </c>
      <c r="C13189" s="3">
        <v>2.82317979197622E-2</v>
      </c>
      <c r="D13189" s="5">
        <f t="shared" si="413"/>
        <v>6.558203919762199E-3</v>
      </c>
      <c r="E13189" s="2" t="str">
        <f t="shared" si="414"/>
        <v>상승</v>
      </c>
    </row>
    <row r="13190" spans="1:5">
      <c r="A13190" s="1">
        <v>13188</v>
      </c>
      <c r="B13190" s="3">
        <v>-1.7946988E-3</v>
      </c>
      <c r="C13190" s="3">
        <v>-1.0482180293501001E-3</v>
      </c>
      <c r="D13190" s="5">
        <f t="shared" si="413"/>
        <v>7.464807706498999E-4</v>
      </c>
      <c r="E13190" s="2" t="str">
        <f t="shared" si="414"/>
        <v>하락</v>
      </c>
    </row>
    <row r="13191" spans="1:5">
      <c r="A13191" s="1">
        <v>13189</v>
      </c>
      <c r="B13191" s="3">
        <v>1.0992887E-2</v>
      </c>
      <c r="C13191" s="3">
        <v>9.8846787479406895E-3</v>
      </c>
      <c r="D13191" s="5">
        <f t="shared" si="413"/>
        <v>1.1082082520593103E-3</v>
      </c>
      <c r="E13191" s="2" t="str">
        <f t="shared" si="414"/>
        <v>상승</v>
      </c>
    </row>
    <row r="13192" spans="1:5">
      <c r="A13192" s="1">
        <v>13190</v>
      </c>
      <c r="B13192" s="3">
        <v>2.9620283999999999E-3</v>
      </c>
      <c r="C13192" s="3">
        <v>1.7683465959327999E-3</v>
      </c>
      <c r="D13192" s="5">
        <f t="shared" si="413"/>
        <v>1.1936818040672E-3</v>
      </c>
      <c r="E13192" s="2" t="str">
        <f t="shared" si="414"/>
        <v>상승</v>
      </c>
    </row>
    <row r="13193" spans="1:5">
      <c r="A13193" s="1">
        <v>13191</v>
      </c>
      <c r="B13193" s="3">
        <v>-5.7732716000000001E-5</v>
      </c>
      <c r="C13193" s="3">
        <v>-1.37931034482758E-3</v>
      </c>
      <c r="D13193" s="5">
        <f t="shared" si="413"/>
        <v>1.3215776288275801E-3</v>
      </c>
      <c r="E13193" s="2" t="str">
        <f t="shared" si="414"/>
        <v>하락</v>
      </c>
    </row>
    <row r="13194" spans="1:5">
      <c r="A13194" s="1">
        <v>13192</v>
      </c>
      <c r="B13194" s="3">
        <v>1.2201759000000001E-3</v>
      </c>
      <c r="C13194" s="3">
        <v>-2.9985007496251799E-3</v>
      </c>
      <c r="D13194" s="5">
        <f t="shared" si="413"/>
        <v>4.2186766496251802E-3</v>
      </c>
      <c r="E13194" s="2" t="str">
        <f t="shared" si="414"/>
        <v>반대</v>
      </c>
    </row>
    <row r="13195" spans="1:5">
      <c r="A13195" s="1">
        <v>13193</v>
      </c>
      <c r="B13195" s="3">
        <v>-1.6767537E-3</v>
      </c>
      <c r="C13195" s="3">
        <v>-2.0898641588296702E-3</v>
      </c>
      <c r="D13195" s="5">
        <f t="shared" si="413"/>
        <v>4.1311045882967017E-4</v>
      </c>
      <c r="E13195" s="2" t="str">
        <f t="shared" si="414"/>
        <v>하락</v>
      </c>
    </row>
    <row r="13196" spans="1:5">
      <c r="A13196" s="1">
        <v>13194</v>
      </c>
      <c r="B13196" s="3">
        <v>7.762695E-3</v>
      </c>
      <c r="C13196" s="3">
        <v>9.2421441774491603E-3</v>
      </c>
      <c r="D13196" s="5">
        <f t="shared" si="413"/>
        <v>1.4794491774491603E-3</v>
      </c>
      <c r="E13196" s="2" t="str">
        <f t="shared" si="414"/>
        <v>상승</v>
      </c>
    </row>
    <row r="13197" spans="1:5">
      <c r="A13197" s="1">
        <v>13195</v>
      </c>
      <c r="B13197" s="3">
        <v>3.0396497E-3</v>
      </c>
      <c r="C13197" s="3">
        <v>1.10619469026548E-3</v>
      </c>
      <c r="D13197" s="5">
        <f t="shared" si="413"/>
        <v>1.93345500973452E-3</v>
      </c>
      <c r="E13197" s="2" t="str">
        <f t="shared" si="414"/>
        <v>상승</v>
      </c>
    </row>
    <row r="13198" spans="1:5">
      <c r="A13198" s="1">
        <v>13196</v>
      </c>
      <c r="B13198" s="3">
        <v>9.9908919999999995E-3</v>
      </c>
      <c r="C13198" s="3">
        <v>9.9667774086378697E-3</v>
      </c>
      <c r="D13198" s="5">
        <f t="shared" si="413"/>
        <v>2.4114591362129831E-5</v>
      </c>
      <c r="E13198" s="2" t="str">
        <f t="shared" si="414"/>
        <v>상승</v>
      </c>
    </row>
    <row r="13199" spans="1:5">
      <c r="A13199" s="1">
        <v>13197</v>
      </c>
      <c r="B13199" s="3">
        <v>-3.5292360000000002E-2</v>
      </c>
      <c r="C13199" s="3">
        <v>-4.1474654377880102E-2</v>
      </c>
      <c r="D13199" s="5">
        <f t="shared" si="413"/>
        <v>6.1822943778801001E-3</v>
      </c>
      <c r="E13199" s="2" t="str">
        <f t="shared" si="414"/>
        <v>하락</v>
      </c>
    </row>
    <row r="13200" spans="1:5">
      <c r="A13200" s="1">
        <v>13198</v>
      </c>
      <c r="B13200" s="3">
        <v>4.3876697000000001E-3</v>
      </c>
      <c r="C13200" s="3">
        <v>4.3795620437956199E-3</v>
      </c>
      <c r="D13200" s="5">
        <f t="shared" si="413"/>
        <v>8.1076562043801495E-6</v>
      </c>
      <c r="E13200" s="2" t="str">
        <f t="shared" si="414"/>
        <v>상승</v>
      </c>
    </row>
    <row r="13201" spans="1:5">
      <c r="A13201" s="1">
        <v>13199</v>
      </c>
      <c r="B13201" s="3">
        <v>5.8843573000000003E-3</v>
      </c>
      <c r="C13201" s="3">
        <v>9.5351609058402804E-3</v>
      </c>
      <c r="D13201" s="5">
        <f t="shared" si="413"/>
        <v>3.6508036058402801E-3</v>
      </c>
      <c r="E13201" s="2" t="str">
        <f t="shared" si="414"/>
        <v>상승</v>
      </c>
    </row>
    <row r="13202" spans="1:5">
      <c r="A13202" s="1">
        <v>13200</v>
      </c>
      <c r="B13202" s="3">
        <v>8.4348040000000006E-3</v>
      </c>
      <c r="C13202" s="3">
        <v>6.7873303167420799E-3</v>
      </c>
      <c r="D13202" s="5">
        <f t="shared" si="413"/>
        <v>1.6474736832579207E-3</v>
      </c>
      <c r="E13202" s="2" t="str">
        <f t="shared" si="414"/>
        <v>상승</v>
      </c>
    </row>
    <row r="13203" spans="1:5">
      <c r="A13203" s="1">
        <v>13201</v>
      </c>
      <c r="B13203" s="3">
        <v>6.3905734999999998E-3</v>
      </c>
      <c r="C13203" s="3">
        <v>4.2553191489361703E-3</v>
      </c>
      <c r="D13203" s="5">
        <f t="shared" si="413"/>
        <v>2.1352543510638295E-3</v>
      </c>
      <c r="E13203" s="2" t="str">
        <f t="shared" si="414"/>
        <v>상승</v>
      </c>
    </row>
    <row r="13204" spans="1:5">
      <c r="A13204" s="1">
        <v>13202</v>
      </c>
      <c r="B13204" s="3">
        <v>9.5983539999999995E-4</v>
      </c>
      <c r="C13204" s="3">
        <v>-1.6764459346185999E-3</v>
      </c>
      <c r="D13204" s="5">
        <f t="shared" si="413"/>
        <v>2.6362813346186001E-3</v>
      </c>
      <c r="E13204" s="2" t="str">
        <f t="shared" si="414"/>
        <v>반대</v>
      </c>
    </row>
    <row r="13205" spans="1:5">
      <c r="A13205" s="1">
        <v>13203</v>
      </c>
      <c r="B13205" s="3">
        <v>3.959064E-3</v>
      </c>
      <c r="C13205" s="3">
        <v>2.8449502133712601E-3</v>
      </c>
      <c r="D13205" s="5">
        <f t="shared" si="413"/>
        <v>1.1141137866287399E-3</v>
      </c>
      <c r="E13205" s="2" t="str">
        <f t="shared" si="414"/>
        <v>상승</v>
      </c>
    </row>
    <row r="13206" spans="1:5">
      <c r="A13206" s="1">
        <v>13204</v>
      </c>
      <c r="B13206" s="3">
        <v>8.1259750000000006E-3</v>
      </c>
      <c r="C13206" s="3">
        <v>3.5128805620608899E-3</v>
      </c>
      <c r="D13206" s="5">
        <f t="shared" si="413"/>
        <v>4.6130944379391102E-3</v>
      </c>
      <c r="E13206" s="2" t="str">
        <f t="shared" si="414"/>
        <v>상승</v>
      </c>
    </row>
    <row r="13207" spans="1:5">
      <c r="A13207" s="1">
        <v>13205</v>
      </c>
      <c r="B13207" s="3">
        <v>7.4422469999999995E-4</v>
      </c>
      <c r="C13207" s="3">
        <v>0</v>
      </c>
      <c r="D13207" s="5">
        <f t="shared" si="413"/>
        <v>7.4422469999999995E-4</v>
      </c>
      <c r="E13207" s="2" t="str">
        <f t="shared" si="414"/>
        <v>상승</v>
      </c>
    </row>
    <row r="13208" spans="1:5">
      <c r="A13208" s="1">
        <v>13206</v>
      </c>
      <c r="B13208" s="3">
        <v>-1.2121187E-2</v>
      </c>
      <c r="C13208" s="3">
        <v>-1.0688836104513001E-2</v>
      </c>
      <c r="D13208" s="5">
        <f t="shared" si="413"/>
        <v>1.4323508954869994E-3</v>
      </c>
      <c r="E13208" s="2" t="str">
        <f t="shared" si="414"/>
        <v>하락</v>
      </c>
    </row>
    <row r="13209" spans="1:5">
      <c r="A13209" s="1">
        <v>13207</v>
      </c>
      <c r="B13209" s="3">
        <v>1.570966E-3</v>
      </c>
      <c r="C13209" s="3">
        <v>0</v>
      </c>
      <c r="D13209" s="5">
        <f t="shared" si="413"/>
        <v>1.570966E-3</v>
      </c>
      <c r="E13209" s="2" t="str">
        <f t="shared" si="414"/>
        <v>상승</v>
      </c>
    </row>
    <row r="13210" spans="1:5">
      <c r="A13210" s="1">
        <v>13208</v>
      </c>
      <c r="B13210" s="3">
        <v>-5.4183295000000001E-3</v>
      </c>
      <c r="C13210" s="3">
        <v>-1.03225806451612E-2</v>
      </c>
      <c r="D13210" s="5">
        <f t="shared" si="413"/>
        <v>4.9042511451612E-3</v>
      </c>
      <c r="E13210" s="2" t="str">
        <f t="shared" si="414"/>
        <v>하락</v>
      </c>
    </row>
    <row r="13211" spans="1:5">
      <c r="A13211" s="1">
        <v>13209</v>
      </c>
      <c r="B13211" s="3">
        <v>4.1139753999999999E-3</v>
      </c>
      <c r="C13211" s="3">
        <v>2.77008310249307E-3</v>
      </c>
      <c r="D13211" s="5">
        <f t="shared" si="413"/>
        <v>1.3438922975069299E-3</v>
      </c>
      <c r="E13211" s="2" t="str">
        <f t="shared" si="414"/>
        <v>상승</v>
      </c>
    </row>
    <row r="13212" spans="1:5">
      <c r="A13212" s="1">
        <v>13210</v>
      </c>
      <c r="B13212" s="3">
        <v>-3.0563650000000001E-3</v>
      </c>
      <c r="C13212" s="3">
        <v>-1.2755102040816301E-2</v>
      </c>
      <c r="D13212" s="5">
        <f t="shared" si="413"/>
        <v>9.6987370408163007E-3</v>
      </c>
      <c r="E13212" s="2" t="str">
        <f t="shared" si="414"/>
        <v>하락</v>
      </c>
    </row>
    <row r="13213" spans="1:5">
      <c r="A13213" s="1">
        <v>13211</v>
      </c>
      <c r="B13213" s="3">
        <v>-3.6040509999999998E-4</v>
      </c>
      <c r="C13213" s="3">
        <v>-3.5778175313058999E-3</v>
      </c>
      <c r="D13213" s="5">
        <f t="shared" si="413"/>
        <v>3.2174124313059001E-3</v>
      </c>
      <c r="E13213" s="2" t="str">
        <f t="shared" si="414"/>
        <v>하락</v>
      </c>
    </row>
    <row r="13214" spans="1:5">
      <c r="A13214" s="1">
        <v>13212</v>
      </c>
      <c r="B13214" s="3">
        <v>2.9012943000000001E-3</v>
      </c>
      <c r="C13214" s="3">
        <v>0</v>
      </c>
      <c r="D13214" s="5">
        <f t="shared" si="413"/>
        <v>2.9012943000000001E-3</v>
      </c>
      <c r="E13214" s="2" t="str">
        <f t="shared" si="414"/>
        <v>상승</v>
      </c>
    </row>
    <row r="13215" spans="1:5">
      <c r="A13215" s="1">
        <v>13213</v>
      </c>
      <c r="B13215" s="3">
        <v>1.0910575E-2</v>
      </c>
      <c r="C13215" s="3">
        <v>1.1049723756906001E-2</v>
      </c>
      <c r="D13215" s="5">
        <f t="shared" si="413"/>
        <v>1.3914875690600008E-4</v>
      </c>
      <c r="E13215" s="2" t="str">
        <f t="shared" si="414"/>
        <v>상승</v>
      </c>
    </row>
    <row r="13216" spans="1:5">
      <c r="A13216" s="1">
        <v>13214</v>
      </c>
      <c r="B13216" s="3">
        <v>8.3206040000000005E-3</v>
      </c>
      <c r="C13216" s="3">
        <v>1.8544935805991401E-2</v>
      </c>
      <c r="D13216" s="5">
        <f t="shared" si="413"/>
        <v>1.02243318059914E-2</v>
      </c>
      <c r="E13216" s="2" t="str">
        <f t="shared" si="414"/>
        <v>상승</v>
      </c>
    </row>
    <row r="13217" spans="1:5">
      <c r="A13217" s="1">
        <v>13215</v>
      </c>
      <c r="B13217" s="3">
        <v>-1.986837E-2</v>
      </c>
      <c r="C13217" s="3">
        <v>-1.7830609212481401E-2</v>
      </c>
      <c r="D13217" s="5">
        <f t="shared" si="413"/>
        <v>2.0377607875185985E-3</v>
      </c>
      <c r="E13217" s="2" t="str">
        <f t="shared" si="414"/>
        <v>하락</v>
      </c>
    </row>
    <row r="13218" spans="1:5">
      <c r="A13218" s="1">
        <v>13216</v>
      </c>
      <c r="B13218" s="3">
        <v>-2.9042910000000001E-4</v>
      </c>
      <c r="C13218" s="3">
        <v>-1.0438413361169099E-3</v>
      </c>
      <c r="D13218" s="5">
        <f t="shared" si="413"/>
        <v>7.5341223611690984E-4</v>
      </c>
      <c r="E13218" s="2" t="str">
        <f t="shared" si="414"/>
        <v>하락</v>
      </c>
    </row>
    <row r="13219" spans="1:5">
      <c r="A13219" s="1">
        <v>13217</v>
      </c>
      <c r="B13219" s="3">
        <v>-6.4325489999999999E-5</v>
      </c>
      <c r="C13219" s="3">
        <v>-2.0768431983385202E-3</v>
      </c>
      <c r="D13219" s="5">
        <f t="shared" si="413"/>
        <v>2.0125177083385203E-3</v>
      </c>
      <c r="E13219" s="2" t="str">
        <f t="shared" si="414"/>
        <v>하락</v>
      </c>
    </row>
    <row r="13220" spans="1:5">
      <c r="A13220" s="1">
        <v>13218</v>
      </c>
      <c r="B13220" s="3">
        <v>-8.7086530000000002E-3</v>
      </c>
      <c r="C13220" s="3">
        <v>-4.1981528127623801E-3</v>
      </c>
      <c r="D13220" s="5">
        <f t="shared" si="413"/>
        <v>4.5105001872376201E-3</v>
      </c>
      <c r="E13220" s="2" t="str">
        <f t="shared" si="414"/>
        <v>하락</v>
      </c>
    </row>
    <row r="13221" spans="1:5">
      <c r="A13221" s="1">
        <v>13219</v>
      </c>
      <c r="B13221" s="3">
        <v>4.5679667000000001E-4</v>
      </c>
      <c r="C13221" s="3">
        <v>0</v>
      </c>
      <c r="D13221" s="5">
        <f t="shared" si="413"/>
        <v>4.5679667000000001E-4</v>
      </c>
      <c r="E13221" s="2" t="str">
        <f t="shared" si="414"/>
        <v>상승</v>
      </c>
    </row>
    <row r="13222" spans="1:5">
      <c r="A13222" s="1">
        <v>13220</v>
      </c>
      <c r="B13222" s="3">
        <v>-6.4212000000000002E-3</v>
      </c>
      <c r="C13222" s="3">
        <v>-9.8870056497175098E-3</v>
      </c>
      <c r="D13222" s="5">
        <f t="shared" si="413"/>
        <v>3.4658056497175096E-3</v>
      </c>
      <c r="E13222" s="2" t="str">
        <f t="shared" si="414"/>
        <v>하락</v>
      </c>
    </row>
    <row r="13223" spans="1:5">
      <c r="A13223" s="1">
        <v>13221</v>
      </c>
      <c r="B13223" s="3">
        <v>7.4862970000000003E-4</v>
      </c>
      <c r="C13223" s="3">
        <v>-3.57142857142857E-3</v>
      </c>
      <c r="D13223" s="5">
        <f t="shared" si="413"/>
        <v>4.3200582714285705E-3</v>
      </c>
      <c r="E13223" s="2" t="str">
        <f t="shared" si="414"/>
        <v>반대</v>
      </c>
    </row>
    <row r="13224" spans="1:5">
      <c r="A13224" s="1">
        <v>13222</v>
      </c>
      <c r="B13224" s="3">
        <v>-1.1782861E-2</v>
      </c>
      <c r="C13224" s="3">
        <v>-1.9585253456221099E-2</v>
      </c>
      <c r="D13224" s="5">
        <f t="shared" si="413"/>
        <v>7.8023924562210991E-3</v>
      </c>
      <c r="E13224" s="2" t="str">
        <f t="shared" si="414"/>
        <v>하락</v>
      </c>
    </row>
    <row r="13225" spans="1:5">
      <c r="A13225" s="1">
        <v>13223</v>
      </c>
      <c r="B13225" s="3">
        <v>3.8785203E-3</v>
      </c>
      <c r="C13225" s="3">
        <v>2.8449502133712601E-3</v>
      </c>
      <c r="D13225" s="5">
        <f t="shared" si="413"/>
        <v>1.0335700866287399E-3</v>
      </c>
      <c r="E13225" s="2" t="str">
        <f t="shared" si="414"/>
        <v>상승</v>
      </c>
    </row>
    <row r="13226" spans="1:5">
      <c r="A13226" s="1">
        <v>13224</v>
      </c>
      <c r="B13226" s="3">
        <v>6.8069439999999997E-3</v>
      </c>
      <c r="C13226" s="3">
        <v>8.8235294117647006E-3</v>
      </c>
      <c r="D13226" s="5">
        <f t="shared" si="413"/>
        <v>2.0165854117647009E-3</v>
      </c>
      <c r="E13226" s="2" t="str">
        <f t="shared" si="414"/>
        <v>상승</v>
      </c>
    </row>
    <row r="13227" spans="1:5">
      <c r="A13227" s="1">
        <v>13225</v>
      </c>
      <c r="B13227" s="3">
        <v>-1.3377649E-2</v>
      </c>
      <c r="C13227" s="3">
        <v>-2.5723472668810199E-2</v>
      </c>
      <c r="D13227" s="5">
        <f t="shared" si="413"/>
        <v>1.2345823668810199E-2</v>
      </c>
      <c r="E13227" s="2" t="str">
        <f t="shared" si="414"/>
        <v>하락</v>
      </c>
    </row>
    <row r="13228" spans="1:5">
      <c r="A13228" s="1">
        <v>13226</v>
      </c>
      <c r="B13228" s="3">
        <v>1.0792347999999999E-3</v>
      </c>
      <c r="C13228" s="3">
        <v>-1.3908205841446401E-3</v>
      </c>
      <c r="D13228" s="5">
        <f t="shared" si="413"/>
        <v>2.4700553841446402E-3</v>
      </c>
      <c r="E13228" s="2" t="str">
        <f t="shared" si="414"/>
        <v>반대</v>
      </c>
    </row>
    <row r="13229" spans="1:5">
      <c r="A13229" s="1">
        <v>13227</v>
      </c>
      <c r="B13229" s="3">
        <v>1.452238E-2</v>
      </c>
      <c r="C13229" s="3">
        <v>1.1456628477905E-2</v>
      </c>
      <c r="D13229" s="5">
        <f t="shared" si="413"/>
        <v>3.0657515220949994E-3</v>
      </c>
      <c r="E13229" s="2" t="str">
        <f t="shared" si="414"/>
        <v>상승</v>
      </c>
    </row>
    <row r="13230" spans="1:5">
      <c r="A13230" s="1">
        <v>13228</v>
      </c>
      <c r="B13230" s="3">
        <v>1.1433673E-2</v>
      </c>
      <c r="C13230" s="3">
        <v>0.02</v>
      </c>
      <c r="D13230" s="5">
        <f t="shared" si="413"/>
        <v>8.5663270000000003E-3</v>
      </c>
      <c r="E13230" s="2" t="str">
        <f t="shared" si="414"/>
        <v>상승</v>
      </c>
    </row>
    <row r="13231" spans="1:5">
      <c r="A13231" s="1">
        <v>13229</v>
      </c>
      <c r="B13231" s="3">
        <v>-6.0233105999999998E-3</v>
      </c>
      <c r="C13231" s="3">
        <v>-4.5385779122541596E-3</v>
      </c>
      <c r="D13231" s="5">
        <f t="shared" si="413"/>
        <v>1.4847326877458402E-3</v>
      </c>
      <c r="E13231" s="2" t="str">
        <f t="shared" si="414"/>
        <v>하락</v>
      </c>
    </row>
    <row r="13232" spans="1:5">
      <c r="A13232" s="1">
        <v>13230</v>
      </c>
      <c r="B13232" s="3">
        <v>-2.7876839999999999E-3</v>
      </c>
      <c r="C13232" s="3">
        <v>-6.7567567567567502E-3</v>
      </c>
      <c r="D13232" s="5">
        <f t="shared" si="413"/>
        <v>3.9690727567567499E-3</v>
      </c>
      <c r="E13232" s="2" t="str">
        <f t="shared" si="414"/>
        <v>하락</v>
      </c>
    </row>
    <row r="13233" spans="1:5">
      <c r="A13233" s="1">
        <v>13231</v>
      </c>
      <c r="B13233" s="3">
        <v>-1.3210602000000001E-3</v>
      </c>
      <c r="C13233" s="3">
        <v>-3.4602076124567401E-3</v>
      </c>
      <c r="D13233" s="5">
        <f t="shared" si="413"/>
        <v>2.1391474124567399E-3</v>
      </c>
      <c r="E13233" s="2" t="str">
        <f t="shared" si="414"/>
        <v>하락</v>
      </c>
    </row>
    <row r="13234" spans="1:5">
      <c r="A13234" s="1">
        <v>13232</v>
      </c>
      <c r="B13234" s="3">
        <v>1.4362573E-2</v>
      </c>
      <c r="C13234" s="3">
        <v>1.1299435028248501E-2</v>
      </c>
      <c r="D13234" s="5">
        <f t="shared" si="413"/>
        <v>3.0631379717514992E-3</v>
      </c>
      <c r="E13234" s="2" t="str">
        <f t="shared" si="414"/>
        <v>상승</v>
      </c>
    </row>
    <row r="13235" spans="1:5">
      <c r="A13235" s="1">
        <v>13233</v>
      </c>
      <c r="B13235" s="3">
        <v>5.0918222000000003E-3</v>
      </c>
      <c r="C13235" s="3">
        <v>5.8207217694994104E-3</v>
      </c>
      <c r="D13235" s="5">
        <f t="shared" si="413"/>
        <v>7.2889956949941017E-4</v>
      </c>
      <c r="E13235" s="2" t="str">
        <f t="shared" si="414"/>
        <v>상승</v>
      </c>
    </row>
    <row r="13236" spans="1:5">
      <c r="A13236" s="1">
        <v>13234</v>
      </c>
      <c r="B13236" s="3">
        <v>-1.1192186999999999E-2</v>
      </c>
      <c r="C13236" s="3">
        <v>-1.32939438700147E-2</v>
      </c>
      <c r="D13236" s="5">
        <f t="shared" si="413"/>
        <v>2.1017568700147007E-3</v>
      </c>
      <c r="E13236" s="2" t="str">
        <f t="shared" si="414"/>
        <v>하락</v>
      </c>
    </row>
    <row r="13237" spans="1:5">
      <c r="A13237" s="1">
        <v>13235</v>
      </c>
      <c r="B13237" s="3">
        <v>7.4257943999999996E-3</v>
      </c>
      <c r="C13237" s="3">
        <v>6.3357972544878498E-3</v>
      </c>
      <c r="D13237" s="5">
        <f t="shared" si="413"/>
        <v>1.0899971455121497E-3</v>
      </c>
      <c r="E13237" s="2" t="str">
        <f t="shared" si="414"/>
        <v>상승</v>
      </c>
    </row>
    <row r="13238" spans="1:5">
      <c r="A13238" s="1">
        <v>13236</v>
      </c>
      <c r="B13238" s="3">
        <v>3.9040116E-3</v>
      </c>
      <c r="C13238" s="3">
        <v>1.4409221902017199E-3</v>
      </c>
      <c r="D13238" s="5">
        <f t="shared" si="413"/>
        <v>2.4630894097982803E-3</v>
      </c>
      <c r="E13238" s="2" t="str">
        <f t="shared" si="414"/>
        <v>상승</v>
      </c>
    </row>
    <row r="13239" spans="1:5">
      <c r="A13239" s="1">
        <v>13237</v>
      </c>
      <c r="B13239" s="3">
        <v>-2.8706704999999998E-3</v>
      </c>
      <c r="C13239" s="3">
        <v>-6.8143100511073203E-3</v>
      </c>
      <c r="D13239" s="5">
        <f t="shared" si="413"/>
        <v>3.94363955110732E-3</v>
      </c>
      <c r="E13239" s="2" t="str">
        <f t="shared" si="414"/>
        <v>하락</v>
      </c>
    </row>
    <row r="13240" spans="1:5">
      <c r="A13240" s="1">
        <v>13238</v>
      </c>
      <c r="B13240" s="3">
        <v>2.7178482000000002E-3</v>
      </c>
      <c r="C13240" s="3">
        <v>-8.5251491901108204E-4</v>
      </c>
      <c r="D13240" s="5">
        <f t="shared" si="413"/>
        <v>3.5703631190110822E-3</v>
      </c>
      <c r="E13240" s="2" t="str">
        <f t="shared" si="414"/>
        <v>반대</v>
      </c>
    </row>
    <row r="13241" spans="1:5">
      <c r="A13241" s="1">
        <v>13239</v>
      </c>
      <c r="B13241" s="3">
        <v>1.1672279E-4</v>
      </c>
      <c r="C13241" s="3">
        <v>0</v>
      </c>
      <c r="D13241" s="5">
        <f t="shared" si="413"/>
        <v>1.1672279E-4</v>
      </c>
      <c r="E13241" s="2" t="str">
        <f t="shared" si="414"/>
        <v>상승</v>
      </c>
    </row>
    <row r="13242" spans="1:5">
      <c r="A13242" s="1">
        <v>13240</v>
      </c>
      <c r="B13242" s="3">
        <v>4.3432664999999996E-6</v>
      </c>
      <c r="C13242" s="3">
        <v>-2.5252525252525198E-3</v>
      </c>
      <c r="D13242" s="5">
        <f t="shared" si="413"/>
        <v>2.5295957917525198E-3</v>
      </c>
      <c r="E13242" s="2" t="str">
        <f t="shared" si="414"/>
        <v>반대</v>
      </c>
    </row>
    <row r="13243" spans="1:5">
      <c r="A13243" s="1">
        <v>13241</v>
      </c>
      <c r="B13243" s="3">
        <v>-5.8491009999999998E-3</v>
      </c>
      <c r="C13243" s="3">
        <v>-8.1632653061224497E-3</v>
      </c>
      <c r="D13243" s="5">
        <f t="shared" si="413"/>
        <v>2.3141643061224499E-3</v>
      </c>
      <c r="E13243" s="2" t="str">
        <f t="shared" si="414"/>
        <v>하락</v>
      </c>
    </row>
    <row r="13244" spans="1:5">
      <c r="A13244" s="1">
        <v>13242</v>
      </c>
      <c r="B13244" s="3">
        <v>-6.5724034999999998E-3</v>
      </c>
      <c r="C13244" s="3">
        <v>-1.2089810017271101E-2</v>
      </c>
      <c r="D13244" s="5">
        <f t="shared" si="413"/>
        <v>5.5174065172711008E-3</v>
      </c>
      <c r="E13244" s="2" t="str">
        <f t="shared" si="414"/>
        <v>하락</v>
      </c>
    </row>
    <row r="13245" spans="1:5">
      <c r="A13245" s="1">
        <v>13243</v>
      </c>
      <c r="B13245" s="3">
        <v>-9.1063699999999995E-4</v>
      </c>
      <c r="C13245" s="3">
        <v>-4.2432814710042397E-3</v>
      </c>
      <c r="D13245" s="5">
        <f t="shared" si="413"/>
        <v>3.33264447100424E-3</v>
      </c>
      <c r="E13245" s="2" t="str">
        <f t="shared" si="414"/>
        <v>하락</v>
      </c>
    </row>
    <row r="13246" spans="1:5">
      <c r="A13246" s="1">
        <v>13244</v>
      </c>
      <c r="B13246" s="3">
        <v>9.2483459999999993E-3</v>
      </c>
      <c r="C13246" s="3">
        <v>1.28755364806866E-2</v>
      </c>
      <c r="D13246" s="5">
        <f t="shared" si="413"/>
        <v>3.6271904806866005E-3</v>
      </c>
      <c r="E13246" s="2" t="str">
        <f t="shared" si="414"/>
        <v>상승</v>
      </c>
    </row>
    <row r="13247" spans="1:5">
      <c r="A13247" s="1">
        <v>13245</v>
      </c>
      <c r="B13247" s="3">
        <v>8.3718379999999995E-3</v>
      </c>
      <c r="C13247" s="3">
        <v>6.3593004769475301E-3</v>
      </c>
      <c r="D13247" s="5">
        <f t="shared" si="413"/>
        <v>2.0125375230524694E-3</v>
      </c>
      <c r="E13247" s="2" t="str">
        <f t="shared" si="414"/>
        <v>상승</v>
      </c>
    </row>
    <row r="13248" spans="1:5">
      <c r="A13248" s="1">
        <v>13246</v>
      </c>
      <c r="B13248" s="3">
        <v>5.8453480000000002E-3</v>
      </c>
      <c r="C13248" s="3">
        <v>3.9177277179236001E-3</v>
      </c>
      <c r="D13248" s="5">
        <f t="shared" si="413"/>
        <v>1.9276202820764001E-3</v>
      </c>
      <c r="E13248" s="2" t="str">
        <f t="shared" si="414"/>
        <v>상승</v>
      </c>
    </row>
    <row r="13249" spans="1:5">
      <c r="A13249" s="1">
        <v>13247</v>
      </c>
      <c r="B13249" s="3">
        <v>-2.029926E-2</v>
      </c>
      <c r="C13249" s="3">
        <v>-2.05992509363295E-2</v>
      </c>
      <c r="D13249" s="5">
        <f t="shared" si="413"/>
        <v>2.9999093632950002E-4</v>
      </c>
      <c r="E13249" s="2" t="str">
        <f t="shared" si="414"/>
        <v>하락</v>
      </c>
    </row>
    <row r="13250" spans="1:5">
      <c r="A13250" s="1">
        <v>13248</v>
      </c>
      <c r="B13250" s="3">
        <v>2.5257722E-2</v>
      </c>
      <c r="C13250" s="3">
        <v>2.67131242740998E-2</v>
      </c>
      <c r="D13250" s="5">
        <f t="shared" si="413"/>
        <v>1.4554022740997999E-3</v>
      </c>
      <c r="E13250" s="2" t="str">
        <f t="shared" si="414"/>
        <v>상승</v>
      </c>
    </row>
    <row r="13251" spans="1:5">
      <c r="A13251" s="1">
        <v>13249</v>
      </c>
      <c r="B13251" s="3">
        <v>-1.2054106000000001E-3</v>
      </c>
      <c r="C13251" s="3">
        <v>-2.3980815347721799E-3</v>
      </c>
      <c r="D13251" s="5">
        <f t="shared" ref="D13251:D13314" si="415">ABS(C13251-B13251)</f>
        <v>1.1926709347721799E-3</v>
      </c>
      <c r="E13251" s="2" t="str">
        <f t="shared" ref="E13251:E13314" si="416">IF(AND(B13251&gt;=0,C13251&gt;=0),"상승",IF(AND(B13251&lt;0,C13251&lt;0),"하락","반대"))</f>
        <v>하락</v>
      </c>
    </row>
    <row r="13252" spans="1:5">
      <c r="A13252" s="1">
        <v>13250</v>
      </c>
      <c r="B13252" s="3">
        <v>-5.0085466000000002E-3</v>
      </c>
      <c r="C13252" s="3">
        <v>-4.0650406504065002E-3</v>
      </c>
      <c r="D13252" s="5">
        <f t="shared" si="415"/>
        <v>9.4350594959350005E-4</v>
      </c>
      <c r="E13252" s="2" t="str">
        <f t="shared" si="416"/>
        <v>하락</v>
      </c>
    </row>
    <row r="13253" spans="1:5">
      <c r="A13253" s="1">
        <v>13251</v>
      </c>
      <c r="B13253" s="3">
        <v>3.2239516999999999E-3</v>
      </c>
      <c r="C13253" s="3">
        <v>0</v>
      </c>
      <c r="D13253" s="5">
        <f t="shared" si="415"/>
        <v>3.2239516999999999E-3</v>
      </c>
      <c r="E13253" s="2" t="str">
        <f t="shared" si="416"/>
        <v>상승</v>
      </c>
    </row>
    <row r="13254" spans="1:5">
      <c r="A13254" s="1">
        <v>13252</v>
      </c>
      <c r="B13254" s="3">
        <v>7.4286717000000002E-3</v>
      </c>
      <c r="C13254" s="3">
        <v>4.26136363636363E-3</v>
      </c>
      <c r="D13254" s="5">
        <f t="shared" si="415"/>
        <v>3.1673080636363702E-3</v>
      </c>
      <c r="E13254" s="2" t="str">
        <f t="shared" si="416"/>
        <v>상승</v>
      </c>
    </row>
    <row r="13255" spans="1:5">
      <c r="A13255" s="1">
        <v>13253</v>
      </c>
      <c r="B13255" s="3">
        <v>-3.7574218999999998E-3</v>
      </c>
      <c r="C13255" s="3">
        <v>-4.5703839122486203E-3</v>
      </c>
      <c r="D13255" s="5">
        <f t="shared" si="415"/>
        <v>8.1296201224862049E-4</v>
      </c>
      <c r="E13255" s="2" t="str">
        <f t="shared" si="416"/>
        <v>하락</v>
      </c>
    </row>
    <row r="13256" spans="1:5">
      <c r="A13256" s="1">
        <v>13254</v>
      </c>
      <c r="B13256" s="3">
        <v>3.0570371999999999E-3</v>
      </c>
      <c r="C13256" s="3">
        <v>1.1627906976744099E-3</v>
      </c>
      <c r="D13256" s="5">
        <f t="shared" si="415"/>
        <v>1.89424650232559E-3</v>
      </c>
      <c r="E13256" s="2" t="str">
        <f t="shared" si="416"/>
        <v>상승</v>
      </c>
    </row>
    <row r="13257" spans="1:5">
      <c r="A13257" s="1">
        <v>13255</v>
      </c>
      <c r="B13257" s="3">
        <v>6.2795617000000001E-3</v>
      </c>
      <c r="C13257" s="3">
        <v>3.8095238095238E-3</v>
      </c>
      <c r="D13257" s="5">
        <f t="shared" si="415"/>
        <v>2.4700378904762002E-3</v>
      </c>
      <c r="E13257" s="2" t="str">
        <f t="shared" si="416"/>
        <v>상승</v>
      </c>
    </row>
    <row r="13258" spans="1:5">
      <c r="A13258" s="1">
        <v>13256</v>
      </c>
      <c r="B13258" s="3">
        <v>8.5106020000000008E-3</v>
      </c>
      <c r="C13258" s="3">
        <v>1.13154172560113E-2</v>
      </c>
      <c r="D13258" s="5">
        <f t="shared" si="415"/>
        <v>2.8048152560112994E-3</v>
      </c>
      <c r="E13258" s="2" t="str">
        <f t="shared" si="416"/>
        <v>상승</v>
      </c>
    </row>
    <row r="13259" spans="1:5">
      <c r="A13259" s="1">
        <v>13257</v>
      </c>
      <c r="B13259" s="3">
        <v>-4.3764040000000002E-4</v>
      </c>
      <c r="C13259" s="3">
        <v>-5.7937427578215496E-3</v>
      </c>
      <c r="D13259" s="5">
        <f t="shared" si="415"/>
        <v>5.3561023578215499E-3</v>
      </c>
      <c r="E13259" s="2" t="str">
        <f t="shared" si="416"/>
        <v>하락</v>
      </c>
    </row>
    <row r="13260" spans="1:5">
      <c r="A13260" s="1">
        <v>13258</v>
      </c>
      <c r="B13260" s="3">
        <v>-1.0114957999999999E-3</v>
      </c>
      <c r="C13260" s="3">
        <v>-3.1347962382445101E-3</v>
      </c>
      <c r="D13260" s="5">
        <f t="shared" si="415"/>
        <v>2.12330043824451E-3</v>
      </c>
      <c r="E13260" s="2" t="str">
        <f t="shared" si="416"/>
        <v>하락</v>
      </c>
    </row>
    <row r="13261" spans="1:5">
      <c r="A13261" s="1">
        <v>13259</v>
      </c>
      <c r="B13261" s="3">
        <v>-1.06635445E-4</v>
      </c>
      <c r="C13261" s="3">
        <v>-1.4792899408283999E-3</v>
      </c>
      <c r="D13261" s="5">
        <f t="shared" si="415"/>
        <v>1.3726544958283999E-3</v>
      </c>
      <c r="E13261" s="2" t="str">
        <f t="shared" si="416"/>
        <v>하락</v>
      </c>
    </row>
    <row r="13262" spans="1:5">
      <c r="A13262" s="1">
        <v>13260</v>
      </c>
      <c r="B13262" s="3">
        <v>3.2806344999999999E-3</v>
      </c>
      <c r="C13262" s="3">
        <v>2.4271844660194099E-3</v>
      </c>
      <c r="D13262" s="5">
        <f t="shared" si="415"/>
        <v>8.5345003398059E-4</v>
      </c>
      <c r="E13262" s="2" t="str">
        <f t="shared" si="416"/>
        <v>상승</v>
      </c>
    </row>
    <row r="13263" spans="1:5">
      <c r="A13263" s="1">
        <v>13261</v>
      </c>
      <c r="B13263" s="3">
        <v>5.8304419999999997E-4</v>
      </c>
      <c r="C13263" s="3">
        <v>1.7376194613379599E-3</v>
      </c>
      <c r="D13263" s="5">
        <f t="shared" si="415"/>
        <v>1.1545752613379601E-3</v>
      </c>
      <c r="E13263" s="2" t="str">
        <f t="shared" si="416"/>
        <v>상승</v>
      </c>
    </row>
    <row r="13264" spans="1:5">
      <c r="A13264" s="1">
        <v>13262</v>
      </c>
      <c r="B13264" s="3">
        <v>-5.2069267000000004E-3</v>
      </c>
      <c r="C13264" s="3">
        <v>-7.5125208681135203E-3</v>
      </c>
      <c r="D13264" s="5">
        <f t="shared" si="415"/>
        <v>2.3055941681135199E-3</v>
      </c>
      <c r="E13264" s="2" t="str">
        <f t="shared" si="416"/>
        <v>하락</v>
      </c>
    </row>
    <row r="13265" spans="1:5">
      <c r="A13265" s="1">
        <v>13263</v>
      </c>
      <c r="B13265" s="3">
        <v>-9.5306259999999995E-4</v>
      </c>
      <c r="C13265" s="3">
        <v>-2.2759601706970101E-2</v>
      </c>
      <c r="D13265" s="5">
        <f t="shared" si="415"/>
        <v>2.1806539106970103E-2</v>
      </c>
      <c r="E13265" s="2" t="str">
        <f t="shared" si="416"/>
        <v>하락</v>
      </c>
    </row>
    <row r="13266" spans="1:5">
      <c r="A13266" s="1">
        <v>13264</v>
      </c>
      <c r="B13266" s="3">
        <v>1.1647071E-2</v>
      </c>
      <c r="C13266" s="3">
        <v>1.0089686098654699E-2</v>
      </c>
      <c r="D13266" s="5">
        <f t="shared" si="415"/>
        <v>1.5573849013453007E-3</v>
      </c>
      <c r="E13266" s="2" t="str">
        <f t="shared" si="416"/>
        <v>상승</v>
      </c>
    </row>
    <row r="13267" spans="1:5">
      <c r="A13267" s="1">
        <v>13265</v>
      </c>
      <c r="B13267" s="3">
        <v>-1.5563866999999999E-3</v>
      </c>
      <c r="C13267" s="3">
        <v>-1.4492753623188399E-3</v>
      </c>
      <c r="D13267" s="5">
        <f t="shared" si="415"/>
        <v>1.0711133768115996E-4</v>
      </c>
      <c r="E13267" s="2" t="str">
        <f t="shared" si="416"/>
        <v>하락</v>
      </c>
    </row>
    <row r="13268" spans="1:5">
      <c r="A13268" s="1">
        <v>13266</v>
      </c>
      <c r="B13268" s="3">
        <v>-2.3965331000000001E-5</v>
      </c>
      <c r="C13268" s="3">
        <v>-1.02459016393442E-3</v>
      </c>
      <c r="D13268" s="5">
        <f t="shared" si="415"/>
        <v>1.0006248329344201E-3</v>
      </c>
      <c r="E13268" s="2" t="str">
        <f t="shared" si="416"/>
        <v>하락</v>
      </c>
    </row>
    <row r="13269" spans="1:5">
      <c r="A13269" s="1">
        <v>13267</v>
      </c>
      <c r="B13269" s="3">
        <v>1.6205924999999999E-2</v>
      </c>
      <c r="C13269" s="3">
        <v>1.8064516129032201E-2</v>
      </c>
      <c r="D13269" s="5">
        <f t="shared" si="415"/>
        <v>1.8585911290322013E-3</v>
      </c>
      <c r="E13269" s="2" t="str">
        <f t="shared" si="416"/>
        <v>상승</v>
      </c>
    </row>
    <row r="13270" spans="1:5">
      <c r="A13270" s="1">
        <v>13268</v>
      </c>
      <c r="B13270" s="3">
        <v>1.7006130999999999E-3</v>
      </c>
      <c r="C13270" s="3">
        <v>-1.59872102318145E-3</v>
      </c>
      <c r="D13270" s="5">
        <f t="shared" si="415"/>
        <v>3.29933412318145E-3</v>
      </c>
      <c r="E13270" s="2" t="str">
        <f t="shared" si="416"/>
        <v>반대</v>
      </c>
    </row>
    <row r="13271" spans="1:5">
      <c r="A13271" s="1">
        <v>13269</v>
      </c>
      <c r="B13271" s="3">
        <v>3.7067100000000002E-3</v>
      </c>
      <c r="C13271" s="3">
        <v>1.0559662090813E-3</v>
      </c>
      <c r="D13271" s="5">
        <f t="shared" si="415"/>
        <v>2.6507437909187E-3</v>
      </c>
      <c r="E13271" s="2" t="str">
        <f t="shared" si="416"/>
        <v>상승</v>
      </c>
    </row>
    <row r="13272" spans="1:5">
      <c r="A13272" s="1">
        <v>13270</v>
      </c>
      <c r="B13272" s="3">
        <v>1.4450752000000001E-2</v>
      </c>
      <c r="C13272" s="3">
        <v>1.53609831029185E-2</v>
      </c>
      <c r="D13272" s="5">
        <f t="shared" si="415"/>
        <v>9.102311029184993E-4</v>
      </c>
      <c r="E13272" s="2" t="str">
        <f t="shared" si="416"/>
        <v>상승</v>
      </c>
    </row>
    <row r="13273" spans="1:5">
      <c r="A13273" s="1">
        <v>13271</v>
      </c>
      <c r="B13273" s="3">
        <v>-4.7032903000000003E-3</v>
      </c>
      <c r="C13273" s="3">
        <v>-8.1871345029239703E-3</v>
      </c>
      <c r="D13273" s="5">
        <f t="shared" si="415"/>
        <v>3.48384420292397E-3</v>
      </c>
      <c r="E13273" s="2" t="str">
        <f t="shared" si="416"/>
        <v>하락</v>
      </c>
    </row>
    <row r="13274" spans="1:5">
      <c r="A13274" s="1">
        <v>13272</v>
      </c>
      <c r="B13274" s="3">
        <v>5.8104589999999996E-3</v>
      </c>
      <c r="C13274" s="3">
        <v>4.65116279069767E-3</v>
      </c>
      <c r="D13274" s="5">
        <f t="shared" si="415"/>
        <v>1.1592962093023296E-3</v>
      </c>
      <c r="E13274" s="2" t="str">
        <f t="shared" si="416"/>
        <v>상승</v>
      </c>
    </row>
    <row r="13275" spans="1:5">
      <c r="A13275" s="1">
        <v>13273</v>
      </c>
      <c r="B13275" s="3">
        <v>-3.1108329999999999E-3</v>
      </c>
      <c r="C13275" s="3">
        <v>-7.6452599388379203E-3</v>
      </c>
      <c r="D13275" s="5">
        <f t="shared" si="415"/>
        <v>4.53442693883792E-3</v>
      </c>
      <c r="E13275" s="2" t="str">
        <f t="shared" si="416"/>
        <v>하락</v>
      </c>
    </row>
    <row r="13276" spans="1:5">
      <c r="A13276" s="1">
        <v>13274</v>
      </c>
      <c r="B13276" s="3">
        <v>4.8986780000000001E-4</v>
      </c>
      <c r="C13276" s="3">
        <v>0</v>
      </c>
      <c r="D13276" s="5">
        <f t="shared" si="415"/>
        <v>4.8986780000000001E-4</v>
      </c>
      <c r="E13276" s="2" t="str">
        <f t="shared" si="416"/>
        <v>상승</v>
      </c>
    </row>
    <row r="13277" spans="1:5">
      <c r="A13277" s="1">
        <v>13275</v>
      </c>
      <c r="B13277" s="3">
        <v>-1.6026457E-3</v>
      </c>
      <c r="C13277" s="3">
        <v>-3.1695721077654501E-3</v>
      </c>
      <c r="D13277" s="5">
        <f t="shared" si="415"/>
        <v>1.56692640776545E-3</v>
      </c>
      <c r="E13277" s="2" t="str">
        <f t="shared" si="416"/>
        <v>하락</v>
      </c>
    </row>
    <row r="13278" spans="1:5">
      <c r="A13278" s="1">
        <v>13276</v>
      </c>
      <c r="B13278" s="3">
        <v>4.071023E-3</v>
      </c>
      <c r="C13278" s="3">
        <v>8.1900081900081905E-4</v>
      </c>
      <c r="D13278" s="5">
        <f t="shared" si="415"/>
        <v>3.2520221809991812E-3</v>
      </c>
      <c r="E13278" s="2" t="str">
        <f t="shared" si="416"/>
        <v>상승</v>
      </c>
    </row>
    <row r="13279" spans="1:5">
      <c r="A13279" s="1">
        <v>13277</v>
      </c>
      <c r="B13279" s="3">
        <v>6.1690950000000003E-3</v>
      </c>
      <c r="C13279" s="3">
        <v>-1.5065913370998101E-2</v>
      </c>
      <c r="D13279" s="5">
        <f t="shared" si="415"/>
        <v>2.12350083709981E-2</v>
      </c>
      <c r="E13279" s="2" t="str">
        <f t="shared" si="416"/>
        <v>반대</v>
      </c>
    </row>
    <row r="13280" spans="1:5">
      <c r="A13280" s="1">
        <v>13278</v>
      </c>
      <c r="B13280" s="3">
        <v>-3.9789907E-4</v>
      </c>
      <c r="C13280" s="3">
        <v>1.02564102564102E-3</v>
      </c>
      <c r="D13280" s="5">
        <f t="shared" si="415"/>
        <v>1.4235400956410199E-3</v>
      </c>
      <c r="E13280" s="2" t="str">
        <f t="shared" si="416"/>
        <v>반대</v>
      </c>
    </row>
    <row r="13281" spans="1:5">
      <c r="A13281" s="1">
        <v>13279</v>
      </c>
      <c r="B13281" s="3">
        <v>1.1548762000000001E-3</v>
      </c>
      <c r="C13281" s="3">
        <v>0</v>
      </c>
      <c r="D13281" s="5">
        <f t="shared" si="415"/>
        <v>1.1548762000000001E-3</v>
      </c>
      <c r="E13281" s="2" t="str">
        <f t="shared" si="416"/>
        <v>상승</v>
      </c>
    </row>
    <row r="13282" spans="1:5">
      <c r="A13282" s="1">
        <v>13280</v>
      </c>
      <c r="B13282" s="3">
        <v>-8.0838640000000005E-4</v>
      </c>
      <c r="C13282" s="3">
        <v>-3.1612223393045302E-3</v>
      </c>
      <c r="D13282" s="5">
        <f t="shared" si="415"/>
        <v>2.3528359393045302E-3</v>
      </c>
      <c r="E13282" s="2" t="str">
        <f t="shared" si="416"/>
        <v>하락</v>
      </c>
    </row>
    <row r="13283" spans="1:5">
      <c r="A13283" s="1">
        <v>13281</v>
      </c>
      <c r="B13283" s="3">
        <v>5.4855907000000005E-4</v>
      </c>
      <c r="C13283" s="3">
        <v>0</v>
      </c>
      <c r="D13283" s="5">
        <f t="shared" si="415"/>
        <v>5.4855907000000005E-4</v>
      </c>
      <c r="E13283" s="2" t="str">
        <f t="shared" si="416"/>
        <v>상승</v>
      </c>
    </row>
    <row r="13284" spans="1:5">
      <c r="A13284" s="1">
        <v>13282</v>
      </c>
      <c r="B13284" s="3">
        <v>-7.5987483999999999E-3</v>
      </c>
      <c r="C13284" s="3">
        <v>-1.03986135181975E-2</v>
      </c>
      <c r="D13284" s="5">
        <f t="shared" si="415"/>
        <v>2.7998651181974999E-3</v>
      </c>
      <c r="E13284" s="2" t="str">
        <f t="shared" si="416"/>
        <v>하락</v>
      </c>
    </row>
    <row r="13285" spans="1:5">
      <c r="A13285" s="1">
        <v>13283</v>
      </c>
      <c r="B13285" s="3">
        <v>-5.2727084000000002E-3</v>
      </c>
      <c r="C13285" s="3">
        <v>-8.6355785837651106E-3</v>
      </c>
      <c r="D13285" s="5">
        <f t="shared" si="415"/>
        <v>3.3628701837651103E-3</v>
      </c>
      <c r="E13285" s="2" t="str">
        <f t="shared" si="416"/>
        <v>하락</v>
      </c>
    </row>
    <row r="13286" spans="1:5">
      <c r="A13286" s="1">
        <v>13284</v>
      </c>
      <c r="B13286" s="3">
        <v>-2.0183347000000001E-2</v>
      </c>
      <c r="C13286" s="3">
        <v>-1.45867098865478E-2</v>
      </c>
      <c r="D13286" s="5">
        <f t="shared" si="415"/>
        <v>5.5966371134522006E-3</v>
      </c>
      <c r="E13286" s="2" t="str">
        <f t="shared" si="416"/>
        <v>하락</v>
      </c>
    </row>
    <row r="13287" spans="1:5">
      <c r="A13287" s="1">
        <v>13285</v>
      </c>
      <c r="B13287" s="3">
        <v>1.3704353E-3</v>
      </c>
      <c r="C13287" s="3">
        <v>-1.02564102564102E-3</v>
      </c>
      <c r="D13287" s="5">
        <f t="shared" si="415"/>
        <v>2.3960763256410198E-3</v>
      </c>
      <c r="E13287" s="2" t="str">
        <f t="shared" si="416"/>
        <v>반대</v>
      </c>
    </row>
    <row r="13288" spans="1:5">
      <c r="A13288" s="1">
        <v>13286</v>
      </c>
      <c r="B13288" s="3">
        <v>3.2403331999999998E-3</v>
      </c>
      <c r="C13288" s="3">
        <v>2.5083612040133702E-3</v>
      </c>
      <c r="D13288" s="5">
        <f t="shared" si="415"/>
        <v>7.3197199598662964E-4</v>
      </c>
      <c r="E13288" s="2" t="str">
        <f t="shared" si="416"/>
        <v>상승</v>
      </c>
    </row>
    <row r="13289" spans="1:5">
      <c r="A13289" s="1">
        <v>13287</v>
      </c>
      <c r="B13289" s="3">
        <v>-1.1890855000000001E-2</v>
      </c>
      <c r="C13289" s="3">
        <v>-1.44404332129963E-2</v>
      </c>
      <c r="D13289" s="5">
        <f t="shared" si="415"/>
        <v>2.5495782129962997E-3</v>
      </c>
      <c r="E13289" s="2" t="str">
        <f t="shared" si="416"/>
        <v>하락</v>
      </c>
    </row>
    <row r="13290" spans="1:5">
      <c r="A13290" s="1">
        <v>13288</v>
      </c>
      <c r="B13290" s="3">
        <v>-7.9626199999999995E-4</v>
      </c>
      <c r="C13290" s="3">
        <v>-2.1905805038335102E-3</v>
      </c>
      <c r="D13290" s="5">
        <f t="shared" si="415"/>
        <v>1.3943185038335104E-3</v>
      </c>
      <c r="E13290" s="2" t="str">
        <f t="shared" si="416"/>
        <v>하락</v>
      </c>
    </row>
    <row r="13291" spans="1:5">
      <c r="A13291" s="1">
        <v>13289</v>
      </c>
      <c r="B13291" s="3">
        <v>4.9713212999999998E-4</v>
      </c>
      <c r="C13291" s="3">
        <v>-1.7825311942959001E-3</v>
      </c>
      <c r="D13291" s="5">
        <f t="shared" si="415"/>
        <v>2.2796633242958999E-3</v>
      </c>
      <c r="E13291" s="2" t="str">
        <f t="shared" si="416"/>
        <v>반대</v>
      </c>
    </row>
    <row r="13292" spans="1:5">
      <c r="A13292" s="1">
        <v>13290</v>
      </c>
      <c r="B13292" s="3">
        <v>5.8760674000000004E-4</v>
      </c>
      <c r="C13292" s="3">
        <v>-1.1976047904191599E-3</v>
      </c>
      <c r="D13292" s="5">
        <f t="shared" si="415"/>
        <v>1.7852115304191601E-3</v>
      </c>
      <c r="E13292" s="2" t="str">
        <f t="shared" si="416"/>
        <v>반대</v>
      </c>
    </row>
    <row r="13293" spans="1:5">
      <c r="A13293" s="1">
        <v>13291</v>
      </c>
      <c r="B13293" s="3">
        <v>4.4058082999999998E-4</v>
      </c>
      <c r="C13293" s="3">
        <v>-8.8417329796640104E-4</v>
      </c>
      <c r="D13293" s="5">
        <f t="shared" si="415"/>
        <v>1.324754127966401E-3</v>
      </c>
      <c r="E13293" s="2" t="str">
        <f t="shared" si="416"/>
        <v>반대</v>
      </c>
    </row>
    <row r="13294" spans="1:5">
      <c r="A13294" s="1">
        <v>13292</v>
      </c>
      <c r="B13294" s="3">
        <v>5.4058639999999998E-3</v>
      </c>
      <c r="C13294" s="3">
        <v>4.10958904109589E-3</v>
      </c>
      <c r="D13294" s="5">
        <f t="shared" si="415"/>
        <v>1.2962749589041098E-3</v>
      </c>
      <c r="E13294" s="2" t="str">
        <f t="shared" si="416"/>
        <v>상승</v>
      </c>
    </row>
    <row r="13295" spans="1:5">
      <c r="A13295" s="1">
        <v>13293</v>
      </c>
      <c r="B13295" s="3">
        <v>2.9670126E-3</v>
      </c>
      <c r="C13295" s="3">
        <v>1.38504155124653E-3</v>
      </c>
      <c r="D13295" s="5">
        <f t="shared" si="415"/>
        <v>1.58197104875347E-3</v>
      </c>
      <c r="E13295" s="2" t="str">
        <f t="shared" si="416"/>
        <v>상승</v>
      </c>
    </row>
    <row r="13296" spans="1:5">
      <c r="A13296" s="1">
        <v>13294</v>
      </c>
      <c r="B13296" s="3">
        <v>2.5941472999999999E-3</v>
      </c>
      <c r="C13296" s="3">
        <v>1.76678445229681E-3</v>
      </c>
      <c r="D13296" s="5">
        <f t="shared" si="415"/>
        <v>8.2736284770318987E-4</v>
      </c>
      <c r="E13296" s="2" t="str">
        <f t="shared" si="416"/>
        <v>상승</v>
      </c>
    </row>
    <row r="13297" spans="1:5">
      <c r="A13297" s="1">
        <v>13295</v>
      </c>
      <c r="B13297" s="3">
        <v>3.0411339999999999E-2</v>
      </c>
      <c r="C13297" s="3">
        <v>3.7257824143070002E-2</v>
      </c>
      <c r="D13297" s="5">
        <f t="shared" si="415"/>
        <v>6.8464841430700037E-3</v>
      </c>
      <c r="E13297" s="2" t="str">
        <f t="shared" si="416"/>
        <v>상승</v>
      </c>
    </row>
    <row r="13298" spans="1:5">
      <c r="A13298" s="1">
        <v>13296</v>
      </c>
      <c r="B13298" s="3">
        <v>-1.2701555E-2</v>
      </c>
      <c r="C13298" s="3">
        <v>-1.6116035455278E-2</v>
      </c>
      <c r="D13298" s="5">
        <f t="shared" si="415"/>
        <v>3.4144804552780003E-3</v>
      </c>
      <c r="E13298" s="2" t="str">
        <f t="shared" si="416"/>
        <v>하락</v>
      </c>
    </row>
    <row r="13299" spans="1:5">
      <c r="A13299" s="1">
        <v>13297</v>
      </c>
      <c r="B13299" s="3">
        <v>-1.6101822E-3</v>
      </c>
      <c r="C13299" s="3">
        <v>-5.6306306306306304E-3</v>
      </c>
      <c r="D13299" s="5">
        <f t="shared" si="415"/>
        <v>4.0204484306306304E-3</v>
      </c>
      <c r="E13299" s="2" t="str">
        <f t="shared" si="416"/>
        <v>하락</v>
      </c>
    </row>
    <row r="13300" spans="1:5">
      <c r="A13300" s="1">
        <v>13298</v>
      </c>
      <c r="B13300" s="3">
        <v>4.1604512E-3</v>
      </c>
      <c r="C13300" s="3">
        <v>2.8449502133712601E-3</v>
      </c>
      <c r="D13300" s="5">
        <f t="shared" si="415"/>
        <v>1.3155009866287399E-3</v>
      </c>
      <c r="E13300" s="2" t="str">
        <f t="shared" si="416"/>
        <v>상승</v>
      </c>
    </row>
    <row r="13301" spans="1:5">
      <c r="A13301" s="1">
        <v>13299</v>
      </c>
      <c r="B13301" s="3">
        <v>6.4206769999999996E-3</v>
      </c>
      <c r="C13301" s="3">
        <v>3.6496350364963498E-3</v>
      </c>
      <c r="D13301" s="5">
        <f t="shared" si="415"/>
        <v>2.7710419635036498E-3</v>
      </c>
      <c r="E13301" s="2" t="str">
        <f t="shared" si="416"/>
        <v>상승</v>
      </c>
    </row>
    <row r="13302" spans="1:5">
      <c r="A13302" s="1">
        <v>13300</v>
      </c>
      <c r="B13302" s="3">
        <v>-1.9440137E-2</v>
      </c>
      <c r="C13302" s="3">
        <v>-2.2321428571428499E-2</v>
      </c>
      <c r="D13302" s="5">
        <f t="shared" si="415"/>
        <v>2.8812915714284994E-3</v>
      </c>
      <c r="E13302" s="2" t="str">
        <f t="shared" si="416"/>
        <v>하락</v>
      </c>
    </row>
    <row r="13303" spans="1:5">
      <c r="A13303" s="1">
        <v>13301</v>
      </c>
      <c r="B13303" s="3">
        <v>-2.1554911999999999E-3</v>
      </c>
      <c r="C13303" s="3">
        <v>-1.00755667506297E-2</v>
      </c>
      <c r="D13303" s="5">
        <f t="shared" si="415"/>
        <v>7.9200755506297002E-3</v>
      </c>
      <c r="E13303" s="2" t="str">
        <f t="shared" si="416"/>
        <v>하락</v>
      </c>
    </row>
    <row r="13304" spans="1:5">
      <c r="A13304" s="1">
        <v>13302</v>
      </c>
      <c r="B13304" s="3">
        <v>-7.199153E-4</v>
      </c>
      <c r="C13304" s="3">
        <v>-1.1792452830188601E-3</v>
      </c>
      <c r="D13304" s="5">
        <f t="shared" si="415"/>
        <v>4.5932998301886007E-4</v>
      </c>
      <c r="E13304" s="2" t="str">
        <f t="shared" si="416"/>
        <v>하락</v>
      </c>
    </row>
    <row r="13305" spans="1:5">
      <c r="A13305" s="1">
        <v>13303</v>
      </c>
      <c r="B13305" s="3">
        <v>-7.9346229999999998E-4</v>
      </c>
      <c r="C13305" s="3">
        <v>-3.3112582781456902E-3</v>
      </c>
      <c r="D13305" s="5">
        <f t="shared" si="415"/>
        <v>2.5177959781456901E-3</v>
      </c>
      <c r="E13305" s="2" t="str">
        <f t="shared" si="416"/>
        <v>하락</v>
      </c>
    </row>
    <row r="13306" spans="1:5">
      <c r="A13306" s="1">
        <v>13304</v>
      </c>
      <c r="B13306" s="3">
        <v>4.4700987999999999E-3</v>
      </c>
      <c r="C13306" s="3">
        <v>2.8050490883590401E-3</v>
      </c>
      <c r="D13306" s="5">
        <f t="shared" si="415"/>
        <v>1.6650497116409597E-3</v>
      </c>
      <c r="E13306" s="2" t="str">
        <f t="shared" si="416"/>
        <v>상승</v>
      </c>
    </row>
    <row r="13307" spans="1:5">
      <c r="A13307" s="1">
        <v>13305</v>
      </c>
      <c r="B13307" s="3">
        <v>2.5915044999999999E-3</v>
      </c>
      <c r="C13307" s="3">
        <v>-8.4530853761623E-3</v>
      </c>
      <c r="D13307" s="5">
        <f t="shared" si="415"/>
        <v>1.1044589876162299E-2</v>
      </c>
      <c r="E13307" s="2" t="str">
        <f t="shared" si="416"/>
        <v>반대</v>
      </c>
    </row>
    <row r="13308" spans="1:5">
      <c r="A13308" s="1">
        <v>13306</v>
      </c>
      <c r="B13308" s="3">
        <v>-3.3379192E-3</v>
      </c>
      <c r="C13308" s="3">
        <v>-5.1177072671443197E-3</v>
      </c>
      <c r="D13308" s="5">
        <f t="shared" si="415"/>
        <v>1.7797880671443196E-3</v>
      </c>
      <c r="E13308" s="2" t="str">
        <f t="shared" si="416"/>
        <v>하락</v>
      </c>
    </row>
    <row r="13309" spans="1:5">
      <c r="A13309" s="1">
        <v>13307</v>
      </c>
      <c r="B13309" s="3">
        <v>6.7587029999999996E-4</v>
      </c>
      <c r="C13309" s="3">
        <v>-1.1258955987717501E-2</v>
      </c>
      <c r="D13309" s="5">
        <f t="shared" si="415"/>
        <v>1.1934826287717502E-2</v>
      </c>
      <c r="E13309" s="2" t="str">
        <f t="shared" si="416"/>
        <v>반대</v>
      </c>
    </row>
    <row r="13310" spans="1:5">
      <c r="A13310" s="1">
        <v>13308</v>
      </c>
      <c r="B13310" s="3">
        <v>-1.8274325000000001E-3</v>
      </c>
      <c r="C13310" s="3">
        <v>-6.9565217391304298E-3</v>
      </c>
      <c r="D13310" s="5">
        <f t="shared" si="415"/>
        <v>5.1290892391304297E-3</v>
      </c>
      <c r="E13310" s="2" t="str">
        <f t="shared" si="416"/>
        <v>하락</v>
      </c>
    </row>
    <row r="13311" spans="1:5">
      <c r="A13311" s="1">
        <v>13309</v>
      </c>
      <c r="B13311" s="3">
        <v>8.2022970000000008E-3</v>
      </c>
      <c r="C13311" s="3">
        <v>6.4516129032258004E-3</v>
      </c>
      <c r="D13311" s="5">
        <f t="shared" si="415"/>
        <v>1.7506840967742004E-3</v>
      </c>
      <c r="E13311" s="2" t="str">
        <f t="shared" si="416"/>
        <v>상승</v>
      </c>
    </row>
    <row r="13312" spans="1:5">
      <c r="A13312" s="1">
        <v>13310</v>
      </c>
      <c r="B13312" s="3">
        <v>5.6954095999999996E-3</v>
      </c>
      <c r="C13312" s="3">
        <v>1.7921146953405001E-3</v>
      </c>
      <c r="D13312" s="5">
        <f t="shared" si="415"/>
        <v>3.9032949046594995E-3</v>
      </c>
      <c r="E13312" s="2" t="str">
        <f t="shared" si="416"/>
        <v>상승</v>
      </c>
    </row>
    <row r="13313" spans="1:5">
      <c r="A13313" s="1">
        <v>13311</v>
      </c>
      <c r="B13313" s="3">
        <v>1.9337541E-3</v>
      </c>
      <c r="C13313" s="3">
        <v>0</v>
      </c>
      <c r="D13313" s="5">
        <f t="shared" si="415"/>
        <v>1.9337541E-3</v>
      </c>
      <c r="E13313" s="2" t="str">
        <f t="shared" si="416"/>
        <v>상승</v>
      </c>
    </row>
    <row r="13314" spans="1:5">
      <c r="A13314" s="1">
        <v>13312</v>
      </c>
      <c r="B13314" s="3">
        <v>-9.7755389999999998E-3</v>
      </c>
      <c r="C13314" s="3">
        <v>-7.1942446043165402E-3</v>
      </c>
      <c r="D13314" s="5">
        <f t="shared" si="415"/>
        <v>2.5812943956834596E-3</v>
      </c>
      <c r="E13314" s="2" t="str">
        <f t="shared" si="416"/>
        <v>하락</v>
      </c>
    </row>
    <row r="13315" spans="1:5">
      <c r="A13315" s="1">
        <v>13313</v>
      </c>
      <c r="B13315" s="3">
        <v>-1.3240242000000001E-3</v>
      </c>
      <c r="C13315" s="3">
        <v>-5.6925996204933499E-3</v>
      </c>
      <c r="D13315" s="5">
        <f t="shared" ref="D13315:D13378" si="417">ABS(C13315-B13315)</f>
        <v>4.3685754204933498E-3</v>
      </c>
      <c r="E13315" s="2" t="str">
        <f t="shared" ref="E13315:E13378" si="418">IF(AND(B13315&gt;=0,C13315&gt;=0),"상승",IF(AND(B13315&lt;0,C13315&lt;0),"하락","반대"))</f>
        <v>하락</v>
      </c>
    </row>
    <row r="13316" spans="1:5">
      <c r="A13316" s="1">
        <v>13314</v>
      </c>
      <c r="B13316" s="3">
        <v>-1.0793418000000001E-2</v>
      </c>
      <c r="C13316" s="3">
        <v>-2.5974025974025899E-2</v>
      </c>
      <c r="D13316" s="5">
        <f t="shared" si="417"/>
        <v>1.5180607974025899E-2</v>
      </c>
      <c r="E13316" s="2" t="str">
        <f t="shared" si="418"/>
        <v>하락</v>
      </c>
    </row>
    <row r="13317" spans="1:5">
      <c r="A13317" s="1">
        <v>13315</v>
      </c>
      <c r="B13317" s="3">
        <v>1.0758121E-3</v>
      </c>
      <c r="C13317" s="3">
        <v>0</v>
      </c>
      <c r="D13317" s="5">
        <f t="shared" si="417"/>
        <v>1.0758121E-3</v>
      </c>
      <c r="E13317" s="2" t="str">
        <f t="shared" si="418"/>
        <v>상승</v>
      </c>
    </row>
    <row r="13318" spans="1:5">
      <c r="A13318" s="1">
        <v>13316</v>
      </c>
      <c r="B13318" s="3">
        <v>1.5975119999999999E-3</v>
      </c>
      <c r="C13318" s="3">
        <v>-1.0504201680672199E-3</v>
      </c>
      <c r="D13318" s="5">
        <f t="shared" si="417"/>
        <v>2.6479321680672198E-3</v>
      </c>
      <c r="E13318" s="2" t="str">
        <f t="shared" si="418"/>
        <v>반대</v>
      </c>
    </row>
    <row r="13319" spans="1:5">
      <c r="A13319" s="1">
        <v>13317</v>
      </c>
      <c r="B13319" s="3">
        <v>-2.6568118000000001E-3</v>
      </c>
      <c r="C13319" s="3">
        <v>-6.5274151436031302E-3</v>
      </c>
      <c r="D13319" s="5">
        <f t="shared" si="417"/>
        <v>3.8706033436031301E-3</v>
      </c>
      <c r="E13319" s="2" t="str">
        <f t="shared" si="418"/>
        <v>하락</v>
      </c>
    </row>
    <row r="13320" spans="1:5">
      <c r="A13320" s="1">
        <v>13318</v>
      </c>
      <c r="B13320" s="3">
        <v>-7.3146163E-3</v>
      </c>
      <c r="C13320" s="3">
        <v>-9.8619329388560106E-3</v>
      </c>
      <c r="D13320" s="5">
        <f t="shared" si="417"/>
        <v>2.5473166388560106E-3</v>
      </c>
      <c r="E13320" s="2" t="str">
        <f t="shared" si="418"/>
        <v>하락</v>
      </c>
    </row>
    <row r="13321" spans="1:5">
      <c r="A13321" s="1">
        <v>13319</v>
      </c>
      <c r="B13321" s="3">
        <v>2.7602972000000002E-3</v>
      </c>
      <c r="C13321" s="3">
        <v>-1.63398692810457E-3</v>
      </c>
      <c r="D13321" s="5">
        <f t="shared" si="417"/>
        <v>4.3942841281045704E-3</v>
      </c>
      <c r="E13321" s="2" t="str">
        <f t="shared" si="418"/>
        <v>반대</v>
      </c>
    </row>
    <row r="13322" spans="1:5">
      <c r="A13322" s="1">
        <v>13320</v>
      </c>
      <c r="B13322" s="3">
        <v>-1.2710423999999999E-3</v>
      </c>
      <c r="C13322" s="3">
        <v>-5.9259259259259204E-3</v>
      </c>
      <c r="D13322" s="5">
        <f t="shared" si="417"/>
        <v>4.6548835259259203E-3</v>
      </c>
      <c r="E13322" s="2" t="str">
        <f t="shared" si="418"/>
        <v>하락</v>
      </c>
    </row>
    <row r="13323" spans="1:5">
      <c r="A13323" s="1">
        <v>13321</v>
      </c>
      <c r="B13323" s="3">
        <v>7.7291610000000005E-4</v>
      </c>
      <c r="C13323" s="3">
        <v>-1.8198362147406699E-3</v>
      </c>
      <c r="D13323" s="5">
        <f t="shared" si="417"/>
        <v>2.59275231474067E-3</v>
      </c>
      <c r="E13323" s="2" t="str">
        <f t="shared" si="418"/>
        <v>반대</v>
      </c>
    </row>
    <row r="13324" spans="1:5">
      <c r="A13324" s="1">
        <v>13322</v>
      </c>
      <c r="B13324" s="3">
        <v>-4.9552559999999999E-3</v>
      </c>
      <c r="C13324" s="3">
        <v>-8.3892617449664395E-3</v>
      </c>
      <c r="D13324" s="5">
        <f t="shared" si="417"/>
        <v>3.4340057449664396E-3</v>
      </c>
      <c r="E13324" s="2" t="str">
        <f t="shared" si="418"/>
        <v>하락</v>
      </c>
    </row>
    <row r="13325" spans="1:5">
      <c r="A13325" s="1">
        <v>13323</v>
      </c>
      <c r="B13325" s="3">
        <v>1.2695965E-3</v>
      </c>
      <c r="C13325" s="3">
        <v>0</v>
      </c>
      <c r="D13325" s="5">
        <f t="shared" si="417"/>
        <v>1.2695965E-3</v>
      </c>
      <c r="E13325" s="2" t="str">
        <f t="shared" si="418"/>
        <v>상승</v>
      </c>
    </row>
    <row r="13326" spans="1:5">
      <c r="A13326" s="1">
        <v>13324</v>
      </c>
      <c r="B13326" s="3">
        <v>3.5846210000000001E-3</v>
      </c>
      <c r="C13326" s="3">
        <v>2.6929982046678602E-3</v>
      </c>
      <c r="D13326" s="5">
        <f t="shared" si="417"/>
        <v>8.9162279533213989E-4</v>
      </c>
      <c r="E13326" s="2" t="str">
        <f t="shared" si="418"/>
        <v>상승</v>
      </c>
    </row>
    <row r="13327" spans="1:5">
      <c r="A13327" s="1">
        <v>13325</v>
      </c>
      <c r="B13327" s="3">
        <v>8.6543540000000004E-4</v>
      </c>
      <c r="C13327" s="3">
        <v>0</v>
      </c>
      <c r="D13327" s="5">
        <f t="shared" si="417"/>
        <v>8.6543540000000004E-4</v>
      </c>
      <c r="E13327" s="2" t="str">
        <f t="shared" si="418"/>
        <v>상승</v>
      </c>
    </row>
    <row r="13328" spans="1:5">
      <c r="A13328" s="1">
        <v>13326</v>
      </c>
      <c r="B13328" s="3">
        <v>2.2765435000000001E-2</v>
      </c>
      <c r="C13328" s="3">
        <v>2.1868787276341901E-2</v>
      </c>
      <c r="D13328" s="5">
        <f t="shared" si="417"/>
        <v>8.9664772365809914E-4</v>
      </c>
      <c r="E13328" s="2" t="str">
        <f t="shared" si="418"/>
        <v>상승</v>
      </c>
    </row>
    <row r="13329" spans="1:5">
      <c r="A13329" s="1">
        <v>13327</v>
      </c>
      <c r="B13329" s="3">
        <v>-1.5190538999999999E-3</v>
      </c>
      <c r="C13329" s="3">
        <v>-4.24929178470255E-3</v>
      </c>
      <c r="D13329" s="5">
        <f t="shared" si="417"/>
        <v>2.7302378847025499E-3</v>
      </c>
      <c r="E13329" s="2" t="str">
        <f t="shared" si="418"/>
        <v>하락</v>
      </c>
    </row>
    <row r="13330" spans="1:5">
      <c r="A13330" s="1">
        <v>13328</v>
      </c>
      <c r="B13330" s="3">
        <v>-6.2640199999999997E-4</v>
      </c>
      <c r="C13330" s="3">
        <v>-5.3380782918149398E-3</v>
      </c>
      <c r="D13330" s="5">
        <f t="shared" si="417"/>
        <v>4.71167629181494E-3</v>
      </c>
      <c r="E13330" s="2" t="str">
        <f t="shared" si="418"/>
        <v>하락</v>
      </c>
    </row>
    <row r="13331" spans="1:5">
      <c r="A13331" s="1">
        <v>13329</v>
      </c>
      <c r="B13331" s="3">
        <v>-8.9129110000000008E-3</v>
      </c>
      <c r="C13331" s="3">
        <v>-1.5098722415795501E-2</v>
      </c>
      <c r="D13331" s="5">
        <f t="shared" si="417"/>
        <v>6.1858114157954999E-3</v>
      </c>
      <c r="E13331" s="2" t="str">
        <f t="shared" si="418"/>
        <v>하락</v>
      </c>
    </row>
    <row r="13332" spans="1:5">
      <c r="A13332" s="1">
        <v>13330</v>
      </c>
      <c r="B13332" s="3">
        <v>1.3451938E-2</v>
      </c>
      <c r="C13332" s="3">
        <v>8.8235294117647006E-3</v>
      </c>
      <c r="D13332" s="5">
        <f t="shared" si="417"/>
        <v>4.6284085882352995E-3</v>
      </c>
      <c r="E13332" s="2" t="str">
        <f t="shared" si="418"/>
        <v>상승</v>
      </c>
    </row>
    <row r="13333" spans="1:5">
      <c r="A13333" s="1">
        <v>13331</v>
      </c>
      <c r="B13333" s="3">
        <v>4.000394E-3</v>
      </c>
      <c r="C13333" s="3">
        <v>4.6583850931677002E-3</v>
      </c>
      <c r="D13333" s="5">
        <f t="shared" si="417"/>
        <v>6.5799109316770025E-4</v>
      </c>
      <c r="E13333" s="2" t="str">
        <f t="shared" si="418"/>
        <v>상승</v>
      </c>
    </row>
    <row r="13334" spans="1:5">
      <c r="A13334" s="1">
        <v>13332</v>
      </c>
      <c r="B13334" s="3">
        <v>1.391597E-2</v>
      </c>
      <c r="C13334" s="3">
        <v>1.14613180515759E-2</v>
      </c>
      <c r="D13334" s="5">
        <f t="shared" si="417"/>
        <v>2.4546519484241001E-3</v>
      </c>
      <c r="E13334" s="2" t="str">
        <f t="shared" si="418"/>
        <v>상승</v>
      </c>
    </row>
    <row r="13335" spans="1:5">
      <c r="A13335" s="1">
        <v>13333</v>
      </c>
      <c r="B13335" s="3">
        <v>5.2201119999999998E-3</v>
      </c>
      <c r="C13335" s="3">
        <v>5.29661016949152E-3</v>
      </c>
      <c r="D13335" s="5">
        <f t="shared" si="417"/>
        <v>7.6498169491520142E-5</v>
      </c>
      <c r="E13335" s="2" t="str">
        <f t="shared" si="418"/>
        <v>상승</v>
      </c>
    </row>
    <row r="13336" spans="1:5">
      <c r="A13336" s="1">
        <v>13334</v>
      </c>
      <c r="B13336" s="3">
        <v>-5.7084120000000004E-3</v>
      </c>
      <c r="C13336" s="3">
        <v>-6.3025210084033598E-3</v>
      </c>
      <c r="D13336" s="5">
        <f t="shared" si="417"/>
        <v>5.9410900840335939E-4</v>
      </c>
      <c r="E13336" s="2" t="str">
        <f t="shared" si="418"/>
        <v>하락</v>
      </c>
    </row>
    <row r="13337" spans="1:5">
      <c r="A13337" s="1">
        <v>13335</v>
      </c>
      <c r="B13337" s="3">
        <v>5.8948669999999998E-3</v>
      </c>
      <c r="C13337" s="3">
        <v>1.40845070422535E-3</v>
      </c>
      <c r="D13337" s="5">
        <f t="shared" si="417"/>
        <v>4.4864162957746496E-3</v>
      </c>
      <c r="E13337" s="2" t="str">
        <f t="shared" si="418"/>
        <v>상승</v>
      </c>
    </row>
    <row r="13338" spans="1:5">
      <c r="A13338" s="1">
        <v>13336</v>
      </c>
      <c r="B13338" s="3">
        <v>4.4029395999999998E-2</v>
      </c>
      <c r="C13338" s="3">
        <v>4.2944785276073601E-2</v>
      </c>
      <c r="D13338" s="5">
        <f t="shared" si="417"/>
        <v>1.0846107239263977E-3</v>
      </c>
      <c r="E13338" s="2" t="str">
        <f t="shared" si="418"/>
        <v>상승</v>
      </c>
    </row>
    <row r="13339" spans="1:5">
      <c r="A13339" s="1">
        <v>13337</v>
      </c>
      <c r="B13339" s="3">
        <v>-1.4127803999999999E-3</v>
      </c>
      <c r="C13339" s="3">
        <v>-4.1254125412541198E-3</v>
      </c>
      <c r="D13339" s="5">
        <f t="shared" si="417"/>
        <v>2.7126321412541199E-3</v>
      </c>
      <c r="E13339" s="2" t="str">
        <f t="shared" si="418"/>
        <v>하락</v>
      </c>
    </row>
    <row r="13340" spans="1:5">
      <c r="A13340" s="1">
        <v>13338</v>
      </c>
      <c r="B13340" s="3">
        <v>7.7074865000000003E-4</v>
      </c>
      <c r="C13340" s="3">
        <v>-8.5984522785898497E-4</v>
      </c>
      <c r="D13340" s="5">
        <f t="shared" si="417"/>
        <v>1.630593877858985E-3</v>
      </c>
      <c r="E13340" s="2" t="str">
        <f t="shared" si="418"/>
        <v>반대</v>
      </c>
    </row>
    <row r="13341" spans="1:5">
      <c r="A13341" s="1">
        <v>13339</v>
      </c>
      <c r="B13341" s="3">
        <v>-1.256063E-3</v>
      </c>
      <c r="C13341" s="3">
        <v>-5.6179775280898797E-3</v>
      </c>
      <c r="D13341" s="5">
        <f t="shared" si="417"/>
        <v>4.3619145280898797E-3</v>
      </c>
      <c r="E13341" s="2" t="str">
        <f t="shared" si="418"/>
        <v>하락</v>
      </c>
    </row>
    <row r="13342" spans="1:5">
      <c r="A13342" s="1">
        <v>13340</v>
      </c>
      <c r="B13342" s="3">
        <v>-3.6774082000000001E-3</v>
      </c>
      <c r="C13342" s="3">
        <v>-5.1177072671443197E-3</v>
      </c>
      <c r="D13342" s="5">
        <f t="shared" si="417"/>
        <v>1.4402990671443195E-3</v>
      </c>
      <c r="E13342" s="2" t="str">
        <f t="shared" si="418"/>
        <v>하락</v>
      </c>
    </row>
    <row r="13343" spans="1:5">
      <c r="A13343" s="1">
        <v>13341</v>
      </c>
      <c r="B13343" s="3">
        <v>2.4377814000000001E-2</v>
      </c>
      <c r="C13343" s="3">
        <v>2.25806451612903E-2</v>
      </c>
      <c r="D13343" s="5">
        <f t="shared" si="417"/>
        <v>1.7971688387097007E-3</v>
      </c>
      <c r="E13343" s="2" t="str">
        <f t="shared" si="418"/>
        <v>상승</v>
      </c>
    </row>
    <row r="13344" spans="1:5">
      <c r="A13344" s="1">
        <v>13342</v>
      </c>
      <c r="B13344" s="3">
        <v>1.3795960999999999E-3</v>
      </c>
      <c r="C13344" s="3">
        <v>0</v>
      </c>
      <c r="D13344" s="5">
        <f t="shared" si="417"/>
        <v>1.3795960999999999E-3</v>
      </c>
      <c r="E13344" s="2" t="str">
        <f t="shared" si="418"/>
        <v>상승</v>
      </c>
    </row>
    <row r="13345" spans="1:5">
      <c r="A13345" s="1">
        <v>13343</v>
      </c>
      <c r="B13345" s="3">
        <v>4.4029424999999997E-3</v>
      </c>
      <c r="C13345" s="3">
        <v>-1.6934801016088E-3</v>
      </c>
      <c r="D13345" s="5">
        <f t="shared" si="417"/>
        <v>6.0964226016087999E-3</v>
      </c>
      <c r="E13345" s="2" t="str">
        <f t="shared" si="418"/>
        <v>반대</v>
      </c>
    </row>
    <row r="13346" spans="1:5">
      <c r="A13346" s="1">
        <v>13344</v>
      </c>
      <c r="B13346" s="3">
        <v>6.3835675999999999E-3</v>
      </c>
      <c r="C13346" s="3">
        <v>4.5112781954887203E-3</v>
      </c>
      <c r="D13346" s="5">
        <f t="shared" si="417"/>
        <v>1.8722894045112796E-3</v>
      </c>
      <c r="E13346" s="2" t="str">
        <f t="shared" si="418"/>
        <v>상승</v>
      </c>
    </row>
    <row r="13347" spans="1:5">
      <c r="A13347" s="1">
        <v>13345</v>
      </c>
      <c r="B13347" s="3">
        <v>7.5951660000000004E-3</v>
      </c>
      <c r="C13347" s="3">
        <v>7.82122905027933E-3</v>
      </c>
      <c r="D13347" s="5">
        <f t="shared" si="417"/>
        <v>2.2606305027932962E-4</v>
      </c>
      <c r="E13347" s="2" t="str">
        <f t="shared" si="418"/>
        <v>상승</v>
      </c>
    </row>
    <row r="13348" spans="1:5">
      <c r="A13348" s="1">
        <v>13346</v>
      </c>
      <c r="B13348" s="3">
        <v>5.6075489999999999E-3</v>
      </c>
      <c r="C13348" s="3">
        <v>6.8317677198975199E-3</v>
      </c>
      <c r="D13348" s="5">
        <f t="shared" si="417"/>
        <v>1.2242187198975201E-3</v>
      </c>
      <c r="E13348" s="2" t="str">
        <f t="shared" si="418"/>
        <v>상승</v>
      </c>
    </row>
    <row r="13349" spans="1:5">
      <c r="A13349" s="1">
        <v>13347</v>
      </c>
      <c r="B13349" s="3">
        <v>-5.3130215999999996E-3</v>
      </c>
      <c r="C13349" s="3">
        <v>-8.1632653061224497E-3</v>
      </c>
      <c r="D13349" s="5">
        <f t="shared" si="417"/>
        <v>2.8502437061224501E-3</v>
      </c>
      <c r="E13349" s="2" t="str">
        <f t="shared" si="418"/>
        <v>하락</v>
      </c>
    </row>
    <row r="13350" spans="1:5">
      <c r="A13350" s="1">
        <v>13348</v>
      </c>
      <c r="B13350" s="3">
        <v>-1.5583483E-2</v>
      </c>
      <c r="C13350" s="3">
        <v>-1.80084745762711E-2</v>
      </c>
      <c r="D13350" s="5">
        <f t="shared" si="417"/>
        <v>2.4249915762710999E-3</v>
      </c>
      <c r="E13350" s="2" t="str">
        <f t="shared" si="418"/>
        <v>하락</v>
      </c>
    </row>
    <row r="13351" spans="1:5">
      <c r="A13351" s="1">
        <v>13349</v>
      </c>
      <c r="B13351" s="3">
        <v>6.9271126000000002E-3</v>
      </c>
      <c r="C13351" s="3">
        <v>1.5100671140939499E-2</v>
      </c>
      <c r="D13351" s="5">
        <f t="shared" si="417"/>
        <v>8.173558540939499E-3</v>
      </c>
      <c r="E13351" s="2" t="str">
        <f t="shared" si="418"/>
        <v>상승</v>
      </c>
    </row>
    <row r="13352" spans="1:5">
      <c r="A13352" s="1">
        <v>13350</v>
      </c>
      <c r="B13352" s="3">
        <v>4.0709428000000004E-3</v>
      </c>
      <c r="C13352" s="3">
        <v>3.6452004860267301E-3</v>
      </c>
      <c r="D13352" s="5">
        <f t="shared" si="417"/>
        <v>4.2574231397327035E-4</v>
      </c>
      <c r="E13352" s="2" t="str">
        <f t="shared" si="418"/>
        <v>상승</v>
      </c>
    </row>
    <row r="13353" spans="1:5">
      <c r="A13353" s="1">
        <v>13351</v>
      </c>
      <c r="B13353" s="3">
        <v>1.1795607999999999E-3</v>
      </c>
      <c r="C13353" s="3">
        <v>4.6242774566473896E-3</v>
      </c>
      <c r="D13353" s="5">
        <f t="shared" si="417"/>
        <v>3.4447166566473897E-3</v>
      </c>
      <c r="E13353" s="2" t="str">
        <f t="shared" si="418"/>
        <v>상승</v>
      </c>
    </row>
    <row r="13354" spans="1:5">
      <c r="A13354" s="1">
        <v>13352</v>
      </c>
      <c r="B13354" s="3">
        <v>1.7685842E-3</v>
      </c>
      <c r="C13354" s="3">
        <v>1.03412616339193E-3</v>
      </c>
      <c r="D13354" s="5">
        <f t="shared" si="417"/>
        <v>7.3445803660806999E-4</v>
      </c>
      <c r="E13354" s="2" t="str">
        <f t="shared" si="418"/>
        <v>상승</v>
      </c>
    </row>
    <row r="13355" spans="1:5">
      <c r="A13355" s="1">
        <v>13353</v>
      </c>
      <c r="B13355" s="3">
        <v>5.6966940000000004E-3</v>
      </c>
      <c r="C13355" s="3">
        <v>3.7499999999999999E-3</v>
      </c>
      <c r="D13355" s="5">
        <f t="shared" si="417"/>
        <v>1.9466940000000005E-3</v>
      </c>
      <c r="E13355" s="2" t="str">
        <f t="shared" si="418"/>
        <v>상승</v>
      </c>
    </row>
    <row r="13356" spans="1:5">
      <c r="A13356" s="1">
        <v>13354</v>
      </c>
      <c r="B13356" s="3">
        <v>1.4054979E-3</v>
      </c>
      <c r="C13356" s="3">
        <v>0</v>
      </c>
      <c r="D13356" s="5">
        <f t="shared" si="417"/>
        <v>1.4054979E-3</v>
      </c>
      <c r="E13356" s="2" t="str">
        <f t="shared" si="418"/>
        <v>상승</v>
      </c>
    </row>
    <row r="13357" spans="1:5">
      <c r="A13357" s="1">
        <v>13355</v>
      </c>
      <c r="B13357" s="3">
        <v>-2.9507829999999998E-3</v>
      </c>
      <c r="C13357" s="3">
        <v>-5.0916496945010098E-3</v>
      </c>
      <c r="D13357" s="5">
        <f t="shared" si="417"/>
        <v>2.14086669450101E-3</v>
      </c>
      <c r="E13357" s="2" t="str">
        <f t="shared" si="418"/>
        <v>하락</v>
      </c>
    </row>
    <row r="13358" spans="1:5">
      <c r="A13358" s="1">
        <v>13356</v>
      </c>
      <c r="B13358" s="3">
        <v>4.5252720000000003E-3</v>
      </c>
      <c r="C13358" s="3">
        <v>6.0422960725075503E-3</v>
      </c>
      <c r="D13358" s="5">
        <f t="shared" si="417"/>
        <v>1.5170240725075499E-3</v>
      </c>
      <c r="E13358" s="2" t="str">
        <f t="shared" si="418"/>
        <v>상승</v>
      </c>
    </row>
    <row r="13359" spans="1:5">
      <c r="A13359" s="1">
        <v>13357</v>
      </c>
      <c r="B13359" s="3">
        <v>3.6959224000000001E-3</v>
      </c>
      <c r="C13359" s="3">
        <v>1.71232876712328E-3</v>
      </c>
      <c r="D13359" s="5">
        <f t="shared" si="417"/>
        <v>1.9835936328767203E-3</v>
      </c>
      <c r="E13359" s="2" t="str">
        <f t="shared" si="418"/>
        <v>상승</v>
      </c>
    </row>
    <row r="13360" spans="1:5">
      <c r="A13360" s="1">
        <v>13358</v>
      </c>
      <c r="B13360" s="3">
        <v>-3.8069044000000002E-4</v>
      </c>
      <c r="C13360" s="3">
        <v>0</v>
      </c>
      <c r="D13360" s="5">
        <f t="shared" si="417"/>
        <v>3.8069044000000002E-4</v>
      </c>
      <c r="E13360" s="2" t="str">
        <f t="shared" si="418"/>
        <v>반대</v>
      </c>
    </row>
    <row r="13361" spans="1:5">
      <c r="A13361" s="1">
        <v>13359</v>
      </c>
      <c r="B13361" s="3">
        <v>-7.5613480000000005E-4</v>
      </c>
      <c r="C13361" s="3">
        <v>-1.70502983802216E-3</v>
      </c>
      <c r="D13361" s="5">
        <f t="shared" si="417"/>
        <v>9.4889503802215991E-4</v>
      </c>
      <c r="E13361" s="2" t="str">
        <f t="shared" si="418"/>
        <v>하락</v>
      </c>
    </row>
    <row r="13362" spans="1:5">
      <c r="A13362" s="1">
        <v>13360</v>
      </c>
      <c r="B13362" s="3">
        <v>-8.4542994999999999E-3</v>
      </c>
      <c r="C13362" s="3">
        <v>-1.1730205278592301E-2</v>
      </c>
      <c r="D13362" s="5">
        <f t="shared" si="417"/>
        <v>3.2759057785923008E-3</v>
      </c>
      <c r="E13362" s="2" t="str">
        <f t="shared" si="418"/>
        <v>하락</v>
      </c>
    </row>
    <row r="13363" spans="1:5">
      <c r="A13363" s="1">
        <v>13361</v>
      </c>
      <c r="B13363" s="3">
        <v>2.7994946E-2</v>
      </c>
      <c r="C13363" s="3">
        <v>3.5714285714285698E-2</v>
      </c>
      <c r="D13363" s="5">
        <f t="shared" si="417"/>
        <v>7.7193397142856987E-3</v>
      </c>
      <c r="E13363" s="2" t="str">
        <f t="shared" si="418"/>
        <v>상승</v>
      </c>
    </row>
    <row r="13364" spans="1:5">
      <c r="A13364" s="1">
        <v>13362</v>
      </c>
      <c r="B13364" s="3">
        <v>-1.6226291E-3</v>
      </c>
      <c r="C13364" s="3">
        <v>-4.4101433296582096E-3</v>
      </c>
      <c r="D13364" s="5">
        <f t="shared" si="417"/>
        <v>2.7875142296582096E-3</v>
      </c>
      <c r="E13364" s="2" t="str">
        <f t="shared" si="418"/>
        <v>하락</v>
      </c>
    </row>
    <row r="13365" spans="1:5">
      <c r="A13365" s="1">
        <v>13363</v>
      </c>
      <c r="B13365" s="3">
        <v>1.4183100999999999E-3</v>
      </c>
      <c r="C13365" s="3">
        <v>8.97666068222621E-4</v>
      </c>
      <c r="D13365" s="5">
        <f t="shared" si="417"/>
        <v>5.2064403177737892E-4</v>
      </c>
      <c r="E13365" s="2" t="str">
        <f t="shared" si="418"/>
        <v>상승</v>
      </c>
    </row>
    <row r="13366" spans="1:5">
      <c r="A13366" s="1">
        <v>13364</v>
      </c>
      <c r="B13366" s="3">
        <v>-7.4232629999999996E-4</v>
      </c>
      <c r="C13366" s="3">
        <v>-2.5795356835769498E-3</v>
      </c>
      <c r="D13366" s="5">
        <f t="shared" si="417"/>
        <v>1.83720938357695E-3</v>
      </c>
      <c r="E13366" s="2" t="str">
        <f t="shared" si="418"/>
        <v>하락</v>
      </c>
    </row>
    <row r="13367" spans="1:5">
      <c r="A13367" s="1">
        <v>13365</v>
      </c>
      <c r="B13367" s="3">
        <v>6.3413675000000003E-3</v>
      </c>
      <c r="C13367" s="3">
        <v>8.4151472650771299E-3</v>
      </c>
      <c r="D13367" s="5">
        <f t="shared" si="417"/>
        <v>2.0737797650771297E-3</v>
      </c>
      <c r="E13367" s="2" t="str">
        <f t="shared" si="418"/>
        <v>상승</v>
      </c>
    </row>
    <row r="13368" spans="1:5">
      <c r="A13368" s="1">
        <v>13366</v>
      </c>
      <c r="B13368" s="3">
        <v>-2.9376786999999998E-3</v>
      </c>
      <c r="C13368" s="3">
        <v>-1.15131578947368E-2</v>
      </c>
      <c r="D13368" s="5">
        <f t="shared" si="417"/>
        <v>8.5754791947368E-3</v>
      </c>
      <c r="E13368" s="2" t="str">
        <f t="shared" si="418"/>
        <v>하락</v>
      </c>
    </row>
    <row r="13369" spans="1:5">
      <c r="A13369" s="1">
        <v>13367</v>
      </c>
      <c r="B13369" s="3">
        <v>-4.4667036E-3</v>
      </c>
      <c r="C13369" s="3">
        <v>-8.5574572127139308E-3</v>
      </c>
      <c r="D13369" s="5">
        <f t="shared" si="417"/>
        <v>4.0907536127139307E-3</v>
      </c>
      <c r="E13369" s="2" t="str">
        <f t="shared" si="418"/>
        <v>하락</v>
      </c>
    </row>
    <row r="13370" spans="1:5">
      <c r="A13370" s="1">
        <v>13368</v>
      </c>
      <c r="B13370" s="3">
        <v>1.0654917999999999E-2</v>
      </c>
      <c r="C13370" s="3">
        <v>1.05386416861826E-2</v>
      </c>
      <c r="D13370" s="5">
        <f t="shared" si="417"/>
        <v>1.1627631381739938E-4</v>
      </c>
      <c r="E13370" s="2" t="str">
        <f t="shared" si="418"/>
        <v>상승</v>
      </c>
    </row>
    <row r="13371" spans="1:5">
      <c r="A13371" s="1">
        <v>13369</v>
      </c>
      <c r="B13371" s="3">
        <v>7.5823519999999997E-3</v>
      </c>
      <c r="C13371" s="3">
        <v>7.3664825046040501E-3</v>
      </c>
      <c r="D13371" s="5">
        <f t="shared" si="417"/>
        <v>2.1586949539594957E-4</v>
      </c>
      <c r="E13371" s="2" t="str">
        <f t="shared" si="418"/>
        <v>상승</v>
      </c>
    </row>
    <row r="13372" spans="1:5">
      <c r="A13372" s="1">
        <v>13370</v>
      </c>
      <c r="B13372" s="3">
        <v>7.1058967000000002E-3</v>
      </c>
      <c r="C13372" s="3">
        <v>6.5727699530516402E-3</v>
      </c>
      <c r="D13372" s="5">
        <f t="shared" si="417"/>
        <v>5.3312674694836002E-4</v>
      </c>
      <c r="E13372" s="2" t="str">
        <f t="shared" si="418"/>
        <v>상승</v>
      </c>
    </row>
    <row r="13373" spans="1:5">
      <c r="A13373" s="1">
        <v>13371</v>
      </c>
      <c r="B13373" s="3">
        <v>1.6867297999999999E-3</v>
      </c>
      <c r="C13373" s="3">
        <v>0</v>
      </c>
      <c r="D13373" s="5">
        <f t="shared" si="417"/>
        <v>1.6867297999999999E-3</v>
      </c>
      <c r="E13373" s="2" t="str">
        <f t="shared" si="418"/>
        <v>상승</v>
      </c>
    </row>
    <row r="13374" spans="1:5">
      <c r="A13374" s="1">
        <v>13372</v>
      </c>
      <c r="B13374" s="3">
        <v>4.4191209999999998E-3</v>
      </c>
      <c r="C13374" s="3">
        <v>3.6496350364963498E-3</v>
      </c>
      <c r="D13374" s="5">
        <f t="shared" si="417"/>
        <v>7.6948596350365E-4</v>
      </c>
      <c r="E13374" s="2" t="str">
        <f t="shared" si="418"/>
        <v>상승</v>
      </c>
    </row>
    <row r="13375" spans="1:5">
      <c r="A13375" s="1">
        <v>13373</v>
      </c>
      <c r="B13375" s="3">
        <v>-2.6549849999999999E-3</v>
      </c>
      <c r="C13375" s="3">
        <v>-3.7359900373599001E-3</v>
      </c>
      <c r="D13375" s="5">
        <f t="shared" si="417"/>
        <v>1.0810050373599002E-3</v>
      </c>
      <c r="E13375" s="2" t="str">
        <f t="shared" si="418"/>
        <v>하락</v>
      </c>
    </row>
    <row r="13376" spans="1:5">
      <c r="A13376" s="1">
        <v>13374</v>
      </c>
      <c r="B13376" s="3">
        <v>-1.7197473999999999E-3</v>
      </c>
      <c r="C13376" s="3">
        <v>-7.3313782991202298E-3</v>
      </c>
      <c r="D13376" s="5">
        <f t="shared" si="417"/>
        <v>5.6116308991202299E-3</v>
      </c>
      <c r="E13376" s="2" t="str">
        <f t="shared" si="418"/>
        <v>하락</v>
      </c>
    </row>
    <row r="13377" spans="1:5">
      <c r="A13377" s="1">
        <v>13375</v>
      </c>
      <c r="B13377" s="3">
        <v>-1.5299169E-3</v>
      </c>
      <c r="C13377" s="3">
        <v>-4.0849673202614303E-3</v>
      </c>
      <c r="D13377" s="5">
        <f t="shared" si="417"/>
        <v>2.5550504202614304E-3</v>
      </c>
      <c r="E13377" s="2" t="str">
        <f t="shared" si="418"/>
        <v>하락</v>
      </c>
    </row>
    <row r="13378" spans="1:5">
      <c r="A13378" s="1">
        <v>13376</v>
      </c>
      <c r="B13378" s="3">
        <v>7.9884770000000001E-4</v>
      </c>
      <c r="C13378" s="3">
        <v>0</v>
      </c>
      <c r="D13378" s="5">
        <f t="shared" si="417"/>
        <v>7.9884770000000001E-4</v>
      </c>
      <c r="E13378" s="2" t="str">
        <f t="shared" si="418"/>
        <v>상승</v>
      </c>
    </row>
    <row r="13379" spans="1:5">
      <c r="A13379" s="1">
        <v>13377</v>
      </c>
      <c r="B13379" s="3">
        <v>-5.1245606000000004E-3</v>
      </c>
      <c r="C13379" s="3">
        <v>-8.8945362134688604E-3</v>
      </c>
      <c r="D13379" s="5">
        <f t="shared" ref="D13379:D13442" si="419">ABS(C13379-B13379)</f>
        <v>3.76997561346886E-3</v>
      </c>
      <c r="E13379" s="2" t="str">
        <f t="shared" ref="E13379:E13442" si="420">IF(AND(B13379&gt;=0,C13379&gt;=0),"상승",IF(AND(B13379&lt;0,C13379&lt;0),"하락","반대"))</f>
        <v>하락</v>
      </c>
    </row>
    <row r="13380" spans="1:5">
      <c r="A13380" s="1">
        <v>13378</v>
      </c>
      <c r="B13380" s="3">
        <v>7.630632E-3</v>
      </c>
      <c r="C13380" s="3">
        <v>6.8775790921595499E-3</v>
      </c>
      <c r="D13380" s="5">
        <f t="shared" si="419"/>
        <v>7.530529078404501E-4</v>
      </c>
      <c r="E13380" s="2" t="str">
        <f t="shared" si="420"/>
        <v>상승</v>
      </c>
    </row>
    <row r="13381" spans="1:5">
      <c r="A13381" s="1">
        <v>13379</v>
      </c>
      <c r="B13381" s="3">
        <v>-1.1685848999999999E-3</v>
      </c>
      <c r="C13381" s="3">
        <v>0</v>
      </c>
      <c r="D13381" s="5">
        <f t="shared" si="419"/>
        <v>1.1685848999999999E-3</v>
      </c>
      <c r="E13381" s="2" t="str">
        <f t="shared" si="420"/>
        <v>반대</v>
      </c>
    </row>
    <row r="13382" spans="1:5">
      <c r="A13382" s="1">
        <v>13380</v>
      </c>
      <c r="B13382" s="3">
        <v>-1.2985872E-3</v>
      </c>
      <c r="C13382" s="3">
        <v>-3.3898305084745701E-3</v>
      </c>
      <c r="D13382" s="5">
        <f t="shared" si="419"/>
        <v>2.0912433084745701E-3</v>
      </c>
      <c r="E13382" s="2" t="str">
        <f t="shared" si="420"/>
        <v>하락</v>
      </c>
    </row>
    <row r="13383" spans="1:5">
      <c r="A13383" s="1">
        <v>13381</v>
      </c>
      <c r="B13383" s="3">
        <v>9.4748689999999997E-4</v>
      </c>
      <c r="C13383" s="3">
        <v>-2.5706940874035901E-3</v>
      </c>
      <c r="D13383" s="5">
        <f t="shared" si="419"/>
        <v>3.51818098740359E-3</v>
      </c>
      <c r="E13383" s="2" t="str">
        <f t="shared" si="420"/>
        <v>반대</v>
      </c>
    </row>
    <row r="13384" spans="1:5">
      <c r="A13384" s="1">
        <v>13382</v>
      </c>
      <c r="B13384" s="3">
        <v>4.6916479999999997E-3</v>
      </c>
      <c r="C13384" s="3">
        <v>1.4265335235377999E-3</v>
      </c>
      <c r="D13384" s="5">
        <f t="shared" si="419"/>
        <v>3.2651144764621999E-3</v>
      </c>
      <c r="E13384" s="2" t="str">
        <f t="shared" si="420"/>
        <v>상승</v>
      </c>
    </row>
    <row r="13385" spans="1:5">
      <c r="A13385" s="1">
        <v>13383</v>
      </c>
      <c r="B13385" s="3">
        <v>-1.7204356E-3</v>
      </c>
      <c r="C13385" s="3">
        <v>-2.7777777777777701E-3</v>
      </c>
      <c r="D13385" s="5">
        <f t="shared" si="419"/>
        <v>1.0573421777777701E-3</v>
      </c>
      <c r="E13385" s="2" t="str">
        <f t="shared" si="420"/>
        <v>하락</v>
      </c>
    </row>
    <row r="13386" spans="1:5">
      <c r="A13386" s="1">
        <v>13384</v>
      </c>
      <c r="B13386" s="3">
        <v>2.8862780000000002E-4</v>
      </c>
      <c r="C13386" s="3">
        <v>-3.0627871362940199E-3</v>
      </c>
      <c r="D13386" s="5">
        <f t="shared" si="419"/>
        <v>3.3514149362940198E-3</v>
      </c>
      <c r="E13386" s="2" t="str">
        <f t="shared" si="420"/>
        <v>반대</v>
      </c>
    </row>
    <row r="13387" spans="1:5">
      <c r="A13387" s="1">
        <v>13385</v>
      </c>
      <c r="B13387" s="3">
        <v>6.3096840000000001E-4</v>
      </c>
      <c r="C13387" s="3">
        <v>-2.8901734104046198E-3</v>
      </c>
      <c r="D13387" s="5">
        <f t="shared" si="419"/>
        <v>3.5211418104046199E-3</v>
      </c>
      <c r="E13387" s="2" t="str">
        <f t="shared" si="420"/>
        <v>반대</v>
      </c>
    </row>
    <row r="13388" spans="1:5">
      <c r="A13388" s="1">
        <v>13386</v>
      </c>
      <c r="B13388" s="3">
        <v>3.8202698000000001E-3</v>
      </c>
      <c r="C13388" s="3">
        <v>4.2553191489361703E-3</v>
      </c>
      <c r="D13388" s="5">
        <f t="shared" si="419"/>
        <v>4.3504934893617018E-4</v>
      </c>
      <c r="E13388" s="2" t="str">
        <f t="shared" si="420"/>
        <v>상승</v>
      </c>
    </row>
    <row r="13389" spans="1:5">
      <c r="A13389" s="1">
        <v>13387</v>
      </c>
      <c r="B13389" s="3">
        <v>1.4631936999999999E-2</v>
      </c>
      <c r="C13389" s="3">
        <v>1.6931216931216901E-2</v>
      </c>
      <c r="D13389" s="5">
        <f t="shared" si="419"/>
        <v>2.2992799312169018E-3</v>
      </c>
      <c r="E13389" s="2" t="str">
        <f t="shared" si="420"/>
        <v>상승</v>
      </c>
    </row>
    <row r="13390" spans="1:5">
      <c r="A13390" s="1">
        <v>13388</v>
      </c>
      <c r="B13390" s="3">
        <v>-1.8176518E-3</v>
      </c>
      <c r="C13390" s="3">
        <v>-2.72232304900181E-3</v>
      </c>
      <c r="D13390" s="5">
        <f t="shared" si="419"/>
        <v>9.0467124900180996E-4</v>
      </c>
      <c r="E13390" s="2" t="str">
        <f t="shared" si="420"/>
        <v>하락</v>
      </c>
    </row>
    <row r="13391" spans="1:5">
      <c r="A13391" s="1">
        <v>13389</v>
      </c>
      <c r="B13391" s="3">
        <v>3.961659E-2</v>
      </c>
      <c r="C13391" s="3">
        <v>3.8251366120218497E-2</v>
      </c>
      <c r="D13391" s="5">
        <f t="shared" si="419"/>
        <v>1.3652238797815033E-3</v>
      </c>
      <c r="E13391" s="2" t="str">
        <f t="shared" si="420"/>
        <v>상승</v>
      </c>
    </row>
    <row r="13392" spans="1:5">
      <c r="A13392" s="1">
        <v>13390</v>
      </c>
      <c r="B13392" s="3">
        <v>1.4730373E-2</v>
      </c>
      <c r="C13392" s="3">
        <v>1.21951219512195E-2</v>
      </c>
      <c r="D13392" s="5">
        <f t="shared" si="419"/>
        <v>2.5352510487804993E-3</v>
      </c>
      <c r="E13392" s="2" t="str">
        <f t="shared" si="420"/>
        <v>상승</v>
      </c>
    </row>
    <row r="13393" spans="1:5">
      <c r="A13393" s="1">
        <v>13391</v>
      </c>
      <c r="B13393" s="3">
        <v>1.7649477E-3</v>
      </c>
      <c r="C13393" s="3">
        <v>0</v>
      </c>
      <c r="D13393" s="5">
        <f t="shared" si="419"/>
        <v>1.7649477E-3</v>
      </c>
      <c r="E13393" s="2" t="str">
        <f t="shared" si="420"/>
        <v>상승</v>
      </c>
    </row>
    <row r="13394" spans="1:5">
      <c r="A13394" s="1">
        <v>13392</v>
      </c>
      <c r="B13394" s="3">
        <v>-8.0281970000000008E-3</v>
      </c>
      <c r="C13394" s="3">
        <v>-9.2983939137785201E-3</v>
      </c>
      <c r="D13394" s="5">
        <f t="shared" si="419"/>
        <v>1.2701969137785193E-3</v>
      </c>
      <c r="E13394" s="2" t="str">
        <f t="shared" si="420"/>
        <v>하락</v>
      </c>
    </row>
    <row r="13395" spans="1:5">
      <c r="A13395" s="1">
        <v>13393</v>
      </c>
      <c r="B13395" s="3">
        <v>3.7508518000000002E-3</v>
      </c>
      <c r="C13395" s="3">
        <v>1.4727540500736301E-3</v>
      </c>
      <c r="D13395" s="5">
        <f t="shared" si="419"/>
        <v>2.2780977499263699E-3</v>
      </c>
      <c r="E13395" s="2" t="str">
        <f t="shared" si="420"/>
        <v>상승</v>
      </c>
    </row>
    <row r="13396" spans="1:5">
      <c r="A13396" s="1">
        <v>13394</v>
      </c>
      <c r="B13396" s="3">
        <v>-7.424857E-3</v>
      </c>
      <c r="C13396" s="3">
        <v>-9.5238095238095195E-3</v>
      </c>
      <c r="D13396" s="5">
        <f t="shared" si="419"/>
        <v>2.0989525238095195E-3</v>
      </c>
      <c r="E13396" s="2" t="str">
        <f t="shared" si="420"/>
        <v>하락</v>
      </c>
    </row>
    <row r="13397" spans="1:5">
      <c r="A13397" s="1">
        <v>13395</v>
      </c>
      <c r="B13397" s="3">
        <v>4.7076927000000001E-3</v>
      </c>
      <c r="C13397" s="3">
        <v>5.8972198820556E-3</v>
      </c>
      <c r="D13397" s="5">
        <f t="shared" si="419"/>
        <v>1.1895271820555999E-3</v>
      </c>
      <c r="E13397" s="2" t="str">
        <f t="shared" si="420"/>
        <v>상승</v>
      </c>
    </row>
    <row r="13398" spans="1:5">
      <c r="A13398" s="1">
        <v>13396</v>
      </c>
      <c r="B13398" s="3">
        <v>-1.8114975E-3</v>
      </c>
      <c r="C13398" s="3">
        <v>-7.0546737213403798E-3</v>
      </c>
      <c r="D13398" s="5">
        <f t="shared" si="419"/>
        <v>5.2431762213403796E-3</v>
      </c>
      <c r="E13398" s="2" t="str">
        <f t="shared" si="420"/>
        <v>하락</v>
      </c>
    </row>
    <row r="13399" spans="1:5">
      <c r="A13399" s="1">
        <v>13397</v>
      </c>
      <c r="B13399" s="3">
        <v>-5.5231116999999996E-3</v>
      </c>
      <c r="C13399" s="3">
        <v>-1.02325581395348E-2</v>
      </c>
      <c r="D13399" s="5">
        <f t="shared" si="419"/>
        <v>4.7094464395348E-3</v>
      </c>
      <c r="E13399" s="2" t="str">
        <f t="shared" si="420"/>
        <v>하락</v>
      </c>
    </row>
    <row r="13400" spans="1:5">
      <c r="A13400" s="1">
        <v>13398</v>
      </c>
      <c r="B13400" s="3">
        <v>3.2639463000000001E-4</v>
      </c>
      <c r="C13400" s="3">
        <v>1.05820105820105E-3</v>
      </c>
      <c r="D13400" s="5">
        <f t="shared" si="419"/>
        <v>7.3180642820105002E-4</v>
      </c>
      <c r="E13400" s="2" t="str">
        <f t="shared" si="420"/>
        <v>상승</v>
      </c>
    </row>
    <row r="13401" spans="1:5">
      <c r="A13401" s="1">
        <v>13399</v>
      </c>
      <c r="B13401" s="3">
        <v>4.2677455000000002E-4</v>
      </c>
      <c r="C13401" s="3">
        <v>-2.6666666666666601E-3</v>
      </c>
      <c r="D13401" s="5">
        <f t="shared" si="419"/>
        <v>3.09344121666666E-3</v>
      </c>
      <c r="E13401" s="2" t="str">
        <f t="shared" si="420"/>
        <v>반대</v>
      </c>
    </row>
    <row r="13402" spans="1:5">
      <c r="A13402" s="1">
        <v>13400</v>
      </c>
      <c r="B13402" s="3">
        <v>-3.9894802999999998E-5</v>
      </c>
      <c r="C13402" s="3">
        <v>-1.4792899408283999E-3</v>
      </c>
      <c r="D13402" s="5">
        <f t="shared" si="419"/>
        <v>1.4393951378283999E-3</v>
      </c>
      <c r="E13402" s="2" t="str">
        <f t="shared" si="420"/>
        <v>하락</v>
      </c>
    </row>
    <row r="13403" spans="1:5">
      <c r="A13403" s="1">
        <v>13401</v>
      </c>
      <c r="B13403" s="3">
        <v>3.1772263000000001E-3</v>
      </c>
      <c r="C13403" s="3">
        <v>2.8860028860028799E-3</v>
      </c>
      <c r="D13403" s="5">
        <f t="shared" si="419"/>
        <v>2.9122341399712018E-4</v>
      </c>
      <c r="E13403" s="2" t="str">
        <f t="shared" si="420"/>
        <v>상승</v>
      </c>
    </row>
    <row r="13404" spans="1:5">
      <c r="A13404" s="1">
        <v>13402</v>
      </c>
      <c r="B13404" s="3">
        <v>-3.0401289999999999E-3</v>
      </c>
      <c r="C13404" s="3">
        <v>-4.4378698224852003E-3</v>
      </c>
      <c r="D13404" s="5">
        <f t="shared" si="419"/>
        <v>1.3977408224852004E-3</v>
      </c>
      <c r="E13404" s="2" t="str">
        <f t="shared" si="420"/>
        <v>하락</v>
      </c>
    </row>
    <row r="13405" spans="1:5">
      <c r="A13405" s="1">
        <v>13403</v>
      </c>
      <c r="B13405" s="3">
        <v>5.5764075E-3</v>
      </c>
      <c r="C13405" s="3">
        <v>7.3529411764705803E-3</v>
      </c>
      <c r="D13405" s="5">
        <f t="shared" si="419"/>
        <v>1.7765336764705804E-3</v>
      </c>
      <c r="E13405" s="2" t="str">
        <f t="shared" si="420"/>
        <v>상승</v>
      </c>
    </row>
    <row r="13406" spans="1:5">
      <c r="A13406" s="1">
        <v>13404</v>
      </c>
      <c r="B13406" s="3">
        <v>-2.8293497999999999E-3</v>
      </c>
      <c r="C13406" s="3">
        <v>-2.3174971031286202E-3</v>
      </c>
      <c r="D13406" s="5">
        <f t="shared" si="419"/>
        <v>5.1185269687137975E-4</v>
      </c>
      <c r="E13406" s="2" t="str">
        <f t="shared" si="420"/>
        <v>하락</v>
      </c>
    </row>
    <row r="13407" spans="1:5">
      <c r="A13407" s="1">
        <v>13405</v>
      </c>
      <c r="B13407" s="3">
        <v>1.338159E-4</v>
      </c>
      <c r="C13407" s="3">
        <v>-8.5324232081911199E-4</v>
      </c>
      <c r="D13407" s="5">
        <f t="shared" si="419"/>
        <v>9.8705822081911199E-4</v>
      </c>
      <c r="E13407" s="2" t="str">
        <f t="shared" si="420"/>
        <v>반대</v>
      </c>
    </row>
    <row r="13408" spans="1:5">
      <c r="A13408" s="1">
        <v>13406</v>
      </c>
      <c r="B13408" s="3">
        <v>1.0726799000000001E-3</v>
      </c>
      <c r="C13408" s="3">
        <v>0</v>
      </c>
      <c r="D13408" s="5">
        <f t="shared" si="419"/>
        <v>1.0726799000000001E-3</v>
      </c>
      <c r="E13408" s="2" t="str">
        <f t="shared" si="420"/>
        <v>상승</v>
      </c>
    </row>
    <row r="13409" spans="1:5">
      <c r="A13409" s="1">
        <v>13407</v>
      </c>
      <c r="B13409" s="3">
        <v>-1.6365165000000001E-2</v>
      </c>
      <c r="C13409" s="3">
        <v>-1.70380078636959E-2</v>
      </c>
      <c r="D13409" s="5">
        <f t="shared" si="419"/>
        <v>6.7284286369589941E-4</v>
      </c>
      <c r="E13409" s="2" t="str">
        <f t="shared" si="420"/>
        <v>하락</v>
      </c>
    </row>
    <row r="13410" spans="1:5">
      <c r="A13410" s="1">
        <v>13408</v>
      </c>
      <c r="B13410" s="3">
        <v>-2.7929006999999999E-3</v>
      </c>
      <c r="C13410" s="3">
        <v>-4.1208791208791201E-3</v>
      </c>
      <c r="D13410" s="5">
        <f t="shared" si="419"/>
        <v>1.3279784208791202E-3</v>
      </c>
      <c r="E13410" s="2" t="str">
        <f t="shared" si="420"/>
        <v>하락</v>
      </c>
    </row>
    <row r="13411" spans="1:5">
      <c r="A13411" s="1">
        <v>13409</v>
      </c>
      <c r="B13411" s="3">
        <v>1.6081025999999999E-3</v>
      </c>
      <c r="C13411" s="3">
        <v>1.4184397163120499E-3</v>
      </c>
      <c r="D13411" s="5">
        <f t="shared" si="419"/>
        <v>1.8966288368795002E-4</v>
      </c>
      <c r="E13411" s="2" t="str">
        <f t="shared" si="420"/>
        <v>상승</v>
      </c>
    </row>
    <row r="13412" spans="1:5">
      <c r="A13412" s="1">
        <v>13410</v>
      </c>
      <c r="B13412" s="3">
        <v>6.7703957E-3</v>
      </c>
      <c r="C13412" s="3">
        <v>5.4945054945054897E-3</v>
      </c>
      <c r="D13412" s="5">
        <f t="shared" si="419"/>
        <v>1.2758902054945103E-3</v>
      </c>
      <c r="E13412" s="2" t="str">
        <f t="shared" si="420"/>
        <v>상승</v>
      </c>
    </row>
    <row r="13413" spans="1:5">
      <c r="A13413" s="1">
        <v>13411</v>
      </c>
      <c r="B13413" s="3">
        <v>2.2053476000000001E-3</v>
      </c>
      <c r="C13413" s="3">
        <v>1.4903129657228001E-3</v>
      </c>
      <c r="D13413" s="5">
        <f t="shared" si="419"/>
        <v>7.1503463427720002E-4</v>
      </c>
      <c r="E13413" s="2" t="str">
        <f t="shared" si="420"/>
        <v>상승</v>
      </c>
    </row>
    <row r="13414" spans="1:5">
      <c r="A13414" s="1">
        <v>13412</v>
      </c>
      <c r="B13414" s="3">
        <v>6.4334186E-4</v>
      </c>
      <c r="C13414" s="3">
        <v>-1.36798905608755E-3</v>
      </c>
      <c r="D13414" s="5">
        <f t="shared" si="419"/>
        <v>2.01133091608755E-3</v>
      </c>
      <c r="E13414" s="2" t="str">
        <f t="shared" si="420"/>
        <v>반대</v>
      </c>
    </row>
    <row r="13415" spans="1:5">
      <c r="A13415" s="1">
        <v>13413</v>
      </c>
      <c r="B13415" s="3">
        <v>1.1479234E-2</v>
      </c>
      <c r="C13415" s="3">
        <v>1.06723585912486E-2</v>
      </c>
      <c r="D13415" s="5">
        <f t="shared" si="419"/>
        <v>8.0687540875139935E-4</v>
      </c>
      <c r="E13415" s="2" t="str">
        <f t="shared" si="420"/>
        <v>상승</v>
      </c>
    </row>
    <row r="13416" spans="1:5">
      <c r="A13416" s="1">
        <v>13414</v>
      </c>
      <c r="B13416" s="3">
        <v>-1.2589751999999999E-2</v>
      </c>
      <c r="C13416" s="3">
        <v>-1.27478753541076E-2</v>
      </c>
      <c r="D13416" s="5">
        <f t="shared" si="419"/>
        <v>1.5812335410760048E-4</v>
      </c>
      <c r="E13416" s="2" t="str">
        <f t="shared" si="420"/>
        <v>하락</v>
      </c>
    </row>
    <row r="13417" spans="1:5">
      <c r="A13417" s="1">
        <v>13415</v>
      </c>
      <c r="B13417" s="3">
        <v>1.8116308999999999E-3</v>
      </c>
      <c r="C13417" s="3">
        <v>0</v>
      </c>
      <c r="D13417" s="5">
        <f t="shared" si="419"/>
        <v>1.8116308999999999E-3</v>
      </c>
      <c r="E13417" s="2" t="str">
        <f t="shared" si="420"/>
        <v>상승</v>
      </c>
    </row>
    <row r="13418" spans="1:5">
      <c r="A13418" s="1">
        <v>13416</v>
      </c>
      <c r="B13418" s="3">
        <v>5.3706494999999996E-3</v>
      </c>
      <c r="C13418" s="3">
        <v>6.3291139240506302E-3</v>
      </c>
      <c r="D13418" s="5">
        <f t="shared" si="419"/>
        <v>9.5846442405063056E-4</v>
      </c>
      <c r="E13418" s="2" t="str">
        <f t="shared" si="420"/>
        <v>상승</v>
      </c>
    </row>
    <row r="13419" spans="1:5">
      <c r="A13419" s="1">
        <v>13417</v>
      </c>
      <c r="B13419" s="3">
        <v>6.6671507E-3</v>
      </c>
      <c r="C13419" s="3">
        <v>5.0804403048264101E-3</v>
      </c>
      <c r="D13419" s="5">
        <f t="shared" si="419"/>
        <v>1.5867103951735899E-3</v>
      </c>
      <c r="E13419" s="2" t="str">
        <f t="shared" si="420"/>
        <v>상승</v>
      </c>
    </row>
    <row r="13420" spans="1:5">
      <c r="A13420" s="1">
        <v>13418</v>
      </c>
      <c r="B13420" s="3">
        <v>-4.2581785999999998E-3</v>
      </c>
      <c r="C13420" s="3">
        <v>-8.2938388625592406E-3</v>
      </c>
      <c r="D13420" s="5">
        <f t="shared" si="419"/>
        <v>4.0356602625592408E-3</v>
      </c>
      <c r="E13420" s="2" t="str">
        <f t="shared" si="420"/>
        <v>하락</v>
      </c>
    </row>
    <row r="13421" spans="1:5">
      <c r="A13421" s="1">
        <v>13419</v>
      </c>
      <c r="B13421" s="3">
        <v>1.9388793000000001E-2</v>
      </c>
      <c r="C13421" s="3">
        <v>1.6110471806674301E-2</v>
      </c>
      <c r="D13421" s="5">
        <f t="shared" si="419"/>
        <v>3.2783211933256999E-3</v>
      </c>
      <c r="E13421" s="2" t="str">
        <f t="shared" si="420"/>
        <v>상승</v>
      </c>
    </row>
    <row r="13422" spans="1:5">
      <c r="A13422" s="1">
        <v>13420</v>
      </c>
      <c r="B13422" s="3">
        <v>7.0211229999999998E-3</v>
      </c>
      <c r="C13422" s="3">
        <v>1.0256410256410199E-2</v>
      </c>
      <c r="D13422" s="5">
        <f t="shared" si="419"/>
        <v>3.2352872564101994E-3</v>
      </c>
      <c r="E13422" s="2" t="str">
        <f t="shared" si="420"/>
        <v>상승</v>
      </c>
    </row>
    <row r="13423" spans="1:5">
      <c r="A13423" s="1">
        <v>13421</v>
      </c>
      <c r="B13423" s="3">
        <v>-1.7559958000000001E-3</v>
      </c>
      <c r="C13423" s="3">
        <v>-5.2356020942408302E-3</v>
      </c>
      <c r="D13423" s="5">
        <f t="shared" si="419"/>
        <v>3.4796062942408302E-3</v>
      </c>
      <c r="E13423" s="2" t="str">
        <f t="shared" si="420"/>
        <v>하락</v>
      </c>
    </row>
    <row r="13424" spans="1:5">
      <c r="A13424" s="1">
        <v>13422</v>
      </c>
      <c r="B13424" s="3">
        <v>1.4676610000000001E-3</v>
      </c>
      <c r="C13424" s="3">
        <v>1.71232876712328E-3</v>
      </c>
      <c r="D13424" s="5">
        <f t="shared" si="419"/>
        <v>2.4466776712327989E-4</v>
      </c>
      <c r="E13424" s="2" t="str">
        <f t="shared" si="420"/>
        <v>상승</v>
      </c>
    </row>
    <row r="13425" spans="1:5">
      <c r="A13425" s="1">
        <v>13423</v>
      </c>
      <c r="B13425" s="3">
        <v>9.3445119999999995E-4</v>
      </c>
      <c r="C13425" s="3">
        <v>0</v>
      </c>
      <c r="D13425" s="5">
        <f t="shared" si="419"/>
        <v>9.3445119999999995E-4</v>
      </c>
      <c r="E13425" s="2" t="str">
        <f t="shared" si="420"/>
        <v>상승</v>
      </c>
    </row>
    <row r="13426" spans="1:5">
      <c r="A13426" s="1">
        <v>13424</v>
      </c>
      <c r="B13426" s="3">
        <v>7.8600619999999993E-3</v>
      </c>
      <c r="C13426" s="3">
        <v>5.9372349448685302E-3</v>
      </c>
      <c r="D13426" s="5">
        <f t="shared" si="419"/>
        <v>1.9228270551314691E-3</v>
      </c>
      <c r="E13426" s="2" t="str">
        <f t="shared" si="420"/>
        <v>상승</v>
      </c>
    </row>
    <row r="13427" spans="1:5">
      <c r="A13427" s="1">
        <v>13425</v>
      </c>
      <c r="B13427" s="3">
        <v>-1.0356130999999999E-3</v>
      </c>
      <c r="C13427" s="3">
        <v>-5.4112554112554102E-3</v>
      </c>
      <c r="D13427" s="5">
        <f t="shared" si="419"/>
        <v>4.3756423112554102E-3</v>
      </c>
      <c r="E13427" s="2" t="str">
        <f t="shared" si="420"/>
        <v>하락</v>
      </c>
    </row>
    <row r="13428" spans="1:5">
      <c r="A13428" s="1">
        <v>13426</v>
      </c>
      <c r="B13428" s="3">
        <v>-8.169015E-3</v>
      </c>
      <c r="C13428" s="3">
        <v>-9.4142259414225892E-3</v>
      </c>
      <c r="D13428" s="5">
        <f t="shared" si="419"/>
        <v>1.2452109414225893E-3</v>
      </c>
      <c r="E13428" s="2" t="str">
        <f t="shared" si="420"/>
        <v>하락</v>
      </c>
    </row>
    <row r="13429" spans="1:5">
      <c r="A13429" s="1">
        <v>13427</v>
      </c>
      <c r="B13429" s="3">
        <v>6.1929035000000002E-3</v>
      </c>
      <c r="C13429" s="3">
        <v>6.13496932515337E-3</v>
      </c>
      <c r="D13429" s="5">
        <f t="shared" si="419"/>
        <v>5.7934174846630167E-5</v>
      </c>
      <c r="E13429" s="2" t="str">
        <f t="shared" si="420"/>
        <v>상승</v>
      </c>
    </row>
    <row r="13430" spans="1:5">
      <c r="A13430" s="1">
        <v>13428</v>
      </c>
      <c r="B13430" s="3">
        <v>8.0232480000000002E-3</v>
      </c>
      <c r="C13430" s="3">
        <v>8.9485458612975303E-3</v>
      </c>
      <c r="D13430" s="5">
        <f t="shared" si="419"/>
        <v>9.252978612975301E-4</v>
      </c>
      <c r="E13430" s="2" t="str">
        <f t="shared" si="420"/>
        <v>상승</v>
      </c>
    </row>
    <row r="13431" spans="1:5">
      <c r="A13431" s="1">
        <v>13429</v>
      </c>
      <c r="B13431" s="3">
        <v>1.6076351999999999E-2</v>
      </c>
      <c r="C13431" s="3">
        <v>1.90058479532163E-2</v>
      </c>
      <c r="D13431" s="5">
        <f t="shared" si="419"/>
        <v>2.9294959532163017E-3</v>
      </c>
      <c r="E13431" s="2" t="str">
        <f t="shared" si="420"/>
        <v>상승</v>
      </c>
    </row>
    <row r="13432" spans="1:5">
      <c r="A13432" s="1">
        <v>13430</v>
      </c>
      <c r="B13432" s="3">
        <v>-1.9248182999999999E-3</v>
      </c>
      <c r="C13432" s="3">
        <v>-4.4444444444444401E-3</v>
      </c>
      <c r="D13432" s="5">
        <f t="shared" si="419"/>
        <v>2.5196261444444404E-3</v>
      </c>
      <c r="E13432" s="2" t="str">
        <f t="shared" si="420"/>
        <v>하락</v>
      </c>
    </row>
    <row r="13433" spans="1:5">
      <c r="A13433" s="1">
        <v>13431</v>
      </c>
      <c r="B13433" s="3">
        <v>2.9732475999999998E-3</v>
      </c>
      <c r="C13433" s="3">
        <v>2.3255813953488298E-3</v>
      </c>
      <c r="D13433" s="5">
        <f t="shared" si="419"/>
        <v>6.4766620465117001E-4</v>
      </c>
      <c r="E13433" s="2" t="str">
        <f t="shared" si="420"/>
        <v>상승</v>
      </c>
    </row>
    <row r="13434" spans="1:5">
      <c r="A13434" s="1">
        <v>13432</v>
      </c>
      <c r="B13434" s="3">
        <v>-2.6535573000000001E-3</v>
      </c>
      <c r="C13434" s="3">
        <v>-1.1627906976744099E-3</v>
      </c>
      <c r="D13434" s="5">
        <f t="shared" si="419"/>
        <v>1.4907666023255902E-3</v>
      </c>
      <c r="E13434" s="2" t="str">
        <f t="shared" si="420"/>
        <v>하락</v>
      </c>
    </row>
    <row r="13435" spans="1:5">
      <c r="A13435" s="1">
        <v>13433</v>
      </c>
      <c r="B13435" s="3">
        <v>-6.5686909999999998E-3</v>
      </c>
      <c r="C13435" s="3">
        <v>-1.0273972602739699E-2</v>
      </c>
      <c r="D13435" s="5">
        <f t="shared" si="419"/>
        <v>3.7052816027396997E-3</v>
      </c>
      <c r="E13435" s="2" t="str">
        <f t="shared" si="420"/>
        <v>하락</v>
      </c>
    </row>
    <row r="13436" spans="1:5">
      <c r="A13436" s="1">
        <v>13434</v>
      </c>
      <c r="B13436" s="3">
        <v>6.6822994999999998E-3</v>
      </c>
      <c r="C13436" s="3">
        <v>6.3985374771480799E-3</v>
      </c>
      <c r="D13436" s="5">
        <f t="shared" si="419"/>
        <v>2.8376202285191991E-4</v>
      </c>
      <c r="E13436" s="2" t="str">
        <f t="shared" si="420"/>
        <v>상승</v>
      </c>
    </row>
    <row r="13437" spans="1:5">
      <c r="A13437" s="1">
        <v>13435</v>
      </c>
      <c r="B13437" s="3">
        <v>1.7125033000000001E-2</v>
      </c>
      <c r="C13437" s="3">
        <v>1.55210643015521E-2</v>
      </c>
      <c r="D13437" s="5">
        <f t="shared" si="419"/>
        <v>1.603968698447901E-3</v>
      </c>
      <c r="E13437" s="2" t="str">
        <f t="shared" si="420"/>
        <v>상승</v>
      </c>
    </row>
    <row r="13438" spans="1:5">
      <c r="A13438" s="1">
        <v>13436</v>
      </c>
      <c r="B13438" s="3">
        <v>-5.8476995000000002E-3</v>
      </c>
      <c r="C13438" s="3">
        <v>-5.31914893617021E-3</v>
      </c>
      <c r="D13438" s="5">
        <f t="shared" si="419"/>
        <v>5.2855056382979018E-4</v>
      </c>
      <c r="E13438" s="2" t="str">
        <f t="shared" si="420"/>
        <v>하락</v>
      </c>
    </row>
    <row r="13439" spans="1:5">
      <c r="A13439" s="1">
        <v>13437</v>
      </c>
      <c r="B13439" s="3">
        <v>1.4017482E-3</v>
      </c>
      <c r="C13439" s="3">
        <v>2.60416666666666E-3</v>
      </c>
      <c r="D13439" s="5">
        <f t="shared" si="419"/>
        <v>1.20241846666666E-3</v>
      </c>
      <c r="E13439" s="2" t="str">
        <f t="shared" si="420"/>
        <v>상승</v>
      </c>
    </row>
    <row r="13440" spans="1:5">
      <c r="A13440" s="1">
        <v>13438</v>
      </c>
      <c r="B13440" s="3">
        <v>4.7066775E-3</v>
      </c>
      <c r="C13440" s="3">
        <v>0</v>
      </c>
      <c r="D13440" s="5">
        <f t="shared" si="419"/>
        <v>4.7066775E-3</v>
      </c>
      <c r="E13440" s="2" t="str">
        <f t="shared" si="420"/>
        <v>상승</v>
      </c>
    </row>
    <row r="13441" spans="1:5">
      <c r="A13441" s="1">
        <v>13439</v>
      </c>
      <c r="B13441" s="3">
        <v>7.6684789999999997E-3</v>
      </c>
      <c r="C13441" s="3">
        <v>1.1560693641618399E-2</v>
      </c>
      <c r="D13441" s="5">
        <f t="shared" si="419"/>
        <v>3.8922146416183996E-3</v>
      </c>
      <c r="E13441" s="2" t="str">
        <f t="shared" si="420"/>
        <v>상승</v>
      </c>
    </row>
    <row r="13442" spans="1:5">
      <c r="A13442" s="1">
        <v>13440</v>
      </c>
      <c r="B13442" s="3">
        <v>-5.0564813000000004E-3</v>
      </c>
      <c r="C13442" s="3">
        <v>-7.1530758226037196E-3</v>
      </c>
      <c r="D13442" s="5">
        <f t="shared" si="419"/>
        <v>2.0965945226037192E-3</v>
      </c>
      <c r="E13442" s="2" t="str">
        <f t="shared" si="420"/>
        <v>하락</v>
      </c>
    </row>
    <row r="13443" spans="1:5">
      <c r="A13443" s="1">
        <v>13441</v>
      </c>
      <c r="B13443" s="3">
        <v>1.0461015000000001E-2</v>
      </c>
      <c r="C13443" s="3">
        <v>1.23762376237623E-2</v>
      </c>
      <c r="D13443" s="5">
        <f t="shared" ref="D13443:D13506" si="421">ABS(C13443-B13443)</f>
        <v>1.9152226237622999E-3</v>
      </c>
      <c r="E13443" s="2" t="str">
        <f t="shared" ref="E13443:E13506" si="422">IF(AND(B13443&gt;=0,C13443&gt;=0),"상승",IF(AND(B13443&lt;0,C13443&lt;0),"하락","반대"))</f>
        <v>상승</v>
      </c>
    </row>
    <row r="13444" spans="1:5">
      <c r="A13444" s="1">
        <v>13442</v>
      </c>
      <c r="B13444" s="3">
        <v>1.566392E-3</v>
      </c>
      <c r="C13444" s="3">
        <v>-8.5616438356164303E-4</v>
      </c>
      <c r="D13444" s="5">
        <f t="shared" si="421"/>
        <v>2.4225563835616431E-3</v>
      </c>
      <c r="E13444" s="2" t="str">
        <f t="shared" si="422"/>
        <v>반대</v>
      </c>
    </row>
    <row r="13445" spans="1:5">
      <c r="A13445" s="1">
        <v>13443</v>
      </c>
      <c r="B13445" s="3">
        <v>-2.9740848E-2</v>
      </c>
      <c r="C13445" s="3">
        <v>-3.8343558282208499E-2</v>
      </c>
      <c r="D13445" s="5">
        <f t="shared" si="421"/>
        <v>8.6027102822084991E-3</v>
      </c>
      <c r="E13445" s="2" t="str">
        <f t="shared" si="422"/>
        <v>하락</v>
      </c>
    </row>
    <row r="13446" spans="1:5">
      <c r="A13446" s="1">
        <v>13444</v>
      </c>
      <c r="B13446" s="3">
        <v>4.3430516999999998E-4</v>
      </c>
      <c r="C13446" s="3">
        <v>-1.0330578512396599E-3</v>
      </c>
      <c r="D13446" s="5">
        <f t="shared" si="421"/>
        <v>1.4673630212396599E-3</v>
      </c>
      <c r="E13446" s="2" t="str">
        <f t="shared" si="422"/>
        <v>반대</v>
      </c>
    </row>
    <row r="13447" spans="1:5">
      <c r="A13447" s="1">
        <v>13445</v>
      </c>
      <c r="B13447" s="3">
        <v>-3.5666650000000001E-3</v>
      </c>
      <c r="C13447" s="3">
        <v>-7.4515648286140003E-3</v>
      </c>
      <c r="D13447" s="5">
        <f t="shared" si="421"/>
        <v>3.8848998286140001E-3</v>
      </c>
      <c r="E13447" s="2" t="str">
        <f t="shared" si="422"/>
        <v>하락</v>
      </c>
    </row>
    <row r="13448" spans="1:5">
      <c r="A13448" s="1">
        <v>13446</v>
      </c>
      <c r="B13448" s="3">
        <v>3.4752266999999999E-3</v>
      </c>
      <c r="C13448" s="3">
        <v>5.6338028169014001E-3</v>
      </c>
      <c r="D13448" s="5">
        <f t="shared" si="421"/>
        <v>2.1585761169014002E-3</v>
      </c>
      <c r="E13448" s="2" t="str">
        <f t="shared" si="422"/>
        <v>상승</v>
      </c>
    </row>
    <row r="13449" spans="1:5">
      <c r="A13449" s="1">
        <v>13447</v>
      </c>
      <c r="B13449" s="3">
        <v>-1.6407020000000001E-2</v>
      </c>
      <c r="C13449" s="3">
        <v>-1.8867924528301799E-2</v>
      </c>
      <c r="D13449" s="5">
        <f t="shared" si="421"/>
        <v>2.460904528301798E-3</v>
      </c>
      <c r="E13449" s="2" t="str">
        <f t="shared" si="422"/>
        <v>하락</v>
      </c>
    </row>
    <row r="13450" spans="1:5">
      <c r="A13450" s="1">
        <v>13448</v>
      </c>
      <c r="B13450" s="3">
        <v>6.1618615999999996E-3</v>
      </c>
      <c r="C13450" s="3">
        <v>4.5248868778280504E-3</v>
      </c>
      <c r="D13450" s="5">
        <f t="shared" si="421"/>
        <v>1.6369747221719492E-3</v>
      </c>
      <c r="E13450" s="2" t="str">
        <f t="shared" si="422"/>
        <v>상승</v>
      </c>
    </row>
    <row r="13451" spans="1:5">
      <c r="A13451" s="1">
        <v>13449</v>
      </c>
      <c r="B13451" s="3">
        <v>-6.980427E-3</v>
      </c>
      <c r="C13451" s="3">
        <v>-9.0909090909090905E-3</v>
      </c>
      <c r="D13451" s="5">
        <f t="shared" si="421"/>
        <v>2.1104820909090905E-3</v>
      </c>
      <c r="E13451" s="2" t="str">
        <f t="shared" si="422"/>
        <v>하락</v>
      </c>
    </row>
    <row r="13452" spans="1:5">
      <c r="A13452" s="1">
        <v>13450</v>
      </c>
      <c r="B13452" s="3">
        <v>3.2097906999999999E-3</v>
      </c>
      <c r="C13452" s="3">
        <v>1.4204545454545401E-3</v>
      </c>
      <c r="D13452" s="5">
        <f t="shared" si="421"/>
        <v>1.7893361545454599E-3</v>
      </c>
      <c r="E13452" s="2" t="str">
        <f t="shared" si="422"/>
        <v>상승</v>
      </c>
    </row>
    <row r="13453" spans="1:5">
      <c r="A13453" s="1">
        <v>13451</v>
      </c>
      <c r="B13453" s="3">
        <v>3.6965435999999998E-3</v>
      </c>
      <c r="C13453" s="3">
        <v>2.7002700270026998E-3</v>
      </c>
      <c r="D13453" s="5">
        <f t="shared" si="421"/>
        <v>9.9627357299729999E-4</v>
      </c>
      <c r="E13453" s="2" t="str">
        <f t="shared" si="422"/>
        <v>상승</v>
      </c>
    </row>
    <row r="13454" spans="1:5">
      <c r="A13454" s="1">
        <v>13452</v>
      </c>
      <c r="B13454" s="3">
        <v>4.7679360000000004E-3</v>
      </c>
      <c r="C13454" s="3">
        <v>2.05338809034907E-3</v>
      </c>
      <c r="D13454" s="5">
        <f t="shared" si="421"/>
        <v>2.7145479096509304E-3</v>
      </c>
      <c r="E13454" s="2" t="str">
        <f t="shared" si="422"/>
        <v>상승</v>
      </c>
    </row>
    <row r="13455" spans="1:5">
      <c r="A13455" s="1">
        <v>13453</v>
      </c>
      <c r="B13455" s="3">
        <v>-3.4869256999999999E-3</v>
      </c>
      <c r="C13455" s="3">
        <v>-6.8434559452523504E-3</v>
      </c>
      <c r="D13455" s="5">
        <f t="shared" si="421"/>
        <v>3.3565302452523505E-3</v>
      </c>
      <c r="E13455" s="2" t="str">
        <f t="shared" si="422"/>
        <v>하락</v>
      </c>
    </row>
    <row r="13456" spans="1:5">
      <c r="A13456" s="1">
        <v>13454</v>
      </c>
      <c r="B13456" s="3">
        <v>-8.0254249999999992E-3</v>
      </c>
      <c r="C13456" s="3">
        <v>-5.2521008403361297E-3</v>
      </c>
      <c r="D13456" s="5">
        <f t="shared" si="421"/>
        <v>2.7733241596638696E-3</v>
      </c>
      <c r="E13456" s="2" t="str">
        <f t="shared" si="422"/>
        <v>하락</v>
      </c>
    </row>
    <row r="13457" spans="1:5">
      <c r="A13457" s="1">
        <v>13455</v>
      </c>
      <c r="B13457" s="3">
        <v>-8.6833183999999997E-5</v>
      </c>
      <c r="C13457" s="3">
        <v>0</v>
      </c>
      <c r="D13457" s="5">
        <f t="shared" si="421"/>
        <v>8.6833183999999997E-5</v>
      </c>
      <c r="E13457" s="2" t="str">
        <f t="shared" si="422"/>
        <v>반대</v>
      </c>
    </row>
    <row r="13458" spans="1:5">
      <c r="A13458" s="1">
        <v>13456</v>
      </c>
      <c r="B13458" s="3">
        <v>-2.9500355999999999E-4</v>
      </c>
      <c r="C13458" s="3">
        <v>0</v>
      </c>
      <c r="D13458" s="5">
        <f t="shared" si="421"/>
        <v>2.9500355999999999E-4</v>
      </c>
      <c r="E13458" s="2" t="str">
        <f t="shared" si="422"/>
        <v>반대</v>
      </c>
    </row>
    <row r="13459" spans="1:5">
      <c r="A13459" s="1">
        <v>13457</v>
      </c>
      <c r="B13459" s="3">
        <v>2.6852690000000001E-3</v>
      </c>
      <c r="C13459" s="3">
        <v>3.1712473572938602E-3</v>
      </c>
      <c r="D13459" s="5">
        <f t="shared" si="421"/>
        <v>4.8597835729386005E-4</v>
      </c>
      <c r="E13459" s="2" t="str">
        <f t="shared" si="422"/>
        <v>상승</v>
      </c>
    </row>
    <row r="13460" spans="1:5">
      <c r="A13460" s="1">
        <v>13458</v>
      </c>
      <c r="B13460" s="3">
        <v>1.2662082E-2</v>
      </c>
      <c r="C13460" s="3">
        <v>1.4064697609001401E-2</v>
      </c>
      <c r="D13460" s="5">
        <f t="shared" si="421"/>
        <v>1.4026156090014008E-3</v>
      </c>
      <c r="E13460" s="2" t="str">
        <f t="shared" si="422"/>
        <v>상승</v>
      </c>
    </row>
    <row r="13461" spans="1:5">
      <c r="A13461" s="1">
        <v>13459</v>
      </c>
      <c r="B13461" s="3">
        <v>1.2898466999999999E-3</v>
      </c>
      <c r="C13461" s="3">
        <v>1.09289617486338E-3</v>
      </c>
      <c r="D13461" s="5">
        <f t="shared" si="421"/>
        <v>1.9695052513661994E-4</v>
      </c>
      <c r="E13461" s="2" t="str">
        <f t="shared" si="422"/>
        <v>상승</v>
      </c>
    </row>
    <row r="13462" spans="1:5">
      <c r="A13462" s="1">
        <v>13460</v>
      </c>
      <c r="B13462" s="3">
        <v>-6.9877250000000002E-3</v>
      </c>
      <c r="C13462" s="3">
        <v>-4.4642857142857097E-3</v>
      </c>
      <c r="D13462" s="5">
        <f t="shared" si="421"/>
        <v>2.5234392857142905E-3</v>
      </c>
      <c r="E13462" s="2" t="str">
        <f t="shared" si="422"/>
        <v>하락</v>
      </c>
    </row>
    <row r="13463" spans="1:5">
      <c r="A13463" s="1">
        <v>13461</v>
      </c>
      <c r="B13463" s="3">
        <v>-2.0199134000000001E-3</v>
      </c>
      <c r="C13463" s="3">
        <v>-4.1562759767248504E-3</v>
      </c>
      <c r="D13463" s="5">
        <f t="shared" si="421"/>
        <v>2.1363625767248503E-3</v>
      </c>
      <c r="E13463" s="2" t="str">
        <f t="shared" si="422"/>
        <v>하락</v>
      </c>
    </row>
    <row r="13464" spans="1:5">
      <c r="A13464" s="1">
        <v>13462</v>
      </c>
      <c r="B13464" s="3">
        <v>-8.4241969999999996E-3</v>
      </c>
      <c r="C13464" s="3">
        <v>-1.45379023883696E-2</v>
      </c>
      <c r="D13464" s="5">
        <f t="shared" si="421"/>
        <v>6.1137053883696009E-3</v>
      </c>
      <c r="E13464" s="2" t="str">
        <f t="shared" si="422"/>
        <v>하락</v>
      </c>
    </row>
    <row r="13465" spans="1:5">
      <c r="A13465" s="1">
        <v>13463</v>
      </c>
      <c r="B13465" s="3">
        <v>-3.858677E-3</v>
      </c>
      <c r="C13465" s="3">
        <v>-2.2497187851518502E-3</v>
      </c>
      <c r="D13465" s="5">
        <f t="shared" si="421"/>
        <v>1.6089582148481499E-3</v>
      </c>
      <c r="E13465" s="2" t="str">
        <f t="shared" si="422"/>
        <v>하락</v>
      </c>
    </row>
    <row r="13466" spans="1:5">
      <c r="A13466" s="1">
        <v>13464</v>
      </c>
      <c r="B13466" s="3">
        <v>7.6521406999999998E-3</v>
      </c>
      <c r="C13466" s="3">
        <v>5.60224089635854E-3</v>
      </c>
      <c r="D13466" s="5">
        <f t="shared" si="421"/>
        <v>2.0498998036414598E-3</v>
      </c>
      <c r="E13466" s="2" t="str">
        <f t="shared" si="422"/>
        <v>상승</v>
      </c>
    </row>
    <row r="13467" spans="1:5">
      <c r="A13467" s="1">
        <v>13465</v>
      </c>
      <c r="B13467" s="3">
        <v>6.9847646999999999E-3</v>
      </c>
      <c r="C13467" s="3">
        <v>7.1684587813620002E-3</v>
      </c>
      <c r="D13467" s="5">
        <f t="shared" si="421"/>
        <v>1.8369408136200034E-4</v>
      </c>
      <c r="E13467" s="2" t="str">
        <f t="shared" si="422"/>
        <v>상승</v>
      </c>
    </row>
    <row r="13468" spans="1:5">
      <c r="A13468" s="1">
        <v>13466</v>
      </c>
      <c r="B13468" s="3">
        <v>2.9650044E-3</v>
      </c>
      <c r="C13468" s="3">
        <v>1.3927576601671301E-3</v>
      </c>
      <c r="D13468" s="5">
        <f t="shared" si="421"/>
        <v>1.5722467398328699E-3</v>
      </c>
      <c r="E13468" s="2" t="str">
        <f t="shared" si="422"/>
        <v>상승</v>
      </c>
    </row>
    <row r="13469" spans="1:5">
      <c r="A13469" s="1">
        <v>13467</v>
      </c>
      <c r="B13469" s="3">
        <v>9.8952734999999993E-3</v>
      </c>
      <c r="C13469" s="3">
        <v>1.01694915254237E-2</v>
      </c>
      <c r="D13469" s="5">
        <f t="shared" si="421"/>
        <v>2.7421802542370102E-4</v>
      </c>
      <c r="E13469" s="2" t="str">
        <f t="shared" si="422"/>
        <v>상승</v>
      </c>
    </row>
    <row r="13470" spans="1:5">
      <c r="A13470" s="1">
        <v>13468</v>
      </c>
      <c r="B13470" s="3">
        <v>-1.1907789E-2</v>
      </c>
      <c r="C13470" s="3">
        <v>-1.27737226277372E-2</v>
      </c>
      <c r="D13470" s="5">
        <f t="shared" si="421"/>
        <v>8.6593362773720005E-4</v>
      </c>
      <c r="E13470" s="2" t="str">
        <f t="shared" si="422"/>
        <v>하락</v>
      </c>
    </row>
    <row r="13471" spans="1:5">
      <c r="A13471" s="1">
        <v>13469</v>
      </c>
      <c r="B13471" s="3">
        <v>7.0058139999999995E-4</v>
      </c>
      <c r="C13471" s="3">
        <v>-2.9455081001472701E-3</v>
      </c>
      <c r="D13471" s="5">
        <f t="shared" si="421"/>
        <v>3.6460895001472699E-3</v>
      </c>
      <c r="E13471" s="2" t="str">
        <f t="shared" si="422"/>
        <v>반대</v>
      </c>
    </row>
    <row r="13472" spans="1:5">
      <c r="A13472" s="1">
        <v>13470</v>
      </c>
      <c r="B13472" s="3">
        <v>-3.2253214000000003E-5</v>
      </c>
      <c r="C13472" s="3">
        <v>-2.8571428571428502E-3</v>
      </c>
      <c r="D13472" s="5">
        <f t="shared" si="421"/>
        <v>2.8248896431428503E-3</v>
      </c>
      <c r="E13472" s="2" t="str">
        <f t="shared" si="422"/>
        <v>하락</v>
      </c>
    </row>
    <row r="13473" spans="1:5">
      <c r="A13473" s="1">
        <v>13471</v>
      </c>
      <c r="B13473" s="3">
        <v>-3.9601972E-4</v>
      </c>
      <c r="C13473" s="3">
        <v>-5.8651026392961799E-3</v>
      </c>
      <c r="D13473" s="5">
        <f t="shared" si="421"/>
        <v>5.4690829192961801E-3</v>
      </c>
      <c r="E13473" s="2" t="str">
        <f t="shared" si="422"/>
        <v>하락</v>
      </c>
    </row>
    <row r="13474" spans="1:5">
      <c r="A13474" s="1">
        <v>13472</v>
      </c>
      <c r="B13474" s="3">
        <v>-3.4863123000000002E-4</v>
      </c>
      <c r="C13474" s="3">
        <v>-2.11640211640211E-3</v>
      </c>
      <c r="D13474" s="5">
        <f t="shared" si="421"/>
        <v>1.76777088640211E-3</v>
      </c>
      <c r="E13474" s="2" t="str">
        <f t="shared" si="422"/>
        <v>하락</v>
      </c>
    </row>
    <row r="13475" spans="1:5">
      <c r="A13475" s="1">
        <v>13473</v>
      </c>
      <c r="B13475" s="3">
        <v>6.7134990000000004E-3</v>
      </c>
      <c r="C13475" s="3">
        <v>-1.0526315789473599E-3</v>
      </c>
      <c r="D13475" s="5">
        <f t="shared" si="421"/>
        <v>7.7661305789473601E-3</v>
      </c>
      <c r="E13475" s="2" t="str">
        <f t="shared" si="422"/>
        <v>반대</v>
      </c>
    </row>
    <row r="13476" spans="1:5">
      <c r="A13476" s="1">
        <v>13474</v>
      </c>
      <c r="B13476" s="3">
        <v>9.1780860000000002E-3</v>
      </c>
      <c r="C13476" s="3">
        <v>1.1198208286674101E-2</v>
      </c>
      <c r="D13476" s="5">
        <f t="shared" si="421"/>
        <v>2.0201222866741003E-3</v>
      </c>
      <c r="E13476" s="2" t="str">
        <f t="shared" si="422"/>
        <v>상승</v>
      </c>
    </row>
    <row r="13477" spans="1:5">
      <c r="A13477" s="1">
        <v>13475</v>
      </c>
      <c r="B13477" s="3">
        <v>-5.9045249999999999E-3</v>
      </c>
      <c r="C13477" s="3">
        <v>-5.9574468085106299E-3</v>
      </c>
      <c r="D13477" s="5">
        <f t="shared" si="421"/>
        <v>5.2921808510630018E-5</v>
      </c>
      <c r="E13477" s="2" t="str">
        <f t="shared" si="422"/>
        <v>하락</v>
      </c>
    </row>
    <row r="13478" spans="1:5">
      <c r="A13478" s="1">
        <v>13476</v>
      </c>
      <c r="B13478" s="3">
        <v>2.1752963999999999E-3</v>
      </c>
      <c r="C13478" s="3">
        <v>-1.02459016393442E-3</v>
      </c>
      <c r="D13478" s="5">
        <f t="shared" si="421"/>
        <v>3.1998865639344199E-3</v>
      </c>
      <c r="E13478" s="2" t="str">
        <f t="shared" si="422"/>
        <v>반대</v>
      </c>
    </row>
    <row r="13479" spans="1:5">
      <c r="A13479" s="1">
        <v>13477</v>
      </c>
      <c r="B13479" s="3">
        <v>-3.6679836999999998E-4</v>
      </c>
      <c r="C13479" s="3">
        <v>-3.0627871362940199E-3</v>
      </c>
      <c r="D13479" s="5">
        <f t="shared" si="421"/>
        <v>2.6959887662940198E-3</v>
      </c>
      <c r="E13479" s="2" t="str">
        <f t="shared" si="422"/>
        <v>하락</v>
      </c>
    </row>
    <row r="13480" spans="1:5">
      <c r="A13480" s="1">
        <v>13478</v>
      </c>
      <c r="B13480" s="3">
        <v>-2.3525694E-4</v>
      </c>
      <c r="C13480" s="3">
        <v>-3.1645569620253099E-3</v>
      </c>
      <c r="D13480" s="5">
        <f t="shared" si="421"/>
        <v>2.9293000220253101E-3</v>
      </c>
      <c r="E13480" s="2" t="str">
        <f t="shared" si="422"/>
        <v>하락</v>
      </c>
    </row>
    <row r="13481" spans="1:5">
      <c r="A13481" s="1">
        <v>13479</v>
      </c>
      <c r="B13481" s="3">
        <v>4.377878E-3</v>
      </c>
      <c r="C13481" s="3">
        <v>3.9318479685452098E-3</v>
      </c>
      <c r="D13481" s="5">
        <f t="shared" si="421"/>
        <v>4.460300314547902E-4</v>
      </c>
      <c r="E13481" s="2" t="str">
        <f t="shared" si="422"/>
        <v>상승</v>
      </c>
    </row>
    <row r="13482" spans="1:5">
      <c r="A13482" s="1">
        <v>13480</v>
      </c>
      <c r="B13482" s="3">
        <v>-4.4093644E-3</v>
      </c>
      <c r="C13482" s="3">
        <v>-5.0377833753148596E-3</v>
      </c>
      <c r="D13482" s="5">
        <f t="shared" si="421"/>
        <v>6.2841897531485964E-4</v>
      </c>
      <c r="E13482" s="2" t="str">
        <f t="shared" si="422"/>
        <v>하락</v>
      </c>
    </row>
    <row r="13483" spans="1:5">
      <c r="A13483" s="1">
        <v>13481</v>
      </c>
      <c r="B13483" s="3">
        <v>-6.1088319999999998E-3</v>
      </c>
      <c r="C13483" s="3">
        <v>-6.8027210884353704E-3</v>
      </c>
      <c r="D13483" s="5">
        <f t="shared" si="421"/>
        <v>6.9388908843537062E-4</v>
      </c>
      <c r="E13483" s="2" t="str">
        <f t="shared" si="422"/>
        <v>하락</v>
      </c>
    </row>
    <row r="13484" spans="1:5">
      <c r="A13484" s="1">
        <v>13482</v>
      </c>
      <c r="B13484" s="3">
        <v>5.5453865999999996E-3</v>
      </c>
      <c r="C13484" s="3">
        <v>9.8231827111984193E-3</v>
      </c>
      <c r="D13484" s="5">
        <f t="shared" si="421"/>
        <v>4.2777961111984198E-3</v>
      </c>
      <c r="E13484" s="2" t="str">
        <f t="shared" si="422"/>
        <v>상승</v>
      </c>
    </row>
    <row r="13485" spans="1:5">
      <c r="A13485" s="1">
        <v>13483</v>
      </c>
      <c r="B13485" s="3">
        <v>1.7441666000000001E-3</v>
      </c>
      <c r="C13485" s="3">
        <v>1.71526586620926E-3</v>
      </c>
      <c r="D13485" s="5">
        <f t="shared" si="421"/>
        <v>2.8900733790740082E-5</v>
      </c>
      <c r="E13485" s="2" t="str">
        <f t="shared" si="422"/>
        <v>상승</v>
      </c>
    </row>
    <row r="13486" spans="1:5">
      <c r="A13486" s="1">
        <v>13484</v>
      </c>
      <c r="B13486" s="3">
        <v>-2.8046665000000001E-3</v>
      </c>
      <c r="C13486" s="3">
        <v>-4.2016806722688996E-3</v>
      </c>
      <c r="D13486" s="5">
        <f t="shared" si="421"/>
        <v>1.3970141722688995E-3</v>
      </c>
      <c r="E13486" s="2" t="str">
        <f t="shared" si="422"/>
        <v>하락</v>
      </c>
    </row>
    <row r="13487" spans="1:5">
      <c r="A13487" s="1">
        <v>13485</v>
      </c>
      <c r="B13487" s="3">
        <v>-4.9465214000000003E-4</v>
      </c>
      <c r="C13487" s="3">
        <v>-3.0487804878048699E-3</v>
      </c>
      <c r="D13487" s="5">
        <f t="shared" si="421"/>
        <v>2.5541283478048701E-3</v>
      </c>
      <c r="E13487" s="2" t="str">
        <f t="shared" si="422"/>
        <v>하락</v>
      </c>
    </row>
    <row r="13488" spans="1:5">
      <c r="A13488" s="1">
        <v>13486</v>
      </c>
      <c r="B13488" s="3">
        <v>1.0274396999999999E-2</v>
      </c>
      <c r="C13488" s="3">
        <v>1.0526315789473601E-2</v>
      </c>
      <c r="D13488" s="5">
        <f t="shared" si="421"/>
        <v>2.5191878947360136E-4</v>
      </c>
      <c r="E13488" s="2" t="str">
        <f t="shared" si="422"/>
        <v>상승</v>
      </c>
    </row>
    <row r="13489" spans="1:5">
      <c r="A13489" s="1">
        <v>13487</v>
      </c>
      <c r="B13489" s="3">
        <v>1.9927978999999998E-2</v>
      </c>
      <c r="C13489" s="3">
        <v>2.5260029717682E-2</v>
      </c>
      <c r="D13489" s="5">
        <f t="shared" si="421"/>
        <v>5.332050717682002E-3</v>
      </c>
      <c r="E13489" s="2" t="str">
        <f t="shared" si="422"/>
        <v>상승</v>
      </c>
    </row>
    <row r="13490" spans="1:5">
      <c r="A13490" s="1">
        <v>13488</v>
      </c>
      <c r="B13490" s="3">
        <v>-7.4996699999999999E-3</v>
      </c>
      <c r="C13490" s="3">
        <v>-8.8495575221238902E-3</v>
      </c>
      <c r="D13490" s="5">
        <f t="shared" si="421"/>
        <v>1.3498875221238903E-3</v>
      </c>
      <c r="E13490" s="2" t="str">
        <f t="shared" si="422"/>
        <v>하락</v>
      </c>
    </row>
    <row r="13491" spans="1:5">
      <c r="A13491" s="1">
        <v>13489</v>
      </c>
      <c r="B13491" s="3">
        <v>-1.4727575E-2</v>
      </c>
      <c r="C13491" s="3">
        <v>-1.3496932515337399E-2</v>
      </c>
      <c r="D13491" s="5">
        <f t="shared" si="421"/>
        <v>1.2306424846626005E-3</v>
      </c>
      <c r="E13491" s="2" t="str">
        <f t="shared" si="422"/>
        <v>하락</v>
      </c>
    </row>
    <row r="13492" spans="1:5">
      <c r="A13492" s="1">
        <v>13490</v>
      </c>
      <c r="B13492" s="3">
        <v>-1.232721E-3</v>
      </c>
      <c r="C13492" s="3">
        <v>-3.5587188612099599E-3</v>
      </c>
      <c r="D13492" s="5">
        <f t="shared" si="421"/>
        <v>2.3259978612099599E-3</v>
      </c>
      <c r="E13492" s="2" t="str">
        <f t="shared" si="422"/>
        <v>하락</v>
      </c>
    </row>
    <row r="13493" spans="1:5">
      <c r="A13493" s="1">
        <v>13491</v>
      </c>
      <c r="B13493" s="3">
        <v>6.8895759999999997E-3</v>
      </c>
      <c r="C13493" s="3">
        <v>5.7388809182209403E-3</v>
      </c>
      <c r="D13493" s="5">
        <f t="shared" si="421"/>
        <v>1.1506950817790594E-3</v>
      </c>
      <c r="E13493" s="2" t="str">
        <f t="shared" si="422"/>
        <v>상승</v>
      </c>
    </row>
    <row r="13494" spans="1:5">
      <c r="A13494" s="1">
        <v>13492</v>
      </c>
      <c r="B13494" s="3">
        <v>-3.6139739999999998E-4</v>
      </c>
      <c r="C13494" s="3">
        <v>-2.90697674418604E-3</v>
      </c>
      <c r="D13494" s="5">
        <f t="shared" si="421"/>
        <v>2.54557934418604E-3</v>
      </c>
      <c r="E13494" s="2" t="str">
        <f t="shared" si="422"/>
        <v>하락</v>
      </c>
    </row>
    <row r="13495" spans="1:5">
      <c r="A13495" s="1">
        <v>13493</v>
      </c>
      <c r="B13495" s="3">
        <v>-2.0569346000000001E-3</v>
      </c>
      <c r="C13495" s="3">
        <v>-3.8910505836575798E-3</v>
      </c>
      <c r="D13495" s="5">
        <f t="shared" si="421"/>
        <v>1.8341159836575797E-3</v>
      </c>
      <c r="E13495" s="2" t="str">
        <f t="shared" si="422"/>
        <v>하락</v>
      </c>
    </row>
    <row r="13496" spans="1:5">
      <c r="A13496" s="1">
        <v>13494</v>
      </c>
      <c r="B13496" s="3">
        <v>-3.0586469999999998E-3</v>
      </c>
      <c r="C13496" s="3">
        <v>-2.1141649048625698E-3</v>
      </c>
      <c r="D13496" s="5">
        <f t="shared" si="421"/>
        <v>9.4448209513743001E-4</v>
      </c>
      <c r="E13496" s="2" t="str">
        <f t="shared" si="422"/>
        <v>하락</v>
      </c>
    </row>
    <row r="13497" spans="1:5">
      <c r="A13497" s="1">
        <v>13495</v>
      </c>
      <c r="B13497" s="3">
        <v>-7.0333889999999995E-4</v>
      </c>
      <c r="C13497" s="3">
        <v>-3.43053173241852E-3</v>
      </c>
      <c r="D13497" s="5">
        <f t="shared" si="421"/>
        <v>2.7271928324185202E-3</v>
      </c>
      <c r="E13497" s="2" t="str">
        <f t="shared" si="422"/>
        <v>하락</v>
      </c>
    </row>
    <row r="13498" spans="1:5">
      <c r="A13498" s="1">
        <v>13496</v>
      </c>
      <c r="B13498" s="3">
        <v>2.2683937000000001E-2</v>
      </c>
      <c r="C13498" s="3">
        <v>2.18978102189781E-2</v>
      </c>
      <c r="D13498" s="5">
        <f t="shared" si="421"/>
        <v>7.8612678102190151E-4</v>
      </c>
      <c r="E13498" s="2" t="str">
        <f t="shared" si="422"/>
        <v>상승</v>
      </c>
    </row>
    <row r="13499" spans="1:5">
      <c r="A13499" s="1">
        <v>13497</v>
      </c>
      <c r="B13499" s="3">
        <v>-7.0607550000000002E-3</v>
      </c>
      <c r="C13499" s="3">
        <v>-9.22722029988466E-3</v>
      </c>
      <c r="D13499" s="5">
        <f t="shared" si="421"/>
        <v>2.1664652998846599E-3</v>
      </c>
      <c r="E13499" s="2" t="str">
        <f t="shared" si="422"/>
        <v>하락</v>
      </c>
    </row>
    <row r="13500" spans="1:5">
      <c r="A13500" s="1">
        <v>13498</v>
      </c>
      <c r="B13500" s="3">
        <v>-2.2625335999999999E-3</v>
      </c>
      <c r="C13500" s="3">
        <v>-2.45700245700245E-3</v>
      </c>
      <c r="D13500" s="5">
        <f t="shared" si="421"/>
        <v>1.9446885700245007E-4</v>
      </c>
      <c r="E13500" s="2" t="str">
        <f t="shared" si="422"/>
        <v>하락</v>
      </c>
    </row>
    <row r="13501" spans="1:5">
      <c r="A13501" s="1">
        <v>13499</v>
      </c>
      <c r="B13501" s="3">
        <v>1.0731536E-2</v>
      </c>
      <c r="C13501" s="3">
        <v>1.0156971375807899E-2</v>
      </c>
      <c r="D13501" s="5">
        <f t="shared" si="421"/>
        <v>5.7456462419210041E-4</v>
      </c>
      <c r="E13501" s="2" t="str">
        <f t="shared" si="422"/>
        <v>상승</v>
      </c>
    </row>
    <row r="13502" spans="1:5">
      <c r="A13502" s="1">
        <v>13500</v>
      </c>
      <c r="B13502" s="3">
        <v>-2.3388176000000002E-3</v>
      </c>
      <c r="C13502" s="3">
        <v>-3.5650623885918001E-3</v>
      </c>
      <c r="D13502" s="5">
        <f t="shared" si="421"/>
        <v>1.2262447885918E-3</v>
      </c>
      <c r="E13502" s="2" t="str">
        <f t="shared" si="422"/>
        <v>하락</v>
      </c>
    </row>
    <row r="13503" spans="1:5">
      <c r="A13503" s="1">
        <v>13501</v>
      </c>
      <c r="B13503" s="3">
        <v>1.5816845E-4</v>
      </c>
      <c r="C13503" s="3">
        <v>-5.0100200400801601E-3</v>
      </c>
      <c r="D13503" s="5">
        <f t="shared" si="421"/>
        <v>5.1681884900801603E-3</v>
      </c>
      <c r="E13503" s="2" t="str">
        <f t="shared" si="422"/>
        <v>반대</v>
      </c>
    </row>
    <row r="13504" spans="1:5">
      <c r="A13504" s="1">
        <v>13502</v>
      </c>
      <c r="B13504" s="3">
        <v>-1.0587139000000001E-3</v>
      </c>
      <c r="C13504" s="3">
        <v>-1.74825174825174E-3</v>
      </c>
      <c r="D13504" s="5">
        <f t="shared" si="421"/>
        <v>6.8953784825173995E-4</v>
      </c>
      <c r="E13504" s="2" t="str">
        <f t="shared" si="422"/>
        <v>하락</v>
      </c>
    </row>
    <row r="13505" spans="1:5">
      <c r="A13505" s="1">
        <v>13503</v>
      </c>
      <c r="B13505" s="3">
        <v>-4.0128519999999999E-3</v>
      </c>
      <c r="C13505" s="3">
        <v>-5.1440329218106996E-3</v>
      </c>
      <c r="D13505" s="5">
        <f t="shared" si="421"/>
        <v>1.1311809218106997E-3</v>
      </c>
      <c r="E13505" s="2" t="str">
        <f t="shared" si="422"/>
        <v>하락</v>
      </c>
    </row>
    <row r="13506" spans="1:5">
      <c r="A13506" s="1">
        <v>13504</v>
      </c>
      <c r="B13506" s="3">
        <v>-1.2804673000000001E-3</v>
      </c>
      <c r="C13506" s="3">
        <v>-1.0204081632652999E-3</v>
      </c>
      <c r="D13506" s="5">
        <f t="shared" si="421"/>
        <v>2.6005913673470015E-4</v>
      </c>
      <c r="E13506" s="2" t="str">
        <f t="shared" si="422"/>
        <v>하락</v>
      </c>
    </row>
    <row r="13507" spans="1:5">
      <c r="A13507" s="1">
        <v>13505</v>
      </c>
      <c r="B13507" s="3">
        <v>-7.3374560000000004E-4</v>
      </c>
      <c r="C13507" s="3">
        <v>-1.1890606420927399E-3</v>
      </c>
      <c r="D13507" s="5">
        <f t="shared" ref="D13507:D13570" si="423">ABS(C13507-B13507)</f>
        <v>4.5531504209273986E-4</v>
      </c>
      <c r="E13507" s="2" t="str">
        <f t="shared" ref="E13507:E13570" si="424">IF(AND(B13507&gt;=0,C13507&gt;=0),"상승",IF(AND(B13507&lt;0,C13507&lt;0),"하락","반대"))</f>
        <v>하락</v>
      </c>
    </row>
    <row r="13508" spans="1:5">
      <c r="A13508" s="1">
        <v>13506</v>
      </c>
      <c r="B13508" s="3">
        <v>6.1696296000000005E-4</v>
      </c>
      <c r="C13508" s="3">
        <v>-3.0800821355236102E-3</v>
      </c>
      <c r="D13508" s="5">
        <f t="shared" si="423"/>
        <v>3.6970450955236102E-3</v>
      </c>
      <c r="E13508" s="2" t="str">
        <f t="shared" si="424"/>
        <v>반대</v>
      </c>
    </row>
    <row r="13509" spans="1:5">
      <c r="A13509" s="1">
        <v>13507</v>
      </c>
      <c r="B13509" s="3">
        <v>5.4128706000000004E-3</v>
      </c>
      <c r="C13509" s="3">
        <v>1.39470013947001E-3</v>
      </c>
      <c r="D13509" s="5">
        <f t="shared" si="423"/>
        <v>4.0181704605299906E-3</v>
      </c>
      <c r="E13509" s="2" t="str">
        <f t="shared" si="424"/>
        <v>상승</v>
      </c>
    </row>
    <row r="13510" spans="1:5">
      <c r="A13510" s="1">
        <v>13508</v>
      </c>
      <c r="B13510" s="3">
        <v>7.3596505000000003E-3</v>
      </c>
      <c r="C13510" s="3">
        <v>5.6737588652482204E-3</v>
      </c>
      <c r="D13510" s="5">
        <f t="shared" si="423"/>
        <v>1.6858916347517799E-3</v>
      </c>
      <c r="E13510" s="2" t="str">
        <f t="shared" si="424"/>
        <v>상승</v>
      </c>
    </row>
    <row r="13511" spans="1:5">
      <c r="A13511" s="1">
        <v>13509</v>
      </c>
      <c r="B13511" s="3">
        <v>1.3996652999999999E-3</v>
      </c>
      <c r="C13511" s="3">
        <v>-1.0976948408342401E-3</v>
      </c>
      <c r="D13511" s="5">
        <f t="shared" si="423"/>
        <v>2.4973601408342398E-3</v>
      </c>
      <c r="E13511" s="2" t="str">
        <f t="shared" si="424"/>
        <v>반대</v>
      </c>
    </row>
    <row r="13512" spans="1:5">
      <c r="A13512" s="1">
        <v>13510</v>
      </c>
      <c r="B13512" s="3">
        <v>-1.2170156000000001E-3</v>
      </c>
      <c r="C13512" s="3">
        <v>-2.3228803716608499E-3</v>
      </c>
      <c r="D13512" s="5">
        <f t="shared" si="423"/>
        <v>1.1058647716608498E-3</v>
      </c>
      <c r="E13512" s="2" t="str">
        <f t="shared" si="424"/>
        <v>하락</v>
      </c>
    </row>
    <row r="13513" spans="1:5">
      <c r="A13513" s="1">
        <v>13511</v>
      </c>
      <c r="B13513" s="3">
        <v>-1.1091399E-2</v>
      </c>
      <c r="C13513" s="3">
        <v>-1.5957446808510599E-2</v>
      </c>
      <c r="D13513" s="5">
        <f t="shared" si="423"/>
        <v>4.8660478085105988E-3</v>
      </c>
      <c r="E13513" s="2" t="str">
        <f t="shared" si="424"/>
        <v>하락</v>
      </c>
    </row>
    <row r="13514" spans="1:5">
      <c r="A13514" s="1">
        <v>13512</v>
      </c>
      <c r="B13514" s="3">
        <v>1.0385784E-2</v>
      </c>
      <c r="C13514" s="3">
        <v>1.15774240231548E-2</v>
      </c>
      <c r="D13514" s="5">
        <f t="shared" si="423"/>
        <v>1.1916400231548E-3</v>
      </c>
      <c r="E13514" s="2" t="str">
        <f t="shared" si="424"/>
        <v>상승</v>
      </c>
    </row>
    <row r="13515" spans="1:5">
      <c r="A13515" s="1">
        <v>13513</v>
      </c>
      <c r="B13515" s="3">
        <v>-5.2107194999999997E-3</v>
      </c>
      <c r="C13515" s="3">
        <v>-7.7669902912621304E-3</v>
      </c>
      <c r="D13515" s="5">
        <f t="shared" si="423"/>
        <v>2.5562707912621307E-3</v>
      </c>
      <c r="E13515" s="2" t="str">
        <f t="shared" si="424"/>
        <v>하락</v>
      </c>
    </row>
    <row r="13516" spans="1:5">
      <c r="A13516" s="1">
        <v>13514</v>
      </c>
      <c r="B13516" s="3">
        <v>-3.6829566E-3</v>
      </c>
      <c r="C13516" s="3">
        <v>-7.3221757322175698E-3</v>
      </c>
      <c r="D13516" s="5">
        <f t="shared" si="423"/>
        <v>3.6392191322175698E-3</v>
      </c>
      <c r="E13516" s="2" t="str">
        <f t="shared" si="424"/>
        <v>하락</v>
      </c>
    </row>
    <row r="13517" spans="1:5">
      <c r="A13517" s="1">
        <v>13515</v>
      </c>
      <c r="B13517" s="3">
        <v>7.100594E-3</v>
      </c>
      <c r="C13517" s="3">
        <v>9.2905405405405393E-3</v>
      </c>
      <c r="D13517" s="5">
        <f t="shared" si="423"/>
        <v>2.1899465405405393E-3</v>
      </c>
      <c r="E13517" s="2" t="str">
        <f t="shared" si="424"/>
        <v>상승</v>
      </c>
    </row>
    <row r="13518" spans="1:5">
      <c r="A13518" s="1">
        <v>13516</v>
      </c>
      <c r="B13518" s="3">
        <v>-3.7739274999999998E-4</v>
      </c>
      <c r="C13518" s="3">
        <v>-9.4876660341555903E-3</v>
      </c>
      <c r="D13518" s="5">
        <f t="shared" si="423"/>
        <v>9.11027328415559E-3</v>
      </c>
      <c r="E13518" s="2" t="str">
        <f t="shared" si="424"/>
        <v>하락</v>
      </c>
    </row>
    <row r="13519" spans="1:5">
      <c r="A13519" s="1">
        <v>13517</v>
      </c>
      <c r="B13519" s="3">
        <v>-2.2128429999999999E-3</v>
      </c>
      <c r="C13519" s="3">
        <v>1.02639296187683E-2</v>
      </c>
      <c r="D13519" s="5">
        <f t="shared" si="423"/>
        <v>1.2476772618768301E-2</v>
      </c>
      <c r="E13519" s="2" t="str">
        <f t="shared" si="424"/>
        <v>반대</v>
      </c>
    </row>
    <row r="13520" spans="1:5">
      <c r="A13520" s="1">
        <v>13518</v>
      </c>
      <c r="B13520" s="3">
        <v>-3.7359470000000001E-4</v>
      </c>
      <c r="C13520" s="3">
        <v>-2.8409090909090901E-3</v>
      </c>
      <c r="D13520" s="5">
        <f t="shared" si="423"/>
        <v>2.4673143909090902E-3</v>
      </c>
      <c r="E13520" s="2" t="str">
        <f t="shared" si="424"/>
        <v>하락</v>
      </c>
    </row>
    <row r="13521" spans="1:5">
      <c r="A13521" s="1">
        <v>13519</v>
      </c>
      <c r="B13521" s="3">
        <v>1.4081266E-3</v>
      </c>
      <c r="C13521" s="3">
        <v>1.10864745011086E-3</v>
      </c>
      <c r="D13521" s="5">
        <f t="shared" si="423"/>
        <v>2.9947914988914001E-4</v>
      </c>
      <c r="E13521" s="2" t="str">
        <f t="shared" si="424"/>
        <v>상승</v>
      </c>
    </row>
    <row r="13522" spans="1:5">
      <c r="A13522" s="1">
        <v>13520</v>
      </c>
      <c r="B13522" s="3">
        <v>-3.5589964000000002E-3</v>
      </c>
      <c r="C13522" s="3">
        <v>-5.8365758754863797E-3</v>
      </c>
      <c r="D13522" s="5">
        <f t="shared" si="423"/>
        <v>2.2775794754863795E-3</v>
      </c>
      <c r="E13522" s="2" t="str">
        <f t="shared" si="424"/>
        <v>하락</v>
      </c>
    </row>
    <row r="13523" spans="1:5">
      <c r="A13523" s="1">
        <v>13521</v>
      </c>
      <c r="B13523" s="3">
        <v>-1.1115025000000001E-2</v>
      </c>
      <c r="C13523" s="3">
        <v>-1.29198966408268E-2</v>
      </c>
      <c r="D13523" s="5">
        <f t="shared" si="423"/>
        <v>1.8048716408267992E-3</v>
      </c>
      <c r="E13523" s="2" t="str">
        <f t="shared" si="424"/>
        <v>하락</v>
      </c>
    </row>
    <row r="13524" spans="1:5">
      <c r="A13524" s="1">
        <v>13522</v>
      </c>
      <c r="B13524" s="3">
        <v>-5.6421407000000002E-3</v>
      </c>
      <c r="C13524" s="3">
        <v>-6.7415730337078601E-3</v>
      </c>
      <c r="D13524" s="5">
        <f t="shared" si="423"/>
        <v>1.09943233370786E-3</v>
      </c>
      <c r="E13524" s="2" t="str">
        <f t="shared" si="424"/>
        <v>하락</v>
      </c>
    </row>
    <row r="13525" spans="1:5">
      <c r="A13525" s="1">
        <v>13523</v>
      </c>
      <c r="B13525" s="3">
        <v>-1.1786665E-3</v>
      </c>
      <c r="C13525" s="3">
        <v>-3.9215686274509803E-3</v>
      </c>
      <c r="D13525" s="5">
        <f t="shared" si="423"/>
        <v>2.7429021274509805E-3</v>
      </c>
      <c r="E13525" s="2" t="str">
        <f t="shared" si="424"/>
        <v>하락</v>
      </c>
    </row>
    <row r="13526" spans="1:5">
      <c r="A13526" s="1">
        <v>13524</v>
      </c>
      <c r="B13526" s="3">
        <v>1.8113236000000001E-3</v>
      </c>
      <c r="C13526" s="3">
        <v>-3.2520325203252002E-3</v>
      </c>
      <c r="D13526" s="5">
        <f t="shared" si="423"/>
        <v>5.0633561203252001E-3</v>
      </c>
      <c r="E13526" s="2" t="str">
        <f t="shared" si="424"/>
        <v>반대</v>
      </c>
    </row>
    <row r="13527" spans="1:5">
      <c r="A13527" s="1">
        <v>13525</v>
      </c>
      <c r="B13527" s="3">
        <v>-1.1527717E-2</v>
      </c>
      <c r="C13527" s="3">
        <v>-8.4121976866456307E-3</v>
      </c>
      <c r="D13527" s="5">
        <f t="shared" si="423"/>
        <v>3.1155193133543691E-3</v>
      </c>
      <c r="E13527" s="2" t="str">
        <f t="shared" si="424"/>
        <v>하락</v>
      </c>
    </row>
    <row r="13528" spans="1:5">
      <c r="A13528" s="1">
        <v>13526</v>
      </c>
      <c r="B13528" s="3">
        <v>-3.2009263999999999E-3</v>
      </c>
      <c r="C13528" s="3">
        <v>-6.7204301075268801E-3</v>
      </c>
      <c r="D13528" s="5">
        <f t="shared" si="423"/>
        <v>3.5195037075268802E-3</v>
      </c>
      <c r="E13528" s="2" t="str">
        <f t="shared" si="424"/>
        <v>하락</v>
      </c>
    </row>
    <row r="13529" spans="1:5">
      <c r="A13529" s="1">
        <v>13527</v>
      </c>
      <c r="B13529" s="3">
        <v>6.1936635E-3</v>
      </c>
      <c r="C13529" s="3">
        <v>5.66893424036281E-3</v>
      </c>
      <c r="D13529" s="5">
        <f t="shared" si="423"/>
        <v>5.2472925963719004E-4</v>
      </c>
      <c r="E13529" s="2" t="str">
        <f t="shared" si="424"/>
        <v>상승</v>
      </c>
    </row>
    <row r="13530" spans="1:5">
      <c r="A13530" s="1">
        <v>13528</v>
      </c>
      <c r="B13530" s="3">
        <v>-7.9043565000000004E-4</v>
      </c>
      <c r="C13530" s="3">
        <v>-1.53609831029185E-3</v>
      </c>
      <c r="D13530" s="5">
        <f t="shared" si="423"/>
        <v>7.4566266029184997E-4</v>
      </c>
      <c r="E13530" s="2" t="str">
        <f t="shared" si="424"/>
        <v>하락</v>
      </c>
    </row>
    <row r="13531" spans="1:5">
      <c r="A13531" s="1">
        <v>13529</v>
      </c>
      <c r="B13531" s="3">
        <v>4.3737539999999997E-3</v>
      </c>
      <c r="C13531" s="3">
        <v>4.6565774155995299E-3</v>
      </c>
      <c r="D13531" s="5">
        <f t="shared" si="423"/>
        <v>2.8282341559953024E-4</v>
      </c>
      <c r="E13531" s="2" t="str">
        <f t="shared" si="424"/>
        <v>상승</v>
      </c>
    </row>
    <row r="13532" spans="1:5">
      <c r="A13532" s="1">
        <v>13530</v>
      </c>
      <c r="B13532" s="3">
        <v>-5.4577139999999998E-3</v>
      </c>
      <c r="C13532" s="3">
        <v>-2.0964360587002002E-3</v>
      </c>
      <c r="D13532" s="5">
        <f t="shared" si="423"/>
        <v>3.3612779412997996E-3</v>
      </c>
      <c r="E13532" s="2" t="str">
        <f t="shared" si="424"/>
        <v>하락</v>
      </c>
    </row>
    <row r="13533" spans="1:5">
      <c r="A13533" s="1">
        <v>13531</v>
      </c>
      <c r="B13533" s="3">
        <v>-1.9807660000000001E-3</v>
      </c>
      <c r="C13533" s="3">
        <v>-3.8809831824062001E-3</v>
      </c>
      <c r="D13533" s="5">
        <f t="shared" si="423"/>
        <v>1.9002171824062E-3</v>
      </c>
      <c r="E13533" s="2" t="str">
        <f t="shared" si="424"/>
        <v>하락</v>
      </c>
    </row>
    <row r="13534" spans="1:5">
      <c r="A13534" s="1">
        <v>13532</v>
      </c>
      <c r="B13534" s="3">
        <v>5.9590093E-3</v>
      </c>
      <c r="C13534" s="3">
        <v>6.8787618228718797E-3</v>
      </c>
      <c r="D13534" s="5">
        <f t="shared" si="423"/>
        <v>9.1975252287187972E-4</v>
      </c>
      <c r="E13534" s="2" t="str">
        <f t="shared" si="424"/>
        <v>상승</v>
      </c>
    </row>
    <row r="13535" spans="1:5">
      <c r="A13535" s="1">
        <v>13533</v>
      </c>
      <c r="B13535" s="3">
        <v>7.0321480000000002E-3</v>
      </c>
      <c r="C13535" s="3">
        <v>3.2362459546925498E-3</v>
      </c>
      <c r="D13535" s="5">
        <f t="shared" si="423"/>
        <v>3.7959020453074504E-3</v>
      </c>
      <c r="E13535" s="2" t="str">
        <f t="shared" si="424"/>
        <v>상승</v>
      </c>
    </row>
    <row r="13536" spans="1:5">
      <c r="A13536" s="1">
        <v>13534</v>
      </c>
      <c r="B13536" s="3">
        <v>5.2130809999999996E-3</v>
      </c>
      <c r="C13536" s="3">
        <v>2.6132404181184602E-3</v>
      </c>
      <c r="D13536" s="5">
        <f t="shared" si="423"/>
        <v>2.5998405818815394E-3</v>
      </c>
      <c r="E13536" s="2" t="str">
        <f t="shared" si="424"/>
        <v>상승</v>
      </c>
    </row>
    <row r="13537" spans="1:5">
      <c r="A13537" s="1">
        <v>13535</v>
      </c>
      <c r="B13537" s="3">
        <v>2.1410077000000001E-4</v>
      </c>
      <c r="C13537" s="3">
        <v>0</v>
      </c>
      <c r="D13537" s="5">
        <f t="shared" si="423"/>
        <v>2.1410077000000001E-4</v>
      </c>
      <c r="E13537" s="2" t="str">
        <f t="shared" si="424"/>
        <v>상승</v>
      </c>
    </row>
    <row r="13538" spans="1:5">
      <c r="A13538" s="1">
        <v>13536</v>
      </c>
      <c r="B13538" s="3">
        <v>5.8412217000000004E-3</v>
      </c>
      <c r="C13538" s="3">
        <v>6.8027210884353704E-3</v>
      </c>
      <c r="D13538" s="5">
        <f t="shared" si="423"/>
        <v>9.6149938843537001E-4</v>
      </c>
      <c r="E13538" s="2" t="str">
        <f t="shared" si="424"/>
        <v>상승</v>
      </c>
    </row>
    <row r="13539" spans="1:5">
      <c r="A13539" s="1">
        <v>13537</v>
      </c>
      <c r="B13539" s="3">
        <v>4.317993E-3</v>
      </c>
      <c r="C13539" s="3">
        <v>0</v>
      </c>
      <c r="D13539" s="5">
        <f t="shared" si="423"/>
        <v>4.317993E-3</v>
      </c>
      <c r="E13539" s="2" t="str">
        <f t="shared" si="424"/>
        <v>상승</v>
      </c>
    </row>
    <row r="13540" spans="1:5">
      <c r="A13540" s="1">
        <v>13538</v>
      </c>
      <c r="B13540" s="3">
        <v>7.5775620000000001E-5</v>
      </c>
      <c r="C13540" s="3">
        <v>1.42450142450142E-3</v>
      </c>
      <c r="D13540" s="5">
        <f t="shared" si="423"/>
        <v>1.34872580450142E-3</v>
      </c>
      <c r="E13540" s="2" t="str">
        <f t="shared" si="424"/>
        <v>상승</v>
      </c>
    </row>
    <row r="13541" spans="1:5">
      <c r="A13541" s="1">
        <v>13539</v>
      </c>
      <c r="B13541" s="3">
        <v>2.1559931000000002E-3</v>
      </c>
      <c r="C13541" s="3">
        <v>0</v>
      </c>
      <c r="D13541" s="5">
        <f t="shared" si="423"/>
        <v>2.1559931000000002E-3</v>
      </c>
      <c r="E13541" s="2" t="str">
        <f t="shared" si="424"/>
        <v>상승</v>
      </c>
    </row>
    <row r="13542" spans="1:5">
      <c r="A13542" s="1">
        <v>13540</v>
      </c>
      <c r="B13542" s="3">
        <v>-3.6147456000000001E-3</v>
      </c>
      <c r="C13542" s="3">
        <v>-5.1440329218106996E-3</v>
      </c>
      <c r="D13542" s="5">
        <f t="shared" si="423"/>
        <v>1.5292873218106995E-3</v>
      </c>
      <c r="E13542" s="2" t="str">
        <f t="shared" si="424"/>
        <v>하락</v>
      </c>
    </row>
    <row r="13543" spans="1:5">
      <c r="A13543" s="1">
        <v>13541</v>
      </c>
      <c r="B13543" s="3">
        <v>-1.3523917E-2</v>
      </c>
      <c r="C13543" s="3">
        <v>-1.6563146997929601E-2</v>
      </c>
      <c r="D13543" s="5">
        <f t="shared" si="423"/>
        <v>3.039229997929601E-3</v>
      </c>
      <c r="E13543" s="2" t="str">
        <f t="shared" si="424"/>
        <v>하락</v>
      </c>
    </row>
    <row r="13544" spans="1:5">
      <c r="A13544" s="1">
        <v>13542</v>
      </c>
      <c r="B13544" s="3">
        <v>-1.9816096999999999E-3</v>
      </c>
      <c r="C13544" s="3">
        <v>-4.1194644696189399E-3</v>
      </c>
      <c r="D13544" s="5">
        <f t="shared" si="423"/>
        <v>2.13785476961894E-3</v>
      </c>
      <c r="E13544" s="2" t="str">
        <f t="shared" si="424"/>
        <v>하락</v>
      </c>
    </row>
    <row r="13545" spans="1:5">
      <c r="A13545" s="1">
        <v>13543</v>
      </c>
      <c r="B13545" s="3">
        <v>4.7892793000000001E-3</v>
      </c>
      <c r="C13545" s="3">
        <v>5.8823529411764696E-3</v>
      </c>
      <c r="D13545" s="5">
        <f t="shared" si="423"/>
        <v>1.0930736411764695E-3</v>
      </c>
      <c r="E13545" s="2" t="str">
        <f t="shared" si="424"/>
        <v>상승</v>
      </c>
    </row>
    <row r="13546" spans="1:5">
      <c r="A13546" s="1">
        <v>13544</v>
      </c>
      <c r="B13546" s="3">
        <v>-2.4387604E-3</v>
      </c>
      <c r="C13546" s="3">
        <v>-4.7543581616481699E-3</v>
      </c>
      <c r="D13546" s="5">
        <f t="shared" si="423"/>
        <v>2.3155977616481698E-3</v>
      </c>
      <c r="E13546" s="2" t="str">
        <f t="shared" si="424"/>
        <v>하락</v>
      </c>
    </row>
    <row r="13547" spans="1:5">
      <c r="A13547" s="1">
        <v>13545</v>
      </c>
      <c r="B13547" s="3">
        <v>-1.9458268000000001E-2</v>
      </c>
      <c r="C13547" s="3">
        <v>-2.04841713221601E-2</v>
      </c>
      <c r="D13547" s="5">
        <f t="shared" si="423"/>
        <v>1.0259033221600988E-3</v>
      </c>
      <c r="E13547" s="2" t="str">
        <f t="shared" si="424"/>
        <v>하락</v>
      </c>
    </row>
    <row r="13548" spans="1:5">
      <c r="A13548" s="1">
        <v>13546</v>
      </c>
      <c r="B13548" s="3">
        <v>-3.9880684999999999E-4</v>
      </c>
      <c r="C13548" s="3">
        <v>0</v>
      </c>
      <c r="D13548" s="5">
        <f t="shared" si="423"/>
        <v>3.9880684999999999E-4</v>
      </c>
      <c r="E13548" s="2" t="str">
        <f t="shared" si="424"/>
        <v>반대</v>
      </c>
    </row>
    <row r="13549" spans="1:5">
      <c r="A13549" s="1">
        <v>13547</v>
      </c>
      <c r="B13549" s="3">
        <v>-2.2606011000000001E-3</v>
      </c>
      <c r="C13549" s="3">
        <v>-4.19727177334732E-3</v>
      </c>
      <c r="D13549" s="5">
        <f t="shared" si="423"/>
        <v>1.9366706733473199E-3</v>
      </c>
      <c r="E13549" s="2" t="str">
        <f t="shared" si="424"/>
        <v>하락</v>
      </c>
    </row>
    <row r="13550" spans="1:5">
      <c r="A13550" s="1">
        <v>13548</v>
      </c>
      <c r="B13550" s="3">
        <v>-7.8044654999999998E-3</v>
      </c>
      <c r="C13550" s="3">
        <v>-8.7976539589442806E-3</v>
      </c>
      <c r="D13550" s="5">
        <f t="shared" si="423"/>
        <v>9.931884589442809E-4</v>
      </c>
      <c r="E13550" s="2" t="str">
        <f t="shared" si="424"/>
        <v>하락</v>
      </c>
    </row>
    <row r="13551" spans="1:5">
      <c r="A13551" s="1">
        <v>13549</v>
      </c>
      <c r="B13551" s="3">
        <v>-3.2101397000000001E-3</v>
      </c>
      <c r="C13551" s="3">
        <v>-5.85651537335285E-3</v>
      </c>
      <c r="D13551" s="5">
        <f t="shared" si="423"/>
        <v>2.6463756733528499E-3</v>
      </c>
      <c r="E13551" s="2" t="str">
        <f t="shared" si="424"/>
        <v>하락</v>
      </c>
    </row>
    <row r="13552" spans="1:5">
      <c r="A13552" s="1">
        <v>13550</v>
      </c>
      <c r="B13552" s="3">
        <v>2.7101259000000002E-3</v>
      </c>
      <c r="C13552" s="3">
        <v>-1.55038759689922E-3</v>
      </c>
      <c r="D13552" s="5">
        <f t="shared" si="423"/>
        <v>4.2605134968992202E-3</v>
      </c>
      <c r="E13552" s="2" t="str">
        <f t="shared" si="424"/>
        <v>반대</v>
      </c>
    </row>
    <row r="13553" spans="1:5">
      <c r="A13553" s="1">
        <v>13551</v>
      </c>
      <c r="B13553" s="3">
        <v>9.827754000000001E-4</v>
      </c>
      <c r="C13553" s="3">
        <v>1.75131348511383E-3</v>
      </c>
      <c r="D13553" s="5">
        <f t="shared" si="423"/>
        <v>7.6853808511382986E-4</v>
      </c>
      <c r="E13553" s="2" t="str">
        <f t="shared" si="424"/>
        <v>상승</v>
      </c>
    </row>
    <row r="13554" spans="1:5">
      <c r="A13554" s="1">
        <v>13552</v>
      </c>
      <c r="B13554" s="3">
        <v>6.3587766999999998E-3</v>
      </c>
      <c r="C13554" s="3">
        <v>7.4183976261127599E-3</v>
      </c>
      <c r="D13554" s="5">
        <f t="shared" si="423"/>
        <v>1.0596209261127601E-3</v>
      </c>
      <c r="E13554" s="2" t="str">
        <f t="shared" si="424"/>
        <v>상승</v>
      </c>
    </row>
    <row r="13555" spans="1:5">
      <c r="A13555" s="1">
        <v>13553</v>
      </c>
      <c r="B13555" s="3">
        <v>4.0310392999999998E-3</v>
      </c>
      <c r="C13555" s="3">
        <v>3.1446540880503099E-3</v>
      </c>
      <c r="D13555" s="5">
        <f t="shared" si="423"/>
        <v>8.8638521194968995E-4</v>
      </c>
      <c r="E13555" s="2" t="str">
        <f t="shared" si="424"/>
        <v>상승</v>
      </c>
    </row>
    <row r="13556" spans="1:5">
      <c r="A13556" s="1">
        <v>13554</v>
      </c>
      <c r="B13556" s="3">
        <v>-9.6061829999999999E-4</v>
      </c>
      <c r="C13556" s="3">
        <v>-2.6501766784452299E-3</v>
      </c>
      <c r="D13556" s="5">
        <f t="shared" si="423"/>
        <v>1.6895583784452299E-3</v>
      </c>
      <c r="E13556" s="2" t="str">
        <f t="shared" si="424"/>
        <v>하락</v>
      </c>
    </row>
    <row r="13557" spans="1:5">
      <c r="A13557" s="1">
        <v>13555</v>
      </c>
      <c r="B13557" s="3">
        <v>7.9130150000000007E-3</v>
      </c>
      <c r="C13557" s="3">
        <v>1.22699386503067E-2</v>
      </c>
      <c r="D13557" s="5">
        <f t="shared" si="423"/>
        <v>4.3569236503066995E-3</v>
      </c>
      <c r="E13557" s="2" t="str">
        <f t="shared" si="424"/>
        <v>상승</v>
      </c>
    </row>
    <row r="13558" spans="1:5">
      <c r="A13558" s="1">
        <v>13556</v>
      </c>
      <c r="B13558" s="3">
        <v>1.5002621000000001E-3</v>
      </c>
      <c r="C13558" s="3">
        <v>2.90697674418604E-3</v>
      </c>
      <c r="D13558" s="5">
        <f t="shared" si="423"/>
        <v>1.4067146441860399E-3</v>
      </c>
      <c r="E13558" s="2" t="str">
        <f t="shared" si="424"/>
        <v>상승</v>
      </c>
    </row>
    <row r="13559" spans="1:5">
      <c r="A13559" s="1">
        <v>13557</v>
      </c>
      <c r="B13559" s="3">
        <v>-1.8575201999999999E-3</v>
      </c>
      <c r="C13559" s="3">
        <v>-2.1645021645021602E-3</v>
      </c>
      <c r="D13559" s="5">
        <f t="shared" si="423"/>
        <v>3.0698196450216022E-4</v>
      </c>
      <c r="E13559" s="2" t="str">
        <f t="shared" si="424"/>
        <v>하락</v>
      </c>
    </row>
    <row r="13560" spans="1:5">
      <c r="A13560" s="1">
        <v>13558</v>
      </c>
      <c r="B13560" s="3">
        <v>7.2909960000000001E-3</v>
      </c>
      <c r="C13560" s="3">
        <v>8.2352941176470594E-3</v>
      </c>
      <c r="D13560" s="5">
        <f t="shared" si="423"/>
        <v>9.4429811764705929E-4</v>
      </c>
      <c r="E13560" s="2" t="str">
        <f t="shared" si="424"/>
        <v>상승</v>
      </c>
    </row>
    <row r="13561" spans="1:5">
      <c r="A13561" s="1">
        <v>13559</v>
      </c>
      <c r="B13561" s="3">
        <v>1.0117843E-3</v>
      </c>
      <c r="C13561" s="3">
        <v>-8.3402835696413599E-4</v>
      </c>
      <c r="D13561" s="5">
        <f t="shared" si="423"/>
        <v>1.8458126569641359E-3</v>
      </c>
      <c r="E13561" s="2" t="str">
        <f t="shared" si="424"/>
        <v>반대</v>
      </c>
    </row>
    <row r="13562" spans="1:5">
      <c r="A13562" s="1">
        <v>13560</v>
      </c>
      <c r="B13562" s="3">
        <v>4.0151173999999996E-3</v>
      </c>
      <c r="C13562" s="3">
        <v>2.3894862604540001E-3</v>
      </c>
      <c r="D13562" s="5">
        <f t="shared" si="423"/>
        <v>1.6256311395459995E-3</v>
      </c>
      <c r="E13562" s="2" t="str">
        <f t="shared" si="424"/>
        <v>상승</v>
      </c>
    </row>
    <row r="13563" spans="1:5">
      <c r="A13563" s="1">
        <v>13561</v>
      </c>
      <c r="B13563" s="3">
        <v>1.0974973000000001E-2</v>
      </c>
      <c r="C13563" s="3">
        <v>6.2761506276150601E-3</v>
      </c>
      <c r="D13563" s="5">
        <f t="shared" si="423"/>
        <v>4.6988223723849407E-3</v>
      </c>
      <c r="E13563" s="2" t="str">
        <f t="shared" si="424"/>
        <v>상승</v>
      </c>
    </row>
    <row r="13564" spans="1:5">
      <c r="A13564" s="1">
        <v>13562</v>
      </c>
      <c r="B13564" s="3">
        <v>-6.0211873000000002E-4</v>
      </c>
      <c r="C13564" s="3">
        <v>-2.7173913043478199E-3</v>
      </c>
      <c r="D13564" s="5">
        <f t="shared" si="423"/>
        <v>2.1152725743478198E-3</v>
      </c>
      <c r="E13564" s="2" t="str">
        <f t="shared" si="424"/>
        <v>하락</v>
      </c>
    </row>
    <row r="13565" spans="1:5">
      <c r="A13565" s="1">
        <v>13563</v>
      </c>
      <c r="B13565" s="3">
        <v>-5.5990076999999996E-4</v>
      </c>
      <c r="C13565" s="3">
        <v>-5.1746442432082798E-3</v>
      </c>
      <c r="D13565" s="5">
        <f t="shared" si="423"/>
        <v>4.61474347320828E-3</v>
      </c>
      <c r="E13565" s="2" t="str">
        <f t="shared" si="424"/>
        <v>하락</v>
      </c>
    </row>
    <row r="13566" spans="1:5">
      <c r="A13566" s="1">
        <v>13564</v>
      </c>
      <c r="B13566" s="3">
        <v>-1.4872899E-3</v>
      </c>
      <c r="C13566" s="3">
        <v>-2.9197080291970801E-3</v>
      </c>
      <c r="D13566" s="5">
        <f t="shared" si="423"/>
        <v>1.4324181291970801E-3</v>
      </c>
      <c r="E13566" s="2" t="str">
        <f t="shared" si="424"/>
        <v>하락</v>
      </c>
    </row>
    <row r="13567" spans="1:5">
      <c r="A13567" s="1">
        <v>13565</v>
      </c>
      <c r="B13567" s="3">
        <v>1.2550945000000001E-2</v>
      </c>
      <c r="C13567" s="3">
        <v>1.2711864406779599E-2</v>
      </c>
      <c r="D13567" s="5">
        <f t="shared" si="423"/>
        <v>1.6091940677959854E-4</v>
      </c>
      <c r="E13567" s="2" t="str">
        <f t="shared" si="424"/>
        <v>상승</v>
      </c>
    </row>
    <row r="13568" spans="1:5">
      <c r="A13568" s="1">
        <v>13566</v>
      </c>
      <c r="B13568" s="3">
        <v>8.1316979999999997E-3</v>
      </c>
      <c r="C13568" s="3">
        <v>5.6369785794813899E-3</v>
      </c>
      <c r="D13568" s="5">
        <f t="shared" si="423"/>
        <v>2.4947194205186098E-3</v>
      </c>
      <c r="E13568" s="2" t="str">
        <f t="shared" si="424"/>
        <v>상승</v>
      </c>
    </row>
    <row r="13569" spans="1:5">
      <c r="A13569" s="1">
        <v>13567</v>
      </c>
      <c r="B13569" s="3">
        <v>-7.8979670000000005E-3</v>
      </c>
      <c r="C13569" s="3">
        <v>-1.31147540983606E-2</v>
      </c>
      <c r="D13569" s="5">
        <f t="shared" si="423"/>
        <v>5.2167870983605997E-3</v>
      </c>
      <c r="E13569" s="2" t="str">
        <f t="shared" si="424"/>
        <v>하락</v>
      </c>
    </row>
    <row r="13570" spans="1:5">
      <c r="A13570" s="1">
        <v>13568</v>
      </c>
      <c r="B13570" s="3">
        <v>5.4393317999999998E-3</v>
      </c>
      <c r="C13570" s="3">
        <v>8.1743869209809205E-3</v>
      </c>
      <c r="D13570" s="5">
        <f t="shared" si="423"/>
        <v>2.7350551209809207E-3</v>
      </c>
      <c r="E13570" s="2" t="str">
        <f t="shared" si="424"/>
        <v>상승</v>
      </c>
    </row>
    <row r="13571" spans="1:5">
      <c r="A13571" s="1">
        <v>13569</v>
      </c>
      <c r="B13571" s="3">
        <v>-1.5291473999999999E-3</v>
      </c>
      <c r="C13571" s="3">
        <v>-4.7449584816132801E-3</v>
      </c>
      <c r="D13571" s="5">
        <f t="shared" ref="D13571:D13634" si="425">ABS(C13571-B13571)</f>
        <v>3.2158110816132802E-3</v>
      </c>
      <c r="E13571" s="2" t="str">
        <f t="shared" ref="E13571:E13634" si="426">IF(AND(B13571&gt;=0,C13571&gt;=0),"상승",IF(AND(B13571&lt;0,C13571&lt;0),"하락","반대"))</f>
        <v>하락</v>
      </c>
    </row>
    <row r="13572" spans="1:5">
      <c r="A13572" s="1">
        <v>13570</v>
      </c>
      <c r="B13572" s="3">
        <v>1.4965145999999999E-5</v>
      </c>
      <c r="C13572" s="3">
        <v>-2.3980815347721799E-3</v>
      </c>
      <c r="D13572" s="5">
        <f t="shared" si="425"/>
        <v>2.4130466807721798E-3</v>
      </c>
      <c r="E13572" s="2" t="str">
        <f t="shared" si="426"/>
        <v>반대</v>
      </c>
    </row>
    <row r="13573" spans="1:5">
      <c r="A13573" s="1">
        <v>13571</v>
      </c>
      <c r="B13573" s="3">
        <v>-5.4219089999999999E-3</v>
      </c>
      <c r="C13573" s="3">
        <v>-7.5503355704697904E-3</v>
      </c>
      <c r="D13573" s="5">
        <f t="shared" si="425"/>
        <v>2.1284265704697904E-3</v>
      </c>
      <c r="E13573" s="2" t="str">
        <f t="shared" si="426"/>
        <v>하락</v>
      </c>
    </row>
    <row r="13574" spans="1:5">
      <c r="A13574" s="1">
        <v>13572</v>
      </c>
      <c r="B13574" s="3">
        <v>-1.1248426000000001E-2</v>
      </c>
      <c r="C13574" s="3">
        <v>-1.6966067864271399E-2</v>
      </c>
      <c r="D13574" s="5">
        <f t="shared" si="425"/>
        <v>5.7176418642713982E-3</v>
      </c>
      <c r="E13574" s="2" t="str">
        <f t="shared" si="426"/>
        <v>하락</v>
      </c>
    </row>
    <row r="13575" spans="1:5">
      <c r="A13575" s="1">
        <v>13573</v>
      </c>
      <c r="B13575" s="3">
        <v>3.4619968E-3</v>
      </c>
      <c r="C13575" s="3">
        <v>2.93685756240822E-3</v>
      </c>
      <c r="D13575" s="5">
        <f t="shared" si="425"/>
        <v>5.2513923759178001E-4</v>
      </c>
      <c r="E13575" s="2" t="str">
        <f t="shared" si="426"/>
        <v>상승</v>
      </c>
    </row>
    <row r="13576" spans="1:5">
      <c r="A13576" s="1">
        <v>13574</v>
      </c>
      <c r="B13576" s="3">
        <v>-9.7556110000000008E-3</v>
      </c>
      <c r="C13576" s="3">
        <v>-1.4018691588785E-2</v>
      </c>
      <c r="D13576" s="5">
        <f t="shared" si="425"/>
        <v>4.2630805887849989E-3</v>
      </c>
      <c r="E13576" s="2" t="str">
        <f t="shared" si="426"/>
        <v>하락</v>
      </c>
    </row>
    <row r="13577" spans="1:5">
      <c r="A13577" s="1">
        <v>13575</v>
      </c>
      <c r="B13577" s="3">
        <v>5.255437E-3</v>
      </c>
      <c r="C13577" s="3">
        <v>5.8004640371229696E-3</v>
      </c>
      <c r="D13577" s="5">
        <f t="shared" si="425"/>
        <v>5.4502703712296964E-4</v>
      </c>
      <c r="E13577" s="2" t="str">
        <f t="shared" si="426"/>
        <v>상승</v>
      </c>
    </row>
    <row r="13578" spans="1:5">
      <c r="A13578" s="1">
        <v>13576</v>
      </c>
      <c r="B13578" s="3">
        <v>1.3818629000000001E-3</v>
      </c>
      <c r="C13578" s="3">
        <v>-4.40528634361233E-3</v>
      </c>
      <c r="D13578" s="5">
        <f t="shared" si="425"/>
        <v>5.7871492436123301E-3</v>
      </c>
      <c r="E13578" s="2" t="str">
        <f t="shared" si="426"/>
        <v>반대</v>
      </c>
    </row>
    <row r="13579" spans="1:5">
      <c r="A13579" s="1">
        <v>13577</v>
      </c>
      <c r="B13579" s="3">
        <v>1.3355074E-2</v>
      </c>
      <c r="C13579" s="3">
        <v>1.41388174807197E-2</v>
      </c>
      <c r="D13579" s="5">
        <f t="shared" si="425"/>
        <v>7.837434807197001E-4</v>
      </c>
      <c r="E13579" s="2" t="str">
        <f t="shared" si="426"/>
        <v>상승</v>
      </c>
    </row>
    <row r="13580" spans="1:5">
      <c r="A13580" s="1">
        <v>13578</v>
      </c>
      <c r="B13580" s="3">
        <v>6.4945910000000001E-3</v>
      </c>
      <c r="C13580" s="3">
        <v>4.17246175243393E-3</v>
      </c>
      <c r="D13580" s="5">
        <f t="shared" si="425"/>
        <v>2.3221292475660701E-3</v>
      </c>
      <c r="E13580" s="2" t="str">
        <f t="shared" si="426"/>
        <v>상승</v>
      </c>
    </row>
    <row r="13581" spans="1:5">
      <c r="A13581" s="1">
        <v>13579</v>
      </c>
      <c r="B13581" s="3">
        <v>3.1929798000000001E-3</v>
      </c>
      <c r="C13581" s="3">
        <v>4.2674253200568899E-3</v>
      </c>
      <c r="D13581" s="5">
        <f t="shared" si="425"/>
        <v>1.0744455200568897E-3</v>
      </c>
      <c r="E13581" s="2" t="str">
        <f t="shared" si="426"/>
        <v>상승</v>
      </c>
    </row>
    <row r="13582" spans="1:5">
      <c r="A13582" s="1">
        <v>13580</v>
      </c>
      <c r="B13582" s="3">
        <v>-8.2618699999999993E-3</v>
      </c>
      <c r="C13582" s="3">
        <v>-7.4074074074073999E-3</v>
      </c>
      <c r="D13582" s="5">
        <f t="shared" si="425"/>
        <v>8.544625925925994E-4</v>
      </c>
      <c r="E13582" s="2" t="str">
        <f t="shared" si="426"/>
        <v>하락</v>
      </c>
    </row>
    <row r="13583" spans="1:5">
      <c r="A13583" s="1">
        <v>13581</v>
      </c>
      <c r="B13583" s="3">
        <v>2.1392065E-3</v>
      </c>
      <c r="C13583" s="3">
        <v>-3.5026269702276699E-3</v>
      </c>
      <c r="D13583" s="5">
        <f t="shared" si="425"/>
        <v>5.6418334702276699E-3</v>
      </c>
      <c r="E13583" s="2" t="str">
        <f t="shared" si="426"/>
        <v>반대</v>
      </c>
    </row>
    <row r="13584" spans="1:5">
      <c r="A13584" s="1">
        <v>13582</v>
      </c>
      <c r="B13584" s="3">
        <v>-1.6184494000000001E-2</v>
      </c>
      <c r="C13584" s="3">
        <v>-2.5682182985553699E-2</v>
      </c>
      <c r="D13584" s="5">
        <f t="shared" si="425"/>
        <v>9.4976889855536983E-3</v>
      </c>
      <c r="E13584" s="2" t="str">
        <f t="shared" si="426"/>
        <v>하락</v>
      </c>
    </row>
    <row r="13585" spans="1:5">
      <c r="A13585" s="1">
        <v>13583</v>
      </c>
      <c r="B13585" s="3">
        <v>-4.7929299999999999E-3</v>
      </c>
      <c r="C13585" s="3">
        <v>-8.7719298245613996E-3</v>
      </c>
      <c r="D13585" s="5">
        <f t="shared" si="425"/>
        <v>3.9789998245613996E-3</v>
      </c>
      <c r="E13585" s="2" t="str">
        <f t="shared" si="426"/>
        <v>하락</v>
      </c>
    </row>
    <row r="13586" spans="1:5">
      <c r="A13586" s="1">
        <v>13584</v>
      </c>
      <c r="B13586" s="3">
        <v>-3.1047779999999999E-3</v>
      </c>
      <c r="C13586" s="3">
        <v>-1.4184397163120499E-3</v>
      </c>
      <c r="D13586" s="5">
        <f t="shared" si="425"/>
        <v>1.68633828368795E-3</v>
      </c>
      <c r="E13586" s="2" t="str">
        <f t="shared" si="426"/>
        <v>하락</v>
      </c>
    </row>
    <row r="13587" spans="1:5">
      <c r="A13587" s="1">
        <v>13585</v>
      </c>
      <c r="B13587" s="3">
        <v>3.1848317000000002E-3</v>
      </c>
      <c r="C13587" s="3">
        <v>1.4367816091953999E-3</v>
      </c>
      <c r="D13587" s="5">
        <f t="shared" si="425"/>
        <v>1.7480500908046003E-3</v>
      </c>
      <c r="E13587" s="2" t="str">
        <f t="shared" si="426"/>
        <v>상승</v>
      </c>
    </row>
    <row r="13588" spans="1:5">
      <c r="A13588" s="1">
        <v>13586</v>
      </c>
      <c r="B13588" s="3">
        <v>6.5598679999999995E-4</v>
      </c>
      <c r="C13588" s="3">
        <v>0</v>
      </c>
      <c r="D13588" s="5">
        <f t="shared" si="425"/>
        <v>6.5598679999999995E-4</v>
      </c>
      <c r="E13588" s="2" t="str">
        <f t="shared" si="426"/>
        <v>상승</v>
      </c>
    </row>
    <row r="13589" spans="1:5">
      <c r="A13589" s="1">
        <v>13587</v>
      </c>
      <c r="B13589" s="3">
        <v>1.9921798E-4</v>
      </c>
      <c r="C13589" s="3">
        <v>-1.4814814814814801E-3</v>
      </c>
      <c r="D13589" s="5">
        <f t="shared" si="425"/>
        <v>1.6806994614814801E-3</v>
      </c>
      <c r="E13589" s="2" t="str">
        <f t="shared" si="426"/>
        <v>반대</v>
      </c>
    </row>
    <row r="13590" spans="1:5">
      <c r="A13590" s="1">
        <v>13588</v>
      </c>
      <c r="B13590" s="3">
        <v>9.9311449999999997E-4</v>
      </c>
      <c r="C13590" s="3">
        <v>-1.2360939431396701E-3</v>
      </c>
      <c r="D13590" s="5">
        <f t="shared" si="425"/>
        <v>2.2292084431396698E-3</v>
      </c>
      <c r="E13590" s="2" t="str">
        <f t="shared" si="426"/>
        <v>반대</v>
      </c>
    </row>
    <row r="13591" spans="1:5">
      <c r="A13591" s="1">
        <v>13589</v>
      </c>
      <c r="B13591" s="3">
        <v>-1.6965962E-4</v>
      </c>
      <c r="C13591" s="3">
        <v>-1.7921146953405001E-3</v>
      </c>
      <c r="D13591" s="5">
        <f t="shared" si="425"/>
        <v>1.6224550753405E-3</v>
      </c>
      <c r="E13591" s="2" t="str">
        <f t="shared" si="426"/>
        <v>하락</v>
      </c>
    </row>
    <row r="13592" spans="1:5">
      <c r="A13592" s="1">
        <v>13590</v>
      </c>
      <c r="B13592" s="3">
        <v>-7.8706039999999998E-3</v>
      </c>
      <c r="C13592" s="3">
        <v>-1.02230483271375E-2</v>
      </c>
      <c r="D13592" s="5">
        <f t="shared" si="425"/>
        <v>2.3524443271374998E-3</v>
      </c>
      <c r="E13592" s="2" t="str">
        <f t="shared" si="426"/>
        <v>하락</v>
      </c>
    </row>
    <row r="13593" spans="1:5">
      <c r="A13593" s="1">
        <v>13591</v>
      </c>
      <c r="B13593" s="3">
        <v>7.3205049999999997E-3</v>
      </c>
      <c r="C13593" s="3">
        <v>6.7658998646820002E-3</v>
      </c>
      <c r="D13593" s="5">
        <f t="shared" si="425"/>
        <v>5.5460513531799954E-4</v>
      </c>
      <c r="E13593" s="2" t="str">
        <f t="shared" si="426"/>
        <v>상승</v>
      </c>
    </row>
    <row r="13594" spans="1:5">
      <c r="A13594" s="1">
        <v>13592</v>
      </c>
      <c r="B13594" s="3">
        <v>3.1275106999999998E-3</v>
      </c>
      <c r="C13594" s="3">
        <v>-1.19225037257824E-2</v>
      </c>
      <c r="D13594" s="5">
        <f t="shared" si="425"/>
        <v>1.5050014425782399E-2</v>
      </c>
      <c r="E13594" s="2" t="str">
        <f t="shared" si="426"/>
        <v>반대</v>
      </c>
    </row>
    <row r="13595" spans="1:5">
      <c r="A13595" s="1">
        <v>13593</v>
      </c>
      <c r="B13595" s="3">
        <v>-1.4276876E-3</v>
      </c>
      <c r="C13595" s="3">
        <v>0</v>
      </c>
      <c r="D13595" s="5">
        <f t="shared" si="425"/>
        <v>1.4276876E-3</v>
      </c>
      <c r="E13595" s="2" t="str">
        <f t="shared" si="426"/>
        <v>반대</v>
      </c>
    </row>
    <row r="13596" spans="1:5">
      <c r="A13596" s="1">
        <v>13594</v>
      </c>
      <c r="B13596" s="3">
        <v>-3.0829152000000002E-4</v>
      </c>
      <c r="C13596" s="3">
        <v>-2.81293952180028E-3</v>
      </c>
      <c r="D13596" s="5">
        <f t="shared" si="425"/>
        <v>2.5046480018002799E-3</v>
      </c>
      <c r="E13596" s="2" t="str">
        <f t="shared" si="426"/>
        <v>하락</v>
      </c>
    </row>
    <row r="13597" spans="1:5">
      <c r="A13597" s="1">
        <v>13595</v>
      </c>
      <c r="B13597" s="3">
        <v>-1.21868085E-2</v>
      </c>
      <c r="C13597" s="3">
        <v>0</v>
      </c>
      <c r="D13597" s="5">
        <f t="shared" si="425"/>
        <v>1.21868085E-2</v>
      </c>
      <c r="E13597" s="2" t="str">
        <f t="shared" si="426"/>
        <v>반대</v>
      </c>
    </row>
    <row r="13598" spans="1:5">
      <c r="A13598" s="1">
        <v>13596</v>
      </c>
      <c r="B13598" s="3">
        <v>2.4277843000000002E-3</v>
      </c>
      <c r="C13598" s="3">
        <v>2.7548209366391099E-3</v>
      </c>
      <c r="D13598" s="5">
        <f t="shared" si="425"/>
        <v>3.2703663663910965E-4</v>
      </c>
      <c r="E13598" s="2" t="str">
        <f t="shared" si="426"/>
        <v>상승</v>
      </c>
    </row>
    <row r="13599" spans="1:5">
      <c r="A13599" s="1">
        <v>13597</v>
      </c>
      <c r="B13599" s="3">
        <v>1.6501223000000001E-3</v>
      </c>
      <c r="C13599" s="3">
        <v>1.3089005235602E-3</v>
      </c>
      <c r="D13599" s="5">
        <f t="shared" si="425"/>
        <v>3.412217764398001E-4</v>
      </c>
      <c r="E13599" s="2" t="str">
        <f t="shared" si="426"/>
        <v>상승</v>
      </c>
    </row>
    <row r="13600" spans="1:5">
      <c r="A13600" s="1">
        <v>13598</v>
      </c>
      <c r="B13600" s="3">
        <v>-9.634369E-4</v>
      </c>
      <c r="C13600" s="3">
        <v>-4.2016806722688996E-3</v>
      </c>
      <c r="D13600" s="5">
        <f t="shared" si="425"/>
        <v>3.2382437722688995E-3</v>
      </c>
      <c r="E13600" s="2" t="str">
        <f t="shared" si="426"/>
        <v>하락</v>
      </c>
    </row>
    <row r="13601" spans="1:5">
      <c r="A13601" s="1">
        <v>13599</v>
      </c>
      <c r="B13601" s="3">
        <v>-9.2558449999999997E-4</v>
      </c>
      <c r="C13601" s="3">
        <v>-1.1574074074074E-3</v>
      </c>
      <c r="D13601" s="5">
        <f t="shared" si="425"/>
        <v>2.318229074074E-4</v>
      </c>
      <c r="E13601" s="2" t="str">
        <f t="shared" si="426"/>
        <v>하락</v>
      </c>
    </row>
    <row r="13602" spans="1:5">
      <c r="A13602" s="1">
        <v>13600</v>
      </c>
      <c r="B13602" s="3">
        <v>6.0370503999999997E-3</v>
      </c>
      <c r="C13602" s="3">
        <v>1.0309278350515399E-3</v>
      </c>
      <c r="D13602" s="5">
        <f t="shared" si="425"/>
        <v>5.0061225649484595E-3</v>
      </c>
      <c r="E13602" s="2" t="str">
        <f t="shared" si="426"/>
        <v>상승</v>
      </c>
    </row>
    <row r="13603" spans="1:5">
      <c r="A13603" s="1">
        <v>13601</v>
      </c>
      <c r="B13603" s="3">
        <v>-2.7849547999999999E-3</v>
      </c>
      <c r="C13603" s="3">
        <v>-5.1813471502590597E-3</v>
      </c>
      <c r="D13603" s="5">
        <f t="shared" si="425"/>
        <v>2.3963923502590598E-3</v>
      </c>
      <c r="E13603" s="2" t="str">
        <f t="shared" si="426"/>
        <v>하락</v>
      </c>
    </row>
    <row r="13604" spans="1:5">
      <c r="A13604" s="1">
        <v>13602</v>
      </c>
      <c r="B13604" s="3">
        <v>3.76502E-3</v>
      </c>
      <c r="C13604" s="3">
        <v>3.1695721077654501E-3</v>
      </c>
      <c r="D13604" s="5">
        <f t="shared" si="425"/>
        <v>5.9544789223454995E-4</v>
      </c>
      <c r="E13604" s="2" t="str">
        <f t="shared" si="426"/>
        <v>상승</v>
      </c>
    </row>
    <row r="13605" spans="1:5">
      <c r="A13605" s="1">
        <v>13603</v>
      </c>
      <c r="B13605" s="3">
        <v>-2.8606090000000001E-3</v>
      </c>
      <c r="C13605" s="3">
        <v>-1.68918918918918E-3</v>
      </c>
      <c r="D13605" s="5">
        <f t="shared" si="425"/>
        <v>1.1714198108108201E-3</v>
      </c>
      <c r="E13605" s="2" t="str">
        <f t="shared" si="426"/>
        <v>하락</v>
      </c>
    </row>
    <row r="13606" spans="1:5">
      <c r="A13606" s="1">
        <v>13604</v>
      </c>
      <c r="B13606" s="3">
        <v>1.0630952999999999E-3</v>
      </c>
      <c r="C13606" s="3">
        <v>-1.09649122807017E-3</v>
      </c>
      <c r="D13606" s="5">
        <f t="shared" si="425"/>
        <v>2.1595865280701699E-3</v>
      </c>
      <c r="E13606" s="2" t="str">
        <f t="shared" si="426"/>
        <v>반대</v>
      </c>
    </row>
    <row r="13607" spans="1:5">
      <c r="A13607" s="1">
        <v>13605</v>
      </c>
      <c r="B13607" s="3">
        <v>2.5005804000000002E-3</v>
      </c>
      <c r="C13607" s="3">
        <v>1.0559662090813E-3</v>
      </c>
      <c r="D13607" s="5">
        <f t="shared" si="425"/>
        <v>1.4446141909187002E-3</v>
      </c>
      <c r="E13607" s="2" t="str">
        <f t="shared" si="426"/>
        <v>상승</v>
      </c>
    </row>
    <row r="13608" spans="1:5">
      <c r="A13608" s="1">
        <v>13606</v>
      </c>
      <c r="B13608" s="3">
        <v>-2.2390502999999999E-3</v>
      </c>
      <c r="C13608" s="3">
        <v>-3.4364261168384801E-3</v>
      </c>
      <c r="D13608" s="5">
        <f t="shared" si="425"/>
        <v>1.1973758168384802E-3</v>
      </c>
      <c r="E13608" s="2" t="str">
        <f t="shared" si="426"/>
        <v>하락</v>
      </c>
    </row>
    <row r="13609" spans="1:5">
      <c r="A13609" s="1">
        <v>13607</v>
      </c>
      <c r="B13609" s="3">
        <v>2.2297572000000002E-2</v>
      </c>
      <c r="C13609" s="3">
        <v>2.1943573667711599E-2</v>
      </c>
      <c r="D13609" s="5">
        <f t="shared" si="425"/>
        <v>3.5399833228840286E-4</v>
      </c>
      <c r="E13609" s="2" t="str">
        <f t="shared" si="426"/>
        <v>상승</v>
      </c>
    </row>
    <row r="13610" spans="1:5">
      <c r="A13610" s="1">
        <v>13608</v>
      </c>
      <c r="B13610" s="3">
        <v>-1.0734359000000001E-2</v>
      </c>
      <c r="C13610" s="3">
        <v>-1.53677277716794E-2</v>
      </c>
      <c r="D13610" s="5">
        <f t="shared" si="425"/>
        <v>4.6333687716793998E-3</v>
      </c>
      <c r="E13610" s="2" t="str">
        <f t="shared" si="426"/>
        <v>하락</v>
      </c>
    </row>
    <row r="13611" spans="1:5">
      <c r="A13611" s="1">
        <v>13609</v>
      </c>
      <c r="B13611" s="3">
        <v>-1.6895351E-4</v>
      </c>
      <c r="C13611" s="3">
        <v>-8.8261253309797002E-4</v>
      </c>
      <c r="D13611" s="5">
        <f t="shared" si="425"/>
        <v>7.1365902309796999E-4</v>
      </c>
      <c r="E13611" s="2" t="str">
        <f t="shared" si="426"/>
        <v>하락</v>
      </c>
    </row>
    <row r="13612" spans="1:5">
      <c r="A13612" s="1">
        <v>13610</v>
      </c>
      <c r="B13612" s="3">
        <v>-4.1619665000000002E-3</v>
      </c>
      <c r="C13612" s="3">
        <v>-6.1728395061728296E-3</v>
      </c>
      <c r="D13612" s="5">
        <f t="shared" si="425"/>
        <v>2.0108730061728294E-3</v>
      </c>
      <c r="E13612" s="2" t="str">
        <f t="shared" si="426"/>
        <v>하락</v>
      </c>
    </row>
    <row r="13613" spans="1:5">
      <c r="A13613" s="1">
        <v>13611</v>
      </c>
      <c r="B13613" s="3">
        <v>-3.9146766E-3</v>
      </c>
      <c r="C13613" s="3">
        <v>0</v>
      </c>
      <c r="D13613" s="5">
        <f t="shared" si="425"/>
        <v>3.9146766E-3</v>
      </c>
      <c r="E13613" s="2" t="str">
        <f t="shared" si="426"/>
        <v>반대</v>
      </c>
    </row>
    <row r="13614" spans="1:5">
      <c r="A13614" s="1">
        <v>13612</v>
      </c>
      <c r="B13614" s="3">
        <v>-5.6185025999999996E-4</v>
      </c>
      <c r="C13614" s="3">
        <v>-2.7322404371584699E-3</v>
      </c>
      <c r="D13614" s="5">
        <f t="shared" si="425"/>
        <v>2.1703901771584701E-3</v>
      </c>
      <c r="E13614" s="2" t="str">
        <f t="shared" si="426"/>
        <v>하락</v>
      </c>
    </row>
    <row r="13615" spans="1:5">
      <c r="A13615" s="1">
        <v>13613</v>
      </c>
      <c r="B13615" s="3">
        <v>5.0222139999999997E-3</v>
      </c>
      <c r="C13615" s="3">
        <v>4.2105263157894701E-3</v>
      </c>
      <c r="D13615" s="5">
        <f t="shared" si="425"/>
        <v>8.1168768421052955E-4</v>
      </c>
      <c r="E13615" s="2" t="str">
        <f t="shared" si="426"/>
        <v>상승</v>
      </c>
    </row>
    <row r="13616" spans="1:5">
      <c r="A13616" s="1">
        <v>13614</v>
      </c>
      <c r="B13616" s="3">
        <v>1.1480507999999999E-3</v>
      </c>
      <c r="C13616" s="3">
        <v>0</v>
      </c>
      <c r="D13616" s="5">
        <f t="shared" si="425"/>
        <v>1.1480507999999999E-3</v>
      </c>
      <c r="E13616" s="2" t="str">
        <f t="shared" si="426"/>
        <v>상승</v>
      </c>
    </row>
    <row r="13617" spans="1:5">
      <c r="A13617" s="1">
        <v>13615</v>
      </c>
      <c r="B13617" s="3">
        <v>2.2975360000000002E-3</v>
      </c>
      <c r="C13617" s="3">
        <v>-2.5575447570332401E-3</v>
      </c>
      <c r="D13617" s="5">
        <f t="shared" si="425"/>
        <v>4.8550807570332402E-3</v>
      </c>
      <c r="E13617" s="2" t="str">
        <f t="shared" si="426"/>
        <v>반대</v>
      </c>
    </row>
    <row r="13618" spans="1:5">
      <c r="A13618" s="1">
        <v>13616</v>
      </c>
      <c r="B13618" s="3">
        <v>-2.0273234999999999E-3</v>
      </c>
      <c r="C13618" s="3">
        <v>-5.7870370370370298E-3</v>
      </c>
      <c r="D13618" s="5">
        <f t="shared" si="425"/>
        <v>3.7597135370370299E-3</v>
      </c>
      <c r="E13618" s="2" t="str">
        <f t="shared" si="426"/>
        <v>하락</v>
      </c>
    </row>
    <row r="13619" spans="1:5">
      <c r="A13619" s="1">
        <v>13617</v>
      </c>
      <c r="B13619" s="3">
        <v>3.2395353000000001E-3</v>
      </c>
      <c r="C13619" s="3">
        <v>2.7855153203342601E-3</v>
      </c>
      <c r="D13619" s="5">
        <f t="shared" si="425"/>
        <v>4.5401997966573997E-4</v>
      </c>
      <c r="E13619" s="2" t="str">
        <f t="shared" si="426"/>
        <v>상승</v>
      </c>
    </row>
    <row r="13620" spans="1:5">
      <c r="A13620" s="1">
        <v>13618</v>
      </c>
      <c r="B13620" s="3">
        <v>1.3383471E-3</v>
      </c>
      <c r="C13620" s="3">
        <v>-4.0899795501022499E-3</v>
      </c>
      <c r="D13620" s="5">
        <f t="shared" si="425"/>
        <v>5.4283266501022496E-3</v>
      </c>
      <c r="E13620" s="2" t="str">
        <f t="shared" si="426"/>
        <v>반대</v>
      </c>
    </row>
    <row r="13621" spans="1:5">
      <c r="A13621" s="1">
        <v>13619</v>
      </c>
      <c r="B13621" s="3">
        <v>3.7876609999999999E-3</v>
      </c>
      <c r="C13621" s="3">
        <v>4.9140049140049104E-3</v>
      </c>
      <c r="D13621" s="5">
        <f t="shared" si="425"/>
        <v>1.1263439140049105E-3</v>
      </c>
      <c r="E13621" s="2" t="str">
        <f t="shared" si="426"/>
        <v>상승</v>
      </c>
    </row>
    <row r="13622" spans="1:5">
      <c r="A13622" s="1">
        <v>13620</v>
      </c>
      <c r="B13622" s="3">
        <v>-2.4127099000000002E-3</v>
      </c>
      <c r="C13622" s="3">
        <v>0</v>
      </c>
      <c r="D13622" s="5">
        <f t="shared" si="425"/>
        <v>2.4127099000000002E-3</v>
      </c>
      <c r="E13622" s="2" t="str">
        <f t="shared" si="426"/>
        <v>반대</v>
      </c>
    </row>
    <row r="13623" spans="1:5">
      <c r="A13623" s="1">
        <v>13621</v>
      </c>
      <c r="B13623" s="3">
        <v>-3.7761816999999998E-3</v>
      </c>
      <c r="C13623" s="3">
        <v>-4.9382716049382698E-3</v>
      </c>
      <c r="D13623" s="5">
        <f t="shared" si="425"/>
        <v>1.16208990493827E-3</v>
      </c>
      <c r="E13623" s="2" t="str">
        <f t="shared" si="426"/>
        <v>하락</v>
      </c>
    </row>
    <row r="13624" spans="1:5">
      <c r="A13624" s="1">
        <v>13622</v>
      </c>
      <c r="B13624" s="3">
        <v>-9.1582769999999994E-3</v>
      </c>
      <c r="C13624" s="3">
        <v>-1.1419249592169599E-2</v>
      </c>
      <c r="D13624" s="5">
        <f t="shared" si="425"/>
        <v>2.2609725921695998E-3</v>
      </c>
      <c r="E13624" s="2" t="str">
        <f t="shared" si="426"/>
        <v>하락</v>
      </c>
    </row>
    <row r="13625" spans="1:5">
      <c r="A13625" s="1">
        <v>13623</v>
      </c>
      <c r="B13625" s="3">
        <v>-1.25287725E-2</v>
      </c>
      <c r="C13625" s="3">
        <v>-2.23463687150838E-2</v>
      </c>
      <c r="D13625" s="5">
        <f t="shared" si="425"/>
        <v>9.8175962150837993E-3</v>
      </c>
      <c r="E13625" s="2" t="str">
        <f t="shared" si="426"/>
        <v>하락</v>
      </c>
    </row>
    <row r="13626" spans="1:5">
      <c r="A13626" s="1">
        <v>13624</v>
      </c>
      <c r="B13626" s="3">
        <v>1.2514344E-2</v>
      </c>
      <c r="C13626" s="3">
        <v>1.2012012012012E-2</v>
      </c>
      <c r="D13626" s="5">
        <f t="shared" si="425"/>
        <v>5.023319879880004E-4</v>
      </c>
      <c r="E13626" s="2" t="str">
        <f t="shared" si="426"/>
        <v>상승</v>
      </c>
    </row>
    <row r="13627" spans="1:5">
      <c r="A13627" s="1">
        <v>13625</v>
      </c>
      <c r="B13627" s="3">
        <v>-2.4530836000000002E-3</v>
      </c>
      <c r="C13627" s="3">
        <v>-4.3215211754537601E-3</v>
      </c>
      <c r="D13627" s="5">
        <f t="shared" si="425"/>
        <v>1.8684375754537599E-3</v>
      </c>
      <c r="E13627" s="2" t="str">
        <f t="shared" si="426"/>
        <v>하락</v>
      </c>
    </row>
    <row r="13628" spans="1:5">
      <c r="A13628" s="1">
        <v>13626</v>
      </c>
      <c r="B13628" s="3">
        <v>4.0325723000000004E-3</v>
      </c>
      <c r="C13628" s="3">
        <v>-1.4450867052023099E-3</v>
      </c>
      <c r="D13628" s="5">
        <f t="shared" si="425"/>
        <v>5.4776590052023101E-3</v>
      </c>
      <c r="E13628" s="2" t="str">
        <f t="shared" si="426"/>
        <v>반대</v>
      </c>
    </row>
    <row r="13629" spans="1:5">
      <c r="A13629" s="1">
        <v>13627</v>
      </c>
      <c r="B13629" s="3">
        <v>-5.9642055000000004E-4</v>
      </c>
      <c r="C13629" s="3">
        <v>-1.78890876565295E-3</v>
      </c>
      <c r="D13629" s="5">
        <f t="shared" si="425"/>
        <v>1.1924882156529499E-3</v>
      </c>
      <c r="E13629" s="2" t="str">
        <f t="shared" si="426"/>
        <v>하락</v>
      </c>
    </row>
    <row r="13630" spans="1:5">
      <c r="A13630" s="1">
        <v>13628</v>
      </c>
      <c r="B13630" s="3">
        <v>6.1730103999999997E-3</v>
      </c>
      <c r="C13630" s="3">
        <v>7.1123755334281599E-3</v>
      </c>
      <c r="D13630" s="5">
        <f t="shared" si="425"/>
        <v>9.3936513342816018E-4</v>
      </c>
      <c r="E13630" s="2" t="str">
        <f t="shared" si="426"/>
        <v>상승</v>
      </c>
    </row>
    <row r="13631" spans="1:5">
      <c r="A13631" s="1">
        <v>13629</v>
      </c>
      <c r="B13631" s="3">
        <v>-9.9206500000000009E-4</v>
      </c>
      <c r="C13631" s="3">
        <v>-2.8776978417266101E-3</v>
      </c>
      <c r="D13631" s="5">
        <f t="shared" si="425"/>
        <v>1.88563284172661E-3</v>
      </c>
      <c r="E13631" s="2" t="str">
        <f t="shared" si="426"/>
        <v>하락</v>
      </c>
    </row>
    <row r="13632" spans="1:5">
      <c r="A13632" s="1">
        <v>13630</v>
      </c>
      <c r="B13632" s="3">
        <v>-3.2219816999999999E-3</v>
      </c>
      <c r="C13632" s="3">
        <v>-6.1619718309859099E-3</v>
      </c>
      <c r="D13632" s="5">
        <f t="shared" si="425"/>
        <v>2.93999013098591E-3</v>
      </c>
      <c r="E13632" s="2" t="str">
        <f t="shared" si="426"/>
        <v>하락</v>
      </c>
    </row>
    <row r="13633" spans="1:5">
      <c r="A13633" s="1">
        <v>13631</v>
      </c>
      <c r="B13633" s="3">
        <v>-6.3746150000000001E-3</v>
      </c>
      <c r="C13633" s="3">
        <v>-5.8651026392961799E-3</v>
      </c>
      <c r="D13633" s="5">
        <f t="shared" si="425"/>
        <v>5.0951236070382027E-4</v>
      </c>
      <c r="E13633" s="2" t="str">
        <f t="shared" si="426"/>
        <v>하락</v>
      </c>
    </row>
    <row r="13634" spans="1:5">
      <c r="A13634" s="1">
        <v>13632</v>
      </c>
      <c r="B13634" s="3">
        <v>-8.0907559999999993E-3</v>
      </c>
      <c r="C13634" s="3">
        <v>-1.0385756676557801E-2</v>
      </c>
      <c r="D13634" s="5">
        <f t="shared" si="425"/>
        <v>2.2950006765578013E-3</v>
      </c>
      <c r="E13634" s="2" t="str">
        <f t="shared" si="426"/>
        <v>하락</v>
      </c>
    </row>
    <row r="13635" spans="1:5">
      <c r="A13635" s="1">
        <v>13633</v>
      </c>
      <c r="B13635" s="3">
        <v>-4.2906306000000003E-3</v>
      </c>
      <c r="C13635" s="3">
        <v>-5.4644808743169399E-3</v>
      </c>
      <c r="D13635" s="5">
        <f t="shared" ref="D13635:D13698" si="427">ABS(C13635-B13635)</f>
        <v>1.1738502743169395E-3</v>
      </c>
      <c r="E13635" s="2" t="str">
        <f t="shared" ref="E13635:E13698" si="428">IF(AND(B13635&gt;=0,C13635&gt;=0),"상승",IF(AND(B13635&lt;0,C13635&lt;0),"하락","반대"))</f>
        <v>하락</v>
      </c>
    </row>
    <row r="13636" spans="1:5">
      <c r="A13636" s="1">
        <v>13634</v>
      </c>
      <c r="B13636" s="3">
        <v>-9.7090590000000008E-3</v>
      </c>
      <c r="C13636" s="3">
        <v>-1.1406844106463801E-2</v>
      </c>
      <c r="D13636" s="5">
        <f t="shared" si="427"/>
        <v>1.6977851064637998E-3</v>
      </c>
      <c r="E13636" s="2" t="str">
        <f t="shared" si="428"/>
        <v>하락</v>
      </c>
    </row>
    <row r="13637" spans="1:5">
      <c r="A13637" s="1">
        <v>13635</v>
      </c>
      <c r="B13637" s="3">
        <v>1.3160389999999999E-2</v>
      </c>
      <c r="C13637" s="3">
        <v>1.16402116402116E-2</v>
      </c>
      <c r="D13637" s="5">
        <f t="shared" si="427"/>
        <v>1.5201783597883992E-3</v>
      </c>
      <c r="E13637" s="2" t="str">
        <f t="shared" si="428"/>
        <v>상승</v>
      </c>
    </row>
    <row r="13638" spans="1:5">
      <c r="A13638" s="1">
        <v>13636</v>
      </c>
      <c r="B13638" s="3">
        <v>-1.4595255E-2</v>
      </c>
      <c r="C13638" s="3">
        <v>-2.4149286498353399E-2</v>
      </c>
      <c r="D13638" s="5">
        <f t="shared" si="427"/>
        <v>9.5540314983533995E-3</v>
      </c>
      <c r="E13638" s="2" t="str">
        <f t="shared" si="428"/>
        <v>하락</v>
      </c>
    </row>
    <row r="13639" spans="1:5">
      <c r="A13639" s="1">
        <v>13637</v>
      </c>
      <c r="B13639" s="3">
        <v>5.2506024999999998E-3</v>
      </c>
      <c r="C13639" s="3">
        <v>1.2048192771084299E-3</v>
      </c>
      <c r="D13639" s="5">
        <f t="shared" si="427"/>
        <v>4.0457832228915696E-3</v>
      </c>
      <c r="E13639" s="2" t="str">
        <f t="shared" si="428"/>
        <v>상승</v>
      </c>
    </row>
    <row r="13640" spans="1:5">
      <c r="A13640" s="1">
        <v>13638</v>
      </c>
      <c r="B13640" s="3">
        <v>-2.0840329999999999E-3</v>
      </c>
      <c r="C13640" s="3">
        <v>-4.1528239202657802E-3</v>
      </c>
      <c r="D13640" s="5">
        <f t="shared" si="427"/>
        <v>2.0687909202657803E-3</v>
      </c>
      <c r="E13640" s="2" t="str">
        <f t="shared" si="428"/>
        <v>하락</v>
      </c>
    </row>
    <row r="13641" spans="1:5">
      <c r="A13641" s="1">
        <v>13639</v>
      </c>
      <c r="B13641" s="3">
        <v>-5.8433996000000002E-3</v>
      </c>
      <c r="C13641" s="3">
        <v>-6.8259385665529002E-3</v>
      </c>
      <c r="D13641" s="5">
        <f t="shared" si="427"/>
        <v>9.8253896655290003E-4</v>
      </c>
      <c r="E13641" s="2" t="str">
        <f t="shared" si="428"/>
        <v>하락</v>
      </c>
    </row>
    <row r="13642" spans="1:5">
      <c r="A13642" s="1">
        <v>13640</v>
      </c>
      <c r="B13642" s="3">
        <v>-5.9331855999999999E-3</v>
      </c>
      <c r="C13642" s="3">
        <v>-7.12830957230142E-3</v>
      </c>
      <c r="D13642" s="5">
        <f t="shared" si="427"/>
        <v>1.1951239723014201E-3</v>
      </c>
      <c r="E13642" s="2" t="str">
        <f t="shared" si="428"/>
        <v>하락</v>
      </c>
    </row>
    <row r="13643" spans="1:5">
      <c r="A13643" s="1">
        <v>13641</v>
      </c>
      <c r="B13643" s="3">
        <v>-2.158358E-3</v>
      </c>
      <c r="C13643" s="3">
        <v>-5.3908355795148199E-3</v>
      </c>
      <c r="D13643" s="5">
        <f t="shared" si="427"/>
        <v>3.2324775795148199E-3</v>
      </c>
      <c r="E13643" s="2" t="str">
        <f t="shared" si="428"/>
        <v>하락</v>
      </c>
    </row>
    <row r="13644" spans="1:5">
      <c r="A13644" s="1">
        <v>13642</v>
      </c>
      <c r="B13644" s="3">
        <v>5.9829879999999998E-3</v>
      </c>
      <c r="C13644" s="3">
        <v>4.37317784256559E-3</v>
      </c>
      <c r="D13644" s="5">
        <f t="shared" si="427"/>
        <v>1.6098101574344098E-3</v>
      </c>
      <c r="E13644" s="2" t="str">
        <f t="shared" si="428"/>
        <v>상승</v>
      </c>
    </row>
    <row r="13645" spans="1:5">
      <c r="A13645" s="1">
        <v>13643</v>
      </c>
      <c r="B13645" s="3">
        <v>3.4878533000000001E-3</v>
      </c>
      <c r="C13645" s="3">
        <v>1.9379844961240299E-3</v>
      </c>
      <c r="D13645" s="5">
        <f t="shared" si="427"/>
        <v>1.5498688038759702E-3</v>
      </c>
      <c r="E13645" s="2" t="str">
        <f t="shared" si="428"/>
        <v>상승</v>
      </c>
    </row>
    <row r="13646" spans="1:5">
      <c r="A13646" s="1">
        <v>13644</v>
      </c>
      <c r="B13646" s="3">
        <v>-1.9301463999999999E-3</v>
      </c>
      <c r="C13646" s="3">
        <v>-2.4529844644317201E-3</v>
      </c>
      <c r="D13646" s="5">
        <f t="shared" si="427"/>
        <v>5.2283806443172024E-4</v>
      </c>
      <c r="E13646" s="2" t="str">
        <f t="shared" si="428"/>
        <v>하락</v>
      </c>
    </row>
    <row r="13647" spans="1:5">
      <c r="A13647" s="1">
        <v>13645</v>
      </c>
      <c r="B13647" s="3">
        <v>-3.9403894999999996E-3</v>
      </c>
      <c r="C13647" s="3">
        <v>-5.3835800807537004E-3</v>
      </c>
      <c r="D13647" s="5">
        <f t="shared" si="427"/>
        <v>1.4431905807537008E-3</v>
      </c>
      <c r="E13647" s="2" t="str">
        <f t="shared" si="428"/>
        <v>하락</v>
      </c>
    </row>
    <row r="13648" spans="1:5">
      <c r="A13648" s="1">
        <v>13646</v>
      </c>
      <c r="B13648" s="3">
        <v>1.8182904E-2</v>
      </c>
      <c r="C13648" s="3">
        <v>1.6260162601626001E-2</v>
      </c>
      <c r="D13648" s="5">
        <f t="shared" si="427"/>
        <v>1.9227413983739991E-3</v>
      </c>
      <c r="E13648" s="2" t="str">
        <f t="shared" si="428"/>
        <v>상승</v>
      </c>
    </row>
    <row r="13649" spans="1:5">
      <c r="A13649" s="1">
        <v>13647</v>
      </c>
      <c r="B13649" s="3">
        <v>1.8172212E-3</v>
      </c>
      <c r="C13649" s="3">
        <v>2.8818443804034498E-3</v>
      </c>
      <c r="D13649" s="5">
        <f t="shared" si="427"/>
        <v>1.0646231804034498E-3</v>
      </c>
      <c r="E13649" s="2" t="str">
        <f t="shared" si="428"/>
        <v>상승</v>
      </c>
    </row>
    <row r="13650" spans="1:5">
      <c r="A13650" s="1">
        <v>13648</v>
      </c>
      <c r="B13650" s="3">
        <v>-4.6861055E-3</v>
      </c>
      <c r="C13650" s="3">
        <v>-6.5252854812398002E-3</v>
      </c>
      <c r="D13650" s="5">
        <f t="shared" si="427"/>
        <v>1.8391799812398002E-3</v>
      </c>
      <c r="E13650" s="2" t="str">
        <f t="shared" si="428"/>
        <v>하락</v>
      </c>
    </row>
    <row r="13651" spans="1:5">
      <c r="A13651" s="1">
        <v>13649</v>
      </c>
      <c r="B13651" s="3">
        <v>6.9712970000000004E-3</v>
      </c>
      <c r="C13651" s="3">
        <v>2.8449502133712601E-3</v>
      </c>
      <c r="D13651" s="5">
        <f t="shared" si="427"/>
        <v>4.1263467866287408E-3</v>
      </c>
      <c r="E13651" s="2" t="str">
        <f t="shared" si="428"/>
        <v>상승</v>
      </c>
    </row>
    <row r="13652" spans="1:5">
      <c r="A13652" s="1">
        <v>13650</v>
      </c>
      <c r="B13652" s="3">
        <v>2.4955099999999998E-3</v>
      </c>
      <c r="C13652" s="3">
        <v>4.2553191489361703E-3</v>
      </c>
      <c r="D13652" s="5">
        <f t="shared" si="427"/>
        <v>1.7598091489361705E-3</v>
      </c>
      <c r="E13652" s="2" t="str">
        <f t="shared" si="428"/>
        <v>상승</v>
      </c>
    </row>
    <row r="13653" spans="1:5">
      <c r="A13653" s="1">
        <v>13651</v>
      </c>
      <c r="B13653" s="3">
        <v>-5.9241247E-3</v>
      </c>
      <c r="C13653" s="3">
        <v>-1.4388489208633001E-2</v>
      </c>
      <c r="D13653" s="5">
        <f t="shared" si="427"/>
        <v>8.4643645086330006E-3</v>
      </c>
      <c r="E13653" s="2" t="str">
        <f t="shared" si="428"/>
        <v>하락</v>
      </c>
    </row>
    <row r="13654" spans="1:5">
      <c r="A13654" s="1">
        <v>13652</v>
      </c>
      <c r="B13654" s="3">
        <v>1.7748369E-3</v>
      </c>
      <c r="C13654" s="3">
        <v>-1.3812154696132501E-3</v>
      </c>
      <c r="D13654" s="5">
        <f t="shared" si="427"/>
        <v>3.1560523696132501E-3</v>
      </c>
      <c r="E13654" s="2" t="str">
        <f t="shared" si="428"/>
        <v>반대</v>
      </c>
    </row>
    <row r="13655" spans="1:5">
      <c r="A13655" s="1">
        <v>13653</v>
      </c>
      <c r="B13655" s="3">
        <v>5.3789993000000003E-3</v>
      </c>
      <c r="C13655" s="3">
        <v>3.5046728971962599E-3</v>
      </c>
      <c r="D13655" s="5">
        <f t="shared" si="427"/>
        <v>1.8743264028037404E-3</v>
      </c>
      <c r="E13655" s="2" t="str">
        <f t="shared" si="428"/>
        <v>상승</v>
      </c>
    </row>
    <row r="13656" spans="1:5">
      <c r="A13656" s="1">
        <v>13654</v>
      </c>
      <c r="B13656" s="3">
        <v>-8.5052860000000008E-3</v>
      </c>
      <c r="C13656" s="3">
        <v>-4.60829493087557E-3</v>
      </c>
      <c r="D13656" s="5">
        <f t="shared" si="427"/>
        <v>3.8969910691244308E-3</v>
      </c>
      <c r="E13656" s="2" t="str">
        <f t="shared" si="428"/>
        <v>하락</v>
      </c>
    </row>
    <row r="13657" spans="1:5">
      <c r="A13657" s="1">
        <v>13655</v>
      </c>
      <c r="B13657" s="3">
        <v>3.598188E-3</v>
      </c>
      <c r="C13657" s="3">
        <v>1.79372197309417E-3</v>
      </c>
      <c r="D13657" s="5">
        <f t="shared" si="427"/>
        <v>1.80446602690583E-3</v>
      </c>
      <c r="E13657" s="2" t="str">
        <f t="shared" si="428"/>
        <v>상승</v>
      </c>
    </row>
    <row r="13658" spans="1:5">
      <c r="A13658" s="1">
        <v>13656</v>
      </c>
      <c r="B13658" s="3">
        <v>3.1742963000000002E-3</v>
      </c>
      <c r="C13658" s="3">
        <v>3.3860045146726801E-3</v>
      </c>
      <c r="D13658" s="5">
        <f t="shared" si="427"/>
        <v>2.1170821467267993E-4</v>
      </c>
      <c r="E13658" s="2" t="str">
        <f t="shared" si="428"/>
        <v>상승</v>
      </c>
    </row>
    <row r="13659" spans="1:5">
      <c r="A13659" s="1">
        <v>13657</v>
      </c>
      <c r="B13659" s="3">
        <v>6.7452603000000004E-4</v>
      </c>
      <c r="C13659" s="3">
        <v>1.1764705882352899E-2</v>
      </c>
      <c r="D13659" s="5">
        <f t="shared" si="427"/>
        <v>1.1090179852352899E-2</v>
      </c>
      <c r="E13659" s="2" t="str">
        <f t="shared" si="428"/>
        <v>상승</v>
      </c>
    </row>
    <row r="13660" spans="1:5">
      <c r="A13660" s="1">
        <v>13658</v>
      </c>
      <c r="B13660" s="3">
        <v>6.5260952999999997E-3</v>
      </c>
      <c r="C13660" s="3">
        <v>2.80112044817927E-3</v>
      </c>
      <c r="D13660" s="5">
        <f t="shared" si="427"/>
        <v>3.7249748518207297E-3</v>
      </c>
      <c r="E13660" s="2" t="str">
        <f t="shared" si="428"/>
        <v>상승</v>
      </c>
    </row>
    <row r="13661" spans="1:5">
      <c r="A13661" s="1">
        <v>13659</v>
      </c>
      <c r="B13661" s="3">
        <v>5.820029E-3</v>
      </c>
      <c r="C13661" s="3">
        <v>4.9261083743842296E-3</v>
      </c>
      <c r="D13661" s="5">
        <f t="shared" si="427"/>
        <v>8.9392062561577043E-4</v>
      </c>
      <c r="E13661" s="2" t="str">
        <f t="shared" si="428"/>
        <v>상승</v>
      </c>
    </row>
    <row r="13662" spans="1:5">
      <c r="A13662" s="1">
        <v>13660</v>
      </c>
      <c r="B13662" s="3">
        <v>-3.2708210000000001E-2</v>
      </c>
      <c r="C13662" s="3">
        <v>-4.5851528384279402E-2</v>
      </c>
      <c r="D13662" s="5">
        <f t="shared" si="427"/>
        <v>1.3143318384279401E-2</v>
      </c>
      <c r="E13662" s="2" t="str">
        <f t="shared" si="428"/>
        <v>하락</v>
      </c>
    </row>
    <row r="13663" spans="1:5">
      <c r="A13663" s="1">
        <v>13661</v>
      </c>
      <c r="B13663" s="3">
        <v>-1.1681288E-2</v>
      </c>
      <c r="C13663" s="3">
        <v>-3.1446540880503099E-3</v>
      </c>
      <c r="D13663" s="5">
        <f t="shared" si="427"/>
        <v>8.5366339119496894E-3</v>
      </c>
      <c r="E13663" s="2" t="str">
        <f t="shared" si="428"/>
        <v>하락</v>
      </c>
    </row>
    <row r="13664" spans="1:5">
      <c r="A13664" s="1">
        <v>13662</v>
      </c>
      <c r="B13664" s="3">
        <v>8.1645580000000006E-3</v>
      </c>
      <c r="C13664" s="3">
        <v>4.2134831460674104E-3</v>
      </c>
      <c r="D13664" s="5">
        <f t="shared" si="427"/>
        <v>3.9510748539325902E-3</v>
      </c>
      <c r="E13664" s="2" t="str">
        <f t="shared" si="428"/>
        <v>상승</v>
      </c>
    </row>
    <row r="13665" spans="1:5">
      <c r="A13665" s="1">
        <v>13663</v>
      </c>
      <c r="B13665" s="3">
        <v>5.0800526999999996E-3</v>
      </c>
      <c r="C13665" s="3">
        <v>3.2310177705977298E-3</v>
      </c>
      <c r="D13665" s="5">
        <f t="shared" si="427"/>
        <v>1.8490349294022698E-3</v>
      </c>
      <c r="E13665" s="2" t="str">
        <f t="shared" si="428"/>
        <v>상승</v>
      </c>
    </row>
    <row r="13666" spans="1:5">
      <c r="A13666" s="1">
        <v>13664</v>
      </c>
      <c r="B13666" s="3">
        <v>6.9373679999999997E-4</v>
      </c>
      <c r="C13666" s="3">
        <v>-1.40845070422535E-3</v>
      </c>
      <c r="D13666" s="5">
        <f t="shared" si="427"/>
        <v>2.10218750422535E-3</v>
      </c>
      <c r="E13666" s="2" t="str">
        <f t="shared" si="428"/>
        <v>반대</v>
      </c>
    </row>
    <row r="13667" spans="1:5">
      <c r="A13667" s="1">
        <v>13665</v>
      </c>
      <c r="B13667" s="3">
        <v>8.5230089999999998E-3</v>
      </c>
      <c r="C13667" s="3">
        <v>1.03270223752151E-2</v>
      </c>
      <c r="D13667" s="5">
        <f t="shared" si="427"/>
        <v>1.8040133752151005E-3</v>
      </c>
      <c r="E13667" s="2" t="str">
        <f t="shared" si="428"/>
        <v>상승</v>
      </c>
    </row>
    <row r="13668" spans="1:5">
      <c r="A13668" s="1">
        <v>13666</v>
      </c>
      <c r="B13668" s="3">
        <v>-6.8740839999999995E-4</v>
      </c>
      <c r="C13668" s="3">
        <v>-1.04275286757038E-3</v>
      </c>
      <c r="D13668" s="5">
        <f t="shared" si="427"/>
        <v>3.5534446757038004E-4</v>
      </c>
      <c r="E13668" s="2" t="str">
        <f t="shared" si="428"/>
        <v>하락</v>
      </c>
    </row>
    <row r="13669" spans="1:5">
      <c r="A13669" s="1">
        <v>13667</v>
      </c>
      <c r="B13669" s="3">
        <v>4.4297655000000002E-3</v>
      </c>
      <c r="C13669" s="3">
        <v>1.9120458891013299E-3</v>
      </c>
      <c r="D13669" s="5">
        <f t="shared" si="427"/>
        <v>2.5177196108986701E-3</v>
      </c>
      <c r="E13669" s="2" t="str">
        <f t="shared" si="428"/>
        <v>상승</v>
      </c>
    </row>
    <row r="13670" spans="1:5">
      <c r="A13670" s="1">
        <v>13668</v>
      </c>
      <c r="B13670" s="3">
        <v>-2.9302547E-3</v>
      </c>
      <c r="C13670" s="3">
        <v>-2.8530670470755999E-3</v>
      </c>
      <c r="D13670" s="5">
        <f t="shared" si="427"/>
        <v>7.7187652924400139E-5</v>
      </c>
      <c r="E13670" s="2" t="str">
        <f t="shared" si="428"/>
        <v>하락</v>
      </c>
    </row>
    <row r="13671" spans="1:5">
      <c r="A13671" s="1">
        <v>13669</v>
      </c>
      <c r="B13671" s="3">
        <v>-3.6447396999999999E-3</v>
      </c>
      <c r="C13671" s="3">
        <v>-6.41025641025641E-3</v>
      </c>
      <c r="D13671" s="5">
        <f t="shared" si="427"/>
        <v>2.7655167102564101E-3</v>
      </c>
      <c r="E13671" s="2" t="str">
        <f t="shared" si="428"/>
        <v>하락</v>
      </c>
    </row>
    <row r="13672" spans="1:5">
      <c r="A13672" s="1">
        <v>13670</v>
      </c>
      <c r="B13672" s="3">
        <v>2.1688127999999998E-3</v>
      </c>
      <c r="C13672" s="3">
        <v>8.9365504915102703E-4</v>
      </c>
      <c r="D13672" s="5">
        <f t="shared" si="427"/>
        <v>1.2751577508489727E-3</v>
      </c>
      <c r="E13672" s="2" t="str">
        <f t="shared" si="428"/>
        <v>상승</v>
      </c>
    </row>
    <row r="13673" spans="1:5">
      <c r="A13673" s="1">
        <v>13671</v>
      </c>
      <c r="B13673" s="3">
        <v>-8.2560680000000001E-3</v>
      </c>
      <c r="C13673" s="3">
        <v>-8.9020771513353102E-3</v>
      </c>
      <c r="D13673" s="5">
        <f t="shared" si="427"/>
        <v>6.4600915133531008E-4</v>
      </c>
      <c r="E13673" s="2" t="str">
        <f t="shared" si="428"/>
        <v>하락</v>
      </c>
    </row>
    <row r="13674" spans="1:5">
      <c r="A13674" s="1">
        <v>13672</v>
      </c>
      <c r="B13674" s="3">
        <v>1.4048324999999999E-3</v>
      </c>
      <c r="C13674" s="3">
        <v>1.10619469026548E-3</v>
      </c>
      <c r="D13674" s="5">
        <f t="shared" si="427"/>
        <v>2.9863780973451992E-4</v>
      </c>
      <c r="E13674" s="2" t="str">
        <f t="shared" si="428"/>
        <v>상승</v>
      </c>
    </row>
    <row r="13675" spans="1:5">
      <c r="A13675" s="1">
        <v>13673</v>
      </c>
      <c r="B13675" s="3">
        <v>3.0417986999999999E-3</v>
      </c>
      <c r="C13675" s="3">
        <v>3.6463081130355501E-3</v>
      </c>
      <c r="D13675" s="5">
        <f t="shared" si="427"/>
        <v>6.0450941303555024E-4</v>
      </c>
      <c r="E13675" s="2" t="str">
        <f t="shared" si="428"/>
        <v>상승</v>
      </c>
    </row>
    <row r="13676" spans="1:5">
      <c r="A13676" s="1">
        <v>13674</v>
      </c>
      <c r="B13676" s="3">
        <v>-9.597721E-3</v>
      </c>
      <c r="C13676" s="3">
        <v>-1.24879923150816E-2</v>
      </c>
      <c r="D13676" s="5">
        <f t="shared" si="427"/>
        <v>2.8902713150815995E-3</v>
      </c>
      <c r="E13676" s="2" t="str">
        <f t="shared" si="428"/>
        <v>하락</v>
      </c>
    </row>
    <row r="13677" spans="1:5">
      <c r="A13677" s="1">
        <v>13675</v>
      </c>
      <c r="B13677" s="3">
        <v>3.4604280000000002E-3</v>
      </c>
      <c r="C13677" s="3">
        <v>3.4453057708871602E-3</v>
      </c>
      <c r="D13677" s="5">
        <f t="shared" si="427"/>
        <v>1.5122229112840037E-5</v>
      </c>
      <c r="E13677" s="2" t="str">
        <f t="shared" si="428"/>
        <v>상승</v>
      </c>
    </row>
    <row r="13678" spans="1:5">
      <c r="A13678" s="1">
        <v>13676</v>
      </c>
      <c r="B13678" s="3">
        <v>-6.0910053000000003E-5</v>
      </c>
      <c r="C13678" s="3">
        <v>-2.7932960893854702E-3</v>
      </c>
      <c r="D13678" s="5">
        <f t="shared" si="427"/>
        <v>2.73238603638547E-3</v>
      </c>
      <c r="E13678" s="2" t="str">
        <f t="shared" si="428"/>
        <v>하락</v>
      </c>
    </row>
    <row r="13679" spans="1:5">
      <c r="A13679" s="1">
        <v>13677</v>
      </c>
      <c r="B13679" s="3">
        <v>-5.8618730000000001E-3</v>
      </c>
      <c r="C13679" s="3">
        <v>-1.07858243451463E-2</v>
      </c>
      <c r="D13679" s="5">
        <f t="shared" si="427"/>
        <v>4.9239513451462998E-3</v>
      </c>
      <c r="E13679" s="2" t="str">
        <f t="shared" si="428"/>
        <v>하락</v>
      </c>
    </row>
    <row r="13680" spans="1:5">
      <c r="A13680" s="1">
        <v>13678</v>
      </c>
      <c r="B13680" s="3">
        <v>1.7415363E-2</v>
      </c>
      <c r="C13680" s="3">
        <v>2.0665901262916099E-2</v>
      </c>
      <c r="D13680" s="5">
        <f t="shared" si="427"/>
        <v>3.2505382629160993E-3</v>
      </c>
      <c r="E13680" s="2" t="str">
        <f t="shared" si="428"/>
        <v>상승</v>
      </c>
    </row>
    <row r="13681" spans="1:5">
      <c r="A13681" s="1">
        <v>13679</v>
      </c>
      <c r="B13681" s="3">
        <v>-2.6294666000000002E-3</v>
      </c>
      <c r="C13681" s="3">
        <v>-5.6258790436005601E-3</v>
      </c>
      <c r="D13681" s="5">
        <f t="shared" si="427"/>
        <v>2.9964124436005599E-3</v>
      </c>
      <c r="E13681" s="2" t="str">
        <f t="shared" si="428"/>
        <v>하락</v>
      </c>
    </row>
    <row r="13682" spans="1:5">
      <c r="A13682" s="1">
        <v>13680</v>
      </c>
      <c r="B13682" s="3">
        <v>5.3290262999999999E-5</v>
      </c>
      <c r="C13682" s="3">
        <v>-8.4245998315079997E-4</v>
      </c>
      <c r="D13682" s="5">
        <f t="shared" si="427"/>
        <v>8.957502461508E-4</v>
      </c>
      <c r="E13682" s="2" t="str">
        <f t="shared" si="428"/>
        <v>반대</v>
      </c>
    </row>
    <row r="13683" spans="1:5">
      <c r="A13683" s="1">
        <v>13681</v>
      </c>
      <c r="B13683" s="3">
        <v>-7.3265930000000002E-3</v>
      </c>
      <c r="C13683" s="3">
        <v>-1.01596516690856E-2</v>
      </c>
      <c r="D13683" s="5">
        <f t="shared" si="427"/>
        <v>2.8330586690855997E-3</v>
      </c>
      <c r="E13683" s="2" t="str">
        <f t="shared" si="428"/>
        <v>하락</v>
      </c>
    </row>
    <row r="13684" spans="1:5">
      <c r="A13684" s="1">
        <v>13682</v>
      </c>
      <c r="B13684" s="3">
        <v>-4.0549546000000002E-4</v>
      </c>
      <c r="C13684" s="3">
        <v>-9.9150141643059402E-3</v>
      </c>
      <c r="D13684" s="5">
        <f t="shared" si="427"/>
        <v>9.5095187043059397E-3</v>
      </c>
      <c r="E13684" s="2" t="str">
        <f t="shared" si="428"/>
        <v>하락</v>
      </c>
    </row>
    <row r="13685" spans="1:5">
      <c r="A13685" s="1">
        <v>13683</v>
      </c>
      <c r="B13685" s="3">
        <v>1.9149634999999999E-3</v>
      </c>
      <c r="C13685" s="3">
        <v>0</v>
      </c>
      <c r="D13685" s="5">
        <f t="shared" si="427"/>
        <v>1.9149634999999999E-3</v>
      </c>
      <c r="E13685" s="2" t="str">
        <f t="shared" si="428"/>
        <v>상승</v>
      </c>
    </row>
    <row r="13686" spans="1:5">
      <c r="A13686" s="1">
        <v>13684</v>
      </c>
      <c r="B13686" s="3">
        <v>1.6174568E-3</v>
      </c>
      <c r="C13686" s="3">
        <v>0</v>
      </c>
      <c r="D13686" s="5">
        <f t="shared" si="427"/>
        <v>1.6174568E-3</v>
      </c>
      <c r="E13686" s="2" t="str">
        <f t="shared" si="428"/>
        <v>상승</v>
      </c>
    </row>
    <row r="13687" spans="1:5">
      <c r="A13687" s="1">
        <v>13685</v>
      </c>
      <c r="B13687" s="3">
        <v>7.7809435E-3</v>
      </c>
      <c r="C13687" s="3">
        <v>6.7750677506775003E-3</v>
      </c>
      <c r="D13687" s="5">
        <f t="shared" si="427"/>
        <v>1.0058757493224997E-3</v>
      </c>
      <c r="E13687" s="2" t="str">
        <f t="shared" si="428"/>
        <v>상승</v>
      </c>
    </row>
    <row r="13688" spans="1:5">
      <c r="A13688" s="1">
        <v>13686</v>
      </c>
      <c r="B13688" s="3">
        <v>4.4856499999999999E-3</v>
      </c>
      <c r="C13688" s="3">
        <v>4.1025641025641E-3</v>
      </c>
      <c r="D13688" s="5">
        <f t="shared" si="427"/>
        <v>3.8308589743589992E-4</v>
      </c>
      <c r="E13688" s="2" t="str">
        <f t="shared" si="428"/>
        <v>상승</v>
      </c>
    </row>
    <row r="13689" spans="1:5">
      <c r="A13689" s="1">
        <v>13687</v>
      </c>
      <c r="B13689" s="3">
        <v>3.4370261999999999E-2</v>
      </c>
      <c r="C13689" s="3">
        <v>3.1353135313531302E-2</v>
      </c>
      <c r="D13689" s="5">
        <f t="shared" si="427"/>
        <v>3.0171266864686963E-3</v>
      </c>
      <c r="E13689" s="2" t="str">
        <f t="shared" si="428"/>
        <v>상승</v>
      </c>
    </row>
    <row r="13690" spans="1:5">
      <c r="A13690" s="1">
        <v>13688</v>
      </c>
      <c r="B13690" s="3">
        <v>5.9529539999999999E-3</v>
      </c>
      <c r="C13690" s="3">
        <v>4.4247787610619399E-3</v>
      </c>
      <c r="D13690" s="5">
        <f t="shared" si="427"/>
        <v>1.52817523893806E-3</v>
      </c>
      <c r="E13690" s="2" t="str">
        <f t="shared" si="428"/>
        <v>상승</v>
      </c>
    </row>
    <row r="13691" spans="1:5">
      <c r="A13691" s="1">
        <v>13689</v>
      </c>
      <c r="B13691" s="3">
        <v>-2.6077116000000002E-3</v>
      </c>
      <c r="C13691" s="3">
        <v>-1.4903129657228001E-3</v>
      </c>
      <c r="D13691" s="5">
        <f t="shared" si="427"/>
        <v>1.1173986342772001E-3</v>
      </c>
      <c r="E13691" s="2" t="str">
        <f t="shared" si="428"/>
        <v>하락</v>
      </c>
    </row>
    <row r="13692" spans="1:5">
      <c r="A13692" s="1">
        <v>13690</v>
      </c>
      <c r="B13692" s="3">
        <v>8.1812970000000004E-4</v>
      </c>
      <c r="C13692" s="3">
        <v>-1.05820105820105E-3</v>
      </c>
      <c r="D13692" s="5">
        <f t="shared" si="427"/>
        <v>1.87633075820105E-3</v>
      </c>
      <c r="E13692" s="2" t="str">
        <f t="shared" si="428"/>
        <v>반대</v>
      </c>
    </row>
    <row r="13693" spans="1:5">
      <c r="A13693" s="1">
        <v>13691</v>
      </c>
      <c r="B13693" s="3">
        <v>-0.107218914</v>
      </c>
      <c r="C13693" s="3">
        <v>-0.12823674475955599</v>
      </c>
      <c r="D13693" s="5">
        <f t="shared" si="427"/>
        <v>2.1017830759555989E-2</v>
      </c>
      <c r="E13693" s="2" t="str">
        <f t="shared" si="428"/>
        <v>하락</v>
      </c>
    </row>
    <row r="13694" spans="1:5">
      <c r="A13694" s="1">
        <v>13692</v>
      </c>
      <c r="B13694" s="3">
        <v>-1.9443571999999999E-2</v>
      </c>
      <c r="C13694" s="3">
        <v>-2.0446096654274999E-2</v>
      </c>
      <c r="D13694" s="5">
        <f t="shared" si="427"/>
        <v>1.0025246542749999E-3</v>
      </c>
      <c r="E13694" s="2" t="str">
        <f t="shared" si="428"/>
        <v>하락</v>
      </c>
    </row>
    <row r="13695" spans="1:5">
      <c r="A13695" s="1">
        <v>13693</v>
      </c>
      <c r="B13695" s="3">
        <v>2.6936684999999999E-3</v>
      </c>
      <c r="C13695" s="3">
        <v>-1.3437849944008901E-2</v>
      </c>
      <c r="D13695" s="5">
        <f t="shared" si="427"/>
        <v>1.61315184440089E-2</v>
      </c>
      <c r="E13695" s="2" t="str">
        <f t="shared" si="428"/>
        <v>반대</v>
      </c>
    </row>
    <row r="13696" spans="1:5">
      <c r="A13696" s="1">
        <v>13694</v>
      </c>
      <c r="B13696" s="3">
        <v>1.6561612E-4</v>
      </c>
      <c r="C13696" s="3">
        <v>-4.0941658137154504E-3</v>
      </c>
      <c r="D13696" s="5">
        <f t="shared" si="427"/>
        <v>4.2597819337154503E-3</v>
      </c>
      <c r="E13696" s="2" t="str">
        <f t="shared" si="428"/>
        <v>반대</v>
      </c>
    </row>
    <row r="13697" spans="1:5">
      <c r="A13697" s="1">
        <v>13695</v>
      </c>
      <c r="B13697" s="3">
        <v>2.2556376999999998E-3</v>
      </c>
      <c r="C13697" s="3">
        <v>0</v>
      </c>
      <c r="D13697" s="5">
        <f t="shared" si="427"/>
        <v>2.2556376999999998E-3</v>
      </c>
      <c r="E13697" s="2" t="str">
        <f t="shared" si="428"/>
        <v>상승</v>
      </c>
    </row>
    <row r="13698" spans="1:5">
      <c r="A13698" s="1">
        <v>13696</v>
      </c>
      <c r="B13698" s="3">
        <v>2.356978E-3</v>
      </c>
      <c r="C13698" s="3">
        <v>-1.8604651162790599E-3</v>
      </c>
      <c r="D13698" s="5">
        <f t="shared" si="427"/>
        <v>4.2174431162790597E-3</v>
      </c>
      <c r="E13698" s="2" t="str">
        <f t="shared" si="428"/>
        <v>반대</v>
      </c>
    </row>
    <row r="13699" spans="1:5">
      <c r="A13699" s="1">
        <v>13697</v>
      </c>
      <c r="B13699" s="3">
        <v>4.0476669999999996E-3</v>
      </c>
      <c r="C13699" s="3">
        <v>2.3282887077997602E-3</v>
      </c>
      <c r="D13699" s="5">
        <f t="shared" ref="D13699:D13762" si="429">ABS(C13699-B13699)</f>
        <v>1.7193782922002394E-3</v>
      </c>
      <c r="E13699" s="2" t="str">
        <f t="shared" ref="E13699:E13762" si="430">IF(AND(B13699&gt;=0,C13699&gt;=0),"상승",IF(AND(B13699&lt;0,C13699&lt;0),"하락","반대"))</f>
        <v>상승</v>
      </c>
    </row>
    <row r="13700" spans="1:5">
      <c r="A13700" s="1">
        <v>13698</v>
      </c>
      <c r="B13700" s="3">
        <v>1.4740516000000001E-3</v>
      </c>
      <c r="C13700" s="3">
        <v>2.1881838074398201E-3</v>
      </c>
      <c r="D13700" s="5">
        <f t="shared" si="429"/>
        <v>7.1413220743982001E-4</v>
      </c>
      <c r="E13700" s="2" t="str">
        <f t="shared" si="430"/>
        <v>상승</v>
      </c>
    </row>
    <row r="13701" spans="1:5">
      <c r="A13701" s="1">
        <v>13699</v>
      </c>
      <c r="B13701" s="3">
        <v>3.4710346000000002E-3</v>
      </c>
      <c r="C13701" s="3">
        <v>3.1446540880503099E-3</v>
      </c>
      <c r="D13701" s="5">
        <f t="shared" si="429"/>
        <v>3.2638051194969035E-4</v>
      </c>
      <c r="E13701" s="2" t="str">
        <f t="shared" si="430"/>
        <v>상승</v>
      </c>
    </row>
    <row r="13702" spans="1:5">
      <c r="A13702" s="1">
        <v>13700</v>
      </c>
      <c r="B13702" s="3">
        <v>4.0133707000000003E-3</v>
      </c>
      <c r="C13702" s="3">
        <v>2.9717682020802298E-3</v>
      </c>
      <c r="D13702" s="5">
        <f t="shared" si="429"/>
        <v>1.0416024979197705E-3</v>
      </c>
      <c r="E13702" s="2" t="str">
        <f t="shared" si="430"/>
        <v>상승</v>
      </c>
    </row>
    <row r="13703" spans="1:5">
      <c r="A13703" s="1">
        <v>13701</v>
      </c>
      <c r="B13703" s="3">
        <v>-1.0630927E-2</v>
      </c>
      <c r="C13703" s="3">
        <v>-1.67189132706374E-2</v>
      </c>
      <c r="D13703" s="5">
        <f t="shared" si="429"/>
        <v>6.0879862706373997E-3</v>
      </c>
      <c r="E13703" s="2" t="str">
        <f t="shared" si="430"/>
        <v>하락</v>
      </c>
    </row>
    <row r="13704" spans="1:5">
      <c r="A13704" s="1">
        <v>13702</v>
      </c>
      <c r="B13704" s="3">
        <v>4.1384600000000001E-3</v>
      </c>
      <c r="C13704" s="3">
        <v>2.2753128555176301E-3</v>
      </c>
      <c r="D13704" s="5">
        <f t="shared" si="429"/>
        <v>1.86314714448237E-3</v>
      </c>
      <c r="E13704" s="2" t="str">
        <f t="shared" si="430"/>
        <v>상승</v>
      </c>
    </row>
    <row r="13705" spans="1:5">
      <c r="A13705" s="1">
        <v>13703</v>
      </c>
      <c r="B13705" s="3">
        <v>-4.0079597E-3</v>
      </c>
      <c r="C13705" s="3">
        <v>-8.5324232081911196E-3</v>
      </c>
      <c r="D13705" s="5">
        <f t="shared" si="429"/>
        <v>4.5244635081911197E-3</v>
      </c>
      <c r="E13705" s="2" t="str">
        <f t="shared" si="430"/>
        <v>하락</v>
      </c>
    </row>
    <row r="13706" spans="1:5">
      <c r="A13706" s="1">
        <v>13704</v>
      </c>
      <c r="B13706" s="3">
        <v>3.4812776999999999E-3</v>
      </c>
      <c r="C13706" s="3">
        <v>8.2304526748971105E-4</v>
      </c>
      <c r="D13706" s="5">
        <f t="shared" si="429"/>
        <v>2.6582324325102888E-3</v>
      </c>
      <c r="E13706" s="2" t="str">
        <f t="shared" si="430"/>
        <v>상승</v>
      </c>
    </row>
    <row r="13707" spans="1:5">
      <c r="A13707" s="1">
        <v>13705</v>
      </c>
      <c r="B13707" s="3">
        <v>1.9882763999999999E-3</v>
      </c>
      <c r="C13707" s="3">
        <v>0</v>
      </c>
      <c r="D13707" s="5">
        <f t="shared" si="429"/>
        <v>1.9882763999999999E-3</v>
      </c>
      <c r="E13707" s="2" t="str">
        <f t="shared" si="430"/>
        <v>상승</v>
      </c>
    </row>
    <row r="13708" spans="1:5">
      <c r="A13708" s="1">
        <v>13706</v>
      </c>
      <c r="B13708" s="3">
        <v>-2.8018449000000001E-2</v>
      </c>
      <c r="C13708" s="3">
        <v>-3.6568213783403601E-2</v>
      </c>
      <c r="D13708" s="5">
        <f t="shared" si="429"/>
        <v>8.5497647834036003E-3</v>
      </c>
      <c r="E13708" s="2" t="str">
        <f t="shared" si="430"/>
        <v>하락</v>
      </c>
    </row>
    <row r="13709" spans="1:5">
      <c r="A13709" s="1">
        <v>13707</v>
      </c>
      <c r="B13709" s="3">
        <v>2.305133E-3</v>
      </c>
      <c r="C13709" s="3">
        <v>2.5996533795493901E-3</v>
      </c>
      <c r="D13709" s="5">
        <f t="shared" si="429"/>
        <v>2.9452037954939012E-4</v>
      </c>
      <c r="E13709" s="2" t="str">
        <f t="shared" si="430"/>
        <v>상승</v>
      </c>
    </row>
    <row r="13710" spans="1:5">
      <c r="A13710" s="1">
        <v>13708</v>
      </c>
      <c r="B13710" s="3">
        <v>1.0614772E-2</v>
      </c>
      <c r="C13710" s="3">
        <v>1.07361963190184E-2</v>
      </c>
      <c r="D13710" s="5">
        <f t="shared" si="429"/>
        <v>1.2142431901840042E-4</v>
      </c>
      <c r="E13710" s="2" t="str">
        <f t="shared" si="430"/>
        <v>상승</v>
      </c>
    </row>
    <row r="13711" spans="1:5">
      <c r="A13711" s="1">
        <v>13709</v>
      </c>
      <c r="B13711" s="3">
        <v>-2.0786760999999998E-3</v>
      </c>
      <c r="C13711" s="3">
        <v>-3.06435137895812E-3</v>
      </c>
      <c r="D13711" s="5">
        <f t="shared" si="429"/>
        <v>9.8567527895812015E-4</v>
      </c>
      <c r="E13711" s="2" t="str">
        <f t="shared" si="430"/>
        <v>하락</v>
      </c>
    </row>
    <row r="13712" spans="1:5">
      <c r="A13712" s="1">
        <v>13710</v>
      </c>
      <c r="B13712" s="3">
        <v>1.3253882999999999E-2</v>
      </c>
      <c r="C13712" s="3">
        <v>5.9405940594059398E-3</v>
      </c>
      <c r="D13712" s="5">
        <f t="shared" si="429"/>
        <v>7.3132889405940595E-3</v>
      </c>
      <c r="E13712" s="2" t="str">
        <f t="shared" si="430"/>
        <v>상승</v>
      </c>
    </row>
    <row r="13713" spans="1:5">
      <c r="A13713" s="1">
        <v>13711</v>
      </c>
      <c r="B13713" s="3">
        <v>1.4010366E-3</v>
      </c>
      <c r="C13713" s="3">
        <v>0</v>
      </c>
      <c r="D13713" s="5">
        <f t="shared" si="429"/>
        <v>1.4010366E-3</v>
      </c>
      <c r="E13713" s="2" t="str">
        <f t="shared" si="430"/>
        <v>상승</v>
      </c>
    </row>
    <row r="13714" spans="1:5">
      <c r="A13714" s="1">
        <v>13712</v>
      </c>
      <c r="B13714" s="3">
        <v>3.7047360000000001E-3</v>
      </c>
      <c r="C13714" s="3">
        <v>2.05761316872428E-3</v>
      </c>
      <c r="D13714" s="5">
        <f t="shared" si="429"/>
        <v>1.6471228312757201E-3</v>
      </c>
      <c r="E13714" s="2" t="str">
        <f t="shared" si="430"/>
        <v>상승</v>
      </c>
    </row>
    <row r="13715" spans="1:5">
      <c r="A13715" s="1">
        <v>13713</v>
      </c>
      <c r="B13715" s="3">
        <v>4.0073790000000001E-3</v>
      </c>
      <c r="C13715" s="3">
        <v>1.9305019305019299E-3</v>
      </c>
      <c r="D13715" s="5">
        <f t="shared" si="429"/>
        <v>2.07687706949807E-3</v>
      </c>
      <c r="E13715" s="2" t="str">
        <f t="shared" si="430"/>
        <v>상승</v>
      </c>
    </row>
    <row r="13716" spans="1:5">
      <c r="A13716" s="1">
        <v>13714</v>
      </c>
      <c r="B13716" s="3">
        <v>-4.4868983999999997E-3</v>
      </c>
      <c r="C13716" s="3">
        <v>-4.4722719141323704E-3</v>
      </c>
      <c r="D13716" s="5">
        <f t="shared" si="429"/>
        <v>1.4626485867629338E-5</v>
      </c>
      <c r="E13716" s="2" t="str">
        <f t="shared" si="430"/>
        <v>하락</v>
      </c>
    </row>
    <row r="13717" spans="1:5">
      <c r="A13717" s="1">
        <v>13715</v>
      </c>
      <c r="B13717" s="3">
        <v>1.7578156E-3</v>
      </c>
      <c r="C13717" s="3">
        <v>0</v>
      </c>
      <c r="D13717" s="5">
        <f t="shared" si="429"/>
        <v>1.7578156E-3</v>
      </c>
      <c r="E13717" s="2" t="str">
        <f t="shared" si="430"/>
        <v>상승</v>
      </c>
    </row>
    <row r="13718" spans="1:5">
      <c r="A13718" s="1">
        <v>13716</v>
      </c>
      <c r="B13718" s="3">
        <v>3.1152081E-3</v>
      </c>
      <c r="C13718" s="3">
        <v>2.9806259314456001E-3</v>
      </c>
      <c r="D13718" s="5">
        <f t="shared" si="429"/>
        <v>1.3458216855439988E-4</v>
      </c>
      <c r="E13718" s="2" t="str">
        <f t="shared" si="430"/>
        <v>상승</v>
      </c>
    </row>
    <row r="13719" spans="1:5">
      <c r="A13719" s="1">
        <v>13717</v>
      </c>
      <c r="B13719" s="3">
        <v>9.9627689999999998E-3</v>
      </c>
      <c r="C13719" s="3">
        <v>5.5325034578146597E-3</v>
      </c>
      <c r="D13719" s="5">
        <f t="shared" si="429"/>
        <v>4.4302655421853401E-3</v>
      </c>
      <c r="E13719" s="2" t="str">
        <f t="shared" si="430"/>
        <v>상승</v>
      </c>
    </row>
    <row r="13720" spans="1:5">
      <c r="A13720" s="1">
        <v>13718</v>
      </c>
      <c r="B13720" s="3">
        <v>4.5968726999999999E-3</v>
      </c>
      <c r="C13720" s="3">
        <v>4.4776119402984999E-3</v>
      </c>
      <c r="D13720" s="5">
        <f t="shared" si="429"/>
        <v>1.192607597015E-4</v>
      </c>
      <c r="E13720" s="2" t="str">
        <f t="shared" si="430"/>
        <v>상승</v>
      </c>
    </row>
    <row r="13721" spans="1:5">
      <c r="A13721" s="1">
        <v>13719</v>
      </c>
      <c r="B13721" s="3">
        <v>-9.9014390000000006E-4</v>
      </c>
      <c r="C13721" s="3">
        <v>-2.59740259740259E-3</v>
      </c>
      <c r="D13721" s="5">
        <f t="shared" si="429"/>
        <v>1.60725869740259E-3</v>
      </c>
      <c r="E13721" s="2" t="str">
        <f t="shared" si="430"/>
        <v>하락</v>
      </c>
    </row>
    <row r="13722" spans="1:5">
      <c r="A13722" s="1">
        <v>13720</v>
      </c>
      <c r="B13722" s="3">
        <v>-2.8036313999999998E-4</v>
      </c>
      <c r="C13722" s="3">
        <v>-2.27272727272727E-3</v>
      </c>
      <c r="D13722" s="5">
        <f t="shared" si="429"/>
        <v>1.9923641327272701E-3</v>
      </c>
      <c r="E13722" s="2" t="str">
        <f t="shared" si="430"/>
        <v>하락</v>
      </c>
    </row>
    <row r="13723" spans="1:5">
      <c r="A13723" s="1">
        <v>13721</v>
      </c>
      <c r="B13723" s="3">
        <v>-3.4330718000000001E-3</v>
      </c>
      <c r="C13723" s="3">
        <v>-4.6641791044776098E-3</v>
      </c>
      <c r="D13723" s="5">
        <f t="shared" si="429"/>
        <v>1.2311073044776097E-3</v>
      </c>
      <c r="E13723" s="2" t="str">
        <f t="shared" si="430"/>
        <v>하락</v>
      </c>
    </row>
    <row r="13724" spans="1:5">
      <c r="A13724" s="1">
        <v>13722</v>
      </c>
      <c r="B13724" s="3">
        <v>1.5193278E-4</v>
      </c>
      <c r="C13724" s="3">
        <v>-2.0811654526534801E-3</v>
      </c>
      <c r="D13724" s="5">
        <f t="shared" si="429"/>
        <v>2.23309823265348E-3</v>
      </c>
      <c r="E13724" s="2" t="str">
        <f t="shared" si="430"/>
        <v>반대</v>
      </c>
    </row>
    <row r="13725" spans="1:5">
      <c r="A13725" s="1">
        <v>13723</v>
      </c>
      <c r="B13725" s="3">
        <v>-1.4413209E-2</v>
      </c>
      <c r="C13725" s="3">
        <v>-2.0352781546811399E-2</v>
      </c>
      <c r="D13725" s="5">
        <f t="shared" si="429"/>
        <v>5.9395725468113988E-3</v>
      </c>
      <c r="E13725" s="2" t="str">
        <f t="shared" si="430"/>
        <v>하락</v>
      </c>
    </row>
    <row r="13726" spans="1:5">
      <c r="A13726" s="1">
        <v>13724</v>
      </c>
      <c r="B13726" s="3">
        <v>1.0064695E-3</v>
      </c>
      <c r="C13726" s="3">
        <v>0</v>
      </c>
      <c r="D13726" s="5">
        <f t="shared" si="429"/>
        <v>1.0064695E-3</v>
      </c>
      <c r="E13726" s="2" t="str">
        <f t="shared" si="430"/>
        <v>상승</v>
      </c>
    </row>
    <row r="13727" spans="1:5">
      <c r="A13727" s="1">
        <v>13725</v>
      </c>
      <c r="B13727" s="3">
        <v>-2.2309162E-2</v>
      </c>
      <c r="C13727" s="3">
        <v>-2.7878787878787802E-2</v>
      </c>
      <c r="D13727" s="5">
        <f t="shared" si="429"/>
        <v>5.5696258787878011E-3</v>
      </c>
      <c r="E13727" s="2" t="str">
        <f t="shared" si="430"/>
        <v>하락</v>
      </c>
    </row>
    <row r="13728" spans="1:5">
      <c r="A13728" s="1">
        <v>13726</v>
      </c>
      <c r="B13728" s="3">
        <v>-1.5595828000000001E-2</v>
      </c>
      <c r="C13728" s="3">
        <v>-0.02</v>
      </c>
      <c r="D13728" s="5">
        <f t="shared" si="429"/>
        <v>4.4041719999999996E-3</v>
      </c>
      <c r="E13728" s="2" t="str">
        <f t="shared" si="430"/>
        <v>하락</v>
      </c>
    </row>
    <row r="13729" spans="1:5">
      <c r="A13729" s="1">
        <v>13727</v>
      </c>
      <c r="B13729" s="3">
        <v>-1.9967735E-3</v>
      </c>
      <c r="C13729" s="3">
        <v>-1.4204545454545401E-3</v>
      </c>
      <c r="D13729" s="5">
        <f t="shared" si="429"/>
        <v>5.7631895454545996E-4</v>
      </c>
      <c r="E13729" s="2" t="str">
        <f t="shared" si="430"/>
        <v>하락</v>
      </c>
    </row>
    <row r="13730" spans="1:5">
      <c r="A13730" s="1">
        <v>13728</v>
      </c>
      <c r="B13730" s="3">
        <v>5.0498232999999998E-3</v>
      </c>
      <c r="C13730" s="3">
        <v>3.5046728971962599E-3</v>
      </c>
      <c r="D13730" s="5">
        <f t="shared" si="429"/>
        <v>1.5451504028037399E-3</v>
      </c>
      <c r="E13730" s="2" t="str">
        <f t="shared" si="430"/>
        <v>상승</v>
      </c>
    </row>
    <row r="13731" spans="1:5">
      <c r="A13731" s="1">
        <v>13729</v>
      </c>
      <c r="B13731" s="3">
        <v>-1.3663295000000001E-3</v>
      </c>
      <c r="C13731" s="3">
        <v>-1.0224948875255601E-3</v>
      </c>
      <c r="D13731" s="5">
        <f t="shared" si="429"/>
        <v>3.4383461247443998E-4</v>
      </c>
      <c r="E13731" s="2" t="str">
        <f t="shared" si="430"/>
        <v>하락</v>
      </c>
    </row>
    <row r="13732" spans="1:5">
      <c r="A13732" s="1">
        <v>13730</v>
      </c>
      <c r="B13732" s="3">
        <v>6.1710050000000002E-3</v>
      </c>
      <c r="C13732" s="3">
        <v>6.7796610169491497E-3</v>
      </c>
      <c r="D13732" s="5">
        <f t="shared" si="429"/>
        <v>6.086560169491495E-4</v>
      </c>
      <c r="E13732" s="2" t="str">
        <f t="shared" si="430"/>
        <v>상승</v>
      </c>
    </row>
    <row r="13733" spans="1:5">
      <c r="A13733" s="1">
        <v>13731</v>
      </c>
      <c r="B13733" s="3">
        <v>1.3851702E-4</v>
      </c>
      <c r="C13733" s="3">
        <v>-1.41242937853107E-3</v>
      </c>
      <c r="D13733" s="5">
        <f t="shared" si="429"/>
        <v>1.55094639853107E-3</v>
      </c>
      <c r="E13733" s="2" t="str">
        <f t="shared" si="430"/>
        <v>반대</v>
      </c>
    </row>
    <row r="13734" spans="1:5">
      <c r="A13734" s="1">
        <v>13732</v>
      </c>
      <c r="B13734" s="3">
        <v>9.8403790000000001E-5</v>
      </c>
      <c r="C13734" s="3">
        <v>-2.3282887077997602E-3</v>
      </c>
      <c r="D13734" s="5">
        <f t="shared" si="429"/>
        <v>2.42669249779976E-3</v>
      </c>
      <c r="E13734" s="2" t="str">
        <f t="shared" si="430"/>
        <v>반대</v>
      </c>
    </row>
    <row r="13735" spans="1:5">
      <c r="A13735" s="1">
        <v>13733</v>
      </c>
      <c r="B13735" s="3">
        <v>-5.6619779999999998E-3</v>
      </c>
      <c r="C13735" s="3">
        <v>-4.87408610885459E-3</v>
      </c>
      <c r="D13735" s="5">
        <f t="shared" si="429"/>
        <v>7.8789189114540983E-4</v>
      </c>
      <c r="E13735" s="2" t="str">
        <f t="shared" si="430"/>
        <v>하락</v>
      </c>
    </row>
    <row r="13736" spans="1:5">
      <c r="A13736" s="1">
        <v>13734</v>
      </c>
      <c r="B13736" s="3">
        <v>-3.3011466999999998E-3</v>
      </c>
      <c r="C13736" s="3">
        <v>-3.0911901081916498E-3</v>
      </c>
      <c r="D13736" s="5">
        <f t="shared" si="429"/>
        <v>2.0995659180835001E-4</v>
      </c>
      <c r="E13736" s="2" t="str">
        <f t="shared" si="430"/>
        <v>하락</v>
      </c>
    </row>
    <row r="13737" spans="1:5">
      <c r="A13737" s="1">
        <v>13735</v>
      </c>
      <c r="B13737" s="3">
        <v>3.157422E-3</v>
      </c>
      <c r="C13737" s="3">
        <v>7.4074074074073999E-3</v>
      </c>
      <c r="D13737" s="5">
        <f t="shared" si="429"/>
        <v>4.2499854074073999E-3</v>
      </c>
      <c r="E13737" s="2" t="str">
        <f t="shared" si="430"/>
        <v>상승</v>
      </c>
    </row>
    <row r="13738" spans="1:5">
      <c r="A13738" s="1">
        <v>13736</v>
      </c>
      <c r="B13738" s="3">
        <v>5.1012853999999998E-3</v>
      </c>
      <c r="C13738" s="3">
        <v>1.72711571675302E-3</v>
      </c>
      <c r="D13738" s="5">
        <f t="shared" si="429"/>
        <v>3.3741696832469796E-3</v>
      </c>
      <c r="E13738" s="2" t="str">
        <f t="shared" si="430"/>
        <v>상승</v>
      </c>
    </row>
    <row r="13739" spans="1:5">
      <c r="A13739" s="1">
        <v>13737</v>
      </c>
      <c r="B13739" s="3">
        <v>-9.1587330000000005E-3</v>
      </c>
      <c r="C13739" s="3">
        <v>-1.4388489208633001E-2</v>
      </c>
      <c r="D13739" s="5">
        <f t="shared" si="429"/>
        <v>5.2297562086330001E-3</v>
      </c>
      <c r="E13739" s="2" t="str">
        <f t="shared" si="430"/>
        <v>하락</v>
      </c>
    </row>
    <row r="13740" spans="1:5">
      <c r="A13740" s="1">
        <v>13738</v>
      </c>
      <c r="B13740" s="3">
        <v>-6.4990752999999997E-3</v>
      </c>
      <c r="C13740" s="3">
        <v>-1.42231947483588E-2</v>
      </c>
      <c r="D13740" s="5">
        <f t="shared" si="429"/>
        <v>7.7241194483588004E-3</v>
      </c>
      <c r="E13740" s="2" t="str">
        <f t="shared" si="430"/>
        <v>하락</v>
      </c>
    </row>
    <row r="13741" spans="1:5">
      <c r="A13741" s="1">
        <v>13739</v>
      </c>
      <c r="B13741" s="3">
        <v>4.1033453000000001E-3</v>
      </c>
      <c r="C13741" s="3">
        <v>2.8860028860028799E-3</v>
      </c>
      <c r="D13741" s="5">
        <f t="shared" si="429"/>
        <v>1.2173424139971202E-3</v>
      </c>
      <c r="E13741" s="2" t="str">
        <f t="shared" si="430"/>
        <v>상승</v>
      </c>
    </row>
    <row r="13742" spans="1:5">
      <c r="A13742" s="1">
        <v>13740</v>
      </c>
      <c r="B13742" s="3">
        <v>1.0852031E-2</v>
      </c>
      <c r="C13742" s="3">
        <v>1.0434782608695599E-2</v>
      </c>
      <c r="D13742" s="5">
        <f t="shared" si="429"/>
        <v>4.1724839130440061E-4</v>
      </c>
      <c r="E13742" s="2" t="str">
        <f t="shared" si="430"/>
        <v>상승</v>
      </c>
    </row>
    <row r="13743" spans="1:5">
      <c r="A13743" s="1">
        <v>13741</v>
      </c>
      <c r="B13743" s="3">
        <v>-1.1901713E-3</v>
      </c>
      <c r="C13743" s="3">
        <v>-1.8001800180018001E-3</v>
      </c>
      <c r="D13743" s="5">
        <f t="shared" si="429"/>
        <v>6.1000871800180015E-4</v>
      </c>
      <c r="E13743" s="2" t="str">
        <f t="shared" si="430"/>
        <v>하락</v>
      </c>
    </row>
    <row r="13744" spans="1:5">
      <c r="A13744" s="1">
        <v>13742</v>
      </c>
      <c r="B13744" s="3">
        <v>-1.4005541999999999E-2</v>
      </c>
      <c r="C13744" s="3">
        <v>-1.83727034120734E-2</v>
      </c>
      <c r="D13744" s="5">
        <f t="shared" si="429"/>
        <v>4.3671614120734011E-3</v>
      </c>
      <c r="E13744" s="2" t="str">
        <f t="shared" si="430"/>
        <v>하락</v>
      </c>
    </row>
    <row r="13745" spans="1:5">
      <c r="A13745" s="1">
        <v>13743</v>
      </c>
      <c r="B13745" s="3">
        <v>6.1030049999999999E-4</v>
      </c>
      <c r="C13745" s="3">
        <v>-2.0703933747412001E-3</v>
      </c>
      <c r="D13745" s="5">
        <f t="shared" si="429"/>
        <v>2.6806938747412001E-3</v>
      </c>
      <c r="E13745" s="2" t="str">
        <f t="shared" si="430"/>
        <v>반대</v>
      </c>
    </row>
    <row r="13746" spans="1:5">
      <c r="A13746" s="1">
        <v>13744</v>
      </c>
      <c r="B13746" s="3">
        <v>-1.611073E-3</v>
      </c>
      <c r="C13746" s="3">
        <v>-4.4326241134751698E-3</v>
      </c>
      <c r="D13746" s="5">
        <f t="shared" si="429"/>
        <v>2.8215511134751696E-3</v>
      </c>
      <c r="E13746" s="2" t="str">
        <f t="shared" si="430"/>
        <v>하락</v>
      </c>
    </row>
    <row r="13747" spans="1:5">
      <c r="A13747" s="1">
        <v>13745</v>
      </c>
      <c r="B13747" s="3">
        <v>6.0123772999999998E-3</v>
      </c>
      <c r="C13747" s="3">
        <v>7.0422535211267599E-3</v>
      </c>
      <c r="D13747" s="5">
        <f t="shared" si="429"/>
        <v>1.02987622112676E-3</v>
      </c>
      <c r="E13747" s="2" t="str">
        <f t="shared" si="430"/>
        <v>상승</v>
      </c>
    </row>
    <row r="13748" spans="1:5">
      <c r="A13748" s="1">
        <v>13746</v>
      </c>
      <c r="B13748" s="3">
        <v>3.3091930000000002E-3</v>
      </c>
      <c r="C13748" s="3">
        <v>2.7739251040221902E-3</v>
      </c>
      <c r="D13748" s="5">
        <f t="shared" si="429"/>
        <v>5.3526789597781003E-4</v>
      </c>
      <c r="E13748" s="2" t="str">
        <f t="shared" si="430"/>
        <v>상승</v>
      </c>
    </row>
    <row r="13749" spans="1:5">
      <c r="A13749" s="1">
        <v>13747</v>
      </c>
      <c r="B13749" s="3">
        <v>-7.3308070000000002E-4</v>
      </c>
      <c r="C13749" s="3">
        <v>-2.8530670470755999E-3</v>
      </c>
      <c r="D13749" s="5">
        <f t="shared" si="429"/>
        <v>2.1199863470756E-3</v>
      </c>
      <c r="E13749" s="2" t="str">
        <f t="shared" si="430"/>
        <v>하락</v>
      </c>
    </row>
    <row r="13750" spans="1:5">
      <c r="A13750" s="1">
        <v>13748</v>
      </c>
      <c r="B13750" s="3">
        <v>3.6555000000000002E-4</v>
      </c>
      <c r="C13750" s="3">
        <v>8.8261253309797002E-4</v>
      </c>
      <c r="D13750" s="5">
        <f t="shared" si="429"/>
        <v>5.1706253309797006E-4</v>
      </c>
      <c r="E13750" s="2" t="str">
        <f t="shared" si="430"/>
        <v>상승</v>
      </c>
    </row>
    <row r="13751" spans="1:5">
      <c r="A13751" s="1">
        <v>13749</v>
      </c>
      <c r="B13751" s="3">
        <v>7.8682890000000005E-3</v>
      </c>
      <c r="C13751" s="3">
        <v>4.6565774155995299E-3</v>
      </c>
      <c r="D13751" s="5">
        <f t="shared" si="429"/>
        <v>3.2117115844004706E-3</v>
      </c>
      <c r="E13751" s="2" t="str">
        <f t="shared" si="430"/>
        <v>상승</v>
      </c>
    </row>
    <row r="13752" spans="1:5">
      <c r="A13752" s="1">
        <v>13750</v>
      </c>
      <c r="B13752" s="3">
        <v>-7.4347400000000004E-4</v>
      </c>
      <c r="C13752" s="3">
        <v>-2.05761316872428E-3</v>
      </c>
      <c r="D13752" s="5">
        <f t="shared" si="429"/>
        <v>1.31413916872428E-3</v>
      </c>
      <c r="E13752" s="2" t="str">
        <f t="shared" si="430"/>
        <v>하락</v>
      </c>
    </row>
    <row r="13753" spans="1:5">
      <c r="A13753" s="1">
        <v>13751</v>
      </c>
      <c r="B13753" s="3">
        <v>-5.019885E-3</v>
      </c>
      <c r="C13753" s="3">
        <v>-1.04166666666666E-2</v>
      </c>
      <c r="D13753" s="5">
        <f t="shared" si="429"/>
        <v>5.3967816666666002E-3</v>
      </c>
      <c r="E13753" s="2" t="str">
        <f t="shared" si="430"/>
        <v>하락</v>
      </c>
    </row>
    <row r="13754" spans="1:5">
      <c r="A13754" s="1">
        <v>13752</v>
      </c>
      <c r="B13754" s="3">
        <v>-1.0316570000000001E-2</v>
      </c>
      <c r="C13754" s="3">
        <v>-6.9444444444444397E-3</v>
      </c>
      <c r="D13754" s="5">
        <f t="shared" si="429"/>
        <v>3.3721255555555609E-3</v>
      </c>
      <c r="E13754" s="2" t="str">
        <f t="shared" si="430"/>
        <v>하락</v>
      </c>
    </row>
    <row r="13755" spans="1:5">
      <c r="A13755" s="1">
        <v>13753</v>
      </c>
      <c r="B13755" s="3">
        <v>-1.0562607E-2</v>
      </c>
      <c r="C13755" s="3">
        <v>-8.6705202312138702E-3</v>
      </c>
      <c r="D13755" s="5">
        <f t="shared" si="429"/>
        <v>1.8920867687861297E-3</v>
      </c>
      <c r="E13755" s="2" t="str">
        <f t="shared" si="430"/>
        <v>하락</v>
      </c>
    </row>
    <row r="13756" spans="1:5">
      <c r="A13756" s="1">
        <v>13754</v>
      </c>
      <c r="B13756" s="3">
        <v>-3.0597362E-3</v>
      </c>
      <c r="C13756" s="3">
        <v>-9.81767180925666E-3</v>
      </c>
      <c r="D13756" s="5">
        <f t="shared" si="429"/>
        <v>6.7579356092566604E-3</v>
      </c>
      <c r="E13756" s="2" t="str">
        <f t="shared" si="430"/>
        <v>하락</v>
      </c>
    </row>
    <row r="13757" spans="1:5">
      <c r="A13757" s="1">
        <v>13755</v>
      </c>
      <c r="B13757" s="3">
        <v>7.1765183999999999E-3</v>
      </c>
      <c r="C13757" s="3">
        <v>1.03225806451612E-2</v>
      </c>
      <c r="D13757" s="5">
        <f t="shared" si="429"/>
        <v>3.1460622451612002E-3</v>
      </c>
      <c r="E13757" s="2" t="str">
        <f t="shared" si="430"/>
        <v>상승</v>
      </c>
    </row>
    <row r="13758" spans="1:5">
      <c r="A13758" s="1">
        <v>13756</v>
      </c>
      <c r="B13758" s="3">
        <v>1.8753061000000001E-2</v>
      </c>
      <c r="C13758" s="3">
        <v>2.3068050749711601E-2</v>
      </c>
      <c r="D13758" s="5">
        <f t="shared" si="429"/>
        <v>4.3149897497116001E-3</v>
      </c>
      <c r="E13758" s="2" t="str">
        <f t="shared" si="430"/>
        <v>상승</v>
      </c>
    </row>
    <row r="13759" spans="1:5">
      <c r="A13759" s="1">
        <v>13757</v>
      </c>
      <c r="B13759" s="3">
        <v>8.0628069999999995E-4</v>
      </c>
      <c r="C13759" s="3">
        <v>1.1668611435239199E-3</v>
      </c>
      <c r="D13759" s="5">
        <f t="shared" si="429"/>
        <v>3.6058044352391995E-4</v>
      </c>
      <c r="E13759" s="2" t="str">
        <f t="shared" si="430"/>
        <v>상승</v>
      </c>
    </row>
    <row r="13760" spans="1:5">
      <c r="A13760" s="1">
        <v>13758</v>
      </c>
      <c r="B13760" s="3">
        <v>1.5133099999999999E-3</v>
      </c>
      <c r="C13760" s="3">
        <v>-2.7027027027026998E-3</v>
      </c>
      <c r="D13760" s="5">
        <f t="shared" si="429"/>
        <v>4.2160127027026997E-3</v>
      </c>
      <c r="E13760" s="2" t="str">
        <f t="shared" si="430"/>
        <v>반대</v>
      </c>
    </row>
    <row r="13761" spans="1:5">
      <c r="A13761" s="1">
        <v>13759</v>
      </c>
      <c r="B13761" s="3">
        <v>2.4570059999999999E-3</v>
      </c>
      <c r="C13761" s="3">
        <v>-1.6012810248198499E-3</v>
      </c>
      <c r="D13761" s="5">
        <f t="shared" si="429"/>
        <v>4.05828702481985E-3</v>
      </c>
      <c r="E13761" s="2" t="str">
        <f t="shared" si="430"/>
        <v>반대</v>
      </c>
    </row>
    <row r="13762" spans="1:5">
      <c r="A13762" s="1">
        <v>13760</v>
      </c>
      <c r="B13762" s="3">
        <v>-3.8594124000000001E-3</v>
      </c>
      <c r="C13762" s="3">
        <v>-5.4495912806539499E-3</v>
      </c>
      <c r="D13762" s="5">
        <f t="shared" si="429"/>
        <v>1.5901788806539498E-3</v>
      </c>
      <c r="E13762" s="2" t="str">
        <f t="shared" si="430"/>
        <v>하락</v>
      </c>
    </row>
    <row r="13763" spans="1:5">
      <c r="A13763" s="1">
        <v>13761</v>
      </c>
      <c r="B13763" s="3">
        <v>7.563719E-3</v>
      </c>
      <c r="C13763" s="3">
        <v>2.9455081001472701E-3</v>
      </c>
      <c r="D13763" s="5">
        <f t="shared" ref="D13763:D13826" si="431">ABS(C13763-B13763)</f>
        <v>4.6182108998527299E-3</v>
      </c>
      <c r="E13763" s="2" t="str">
        <f t="shared" ref="E13763:E13826" si="432">IF(AND(B13763&gt;=0,C13763&gt;=0),"상승",IF(AND(B13763&lt;0,C13763&lt;0),"하락","반대"))</f>
        <v>상승</v>
      </c>
    </row>
    <row r="13764" spans="1:5">
      <c r="A13764" s="1">
        <v>13762</v>
      </c>
      <c r="B13764" s="3">
        <v>2.9643194000000001E-3</v>
      </c>
      <c r="C13764" s="3">
        <v>0</v>
      </c>
      <c r="D13764" s="5">
        <f t="shared" si="431"/>
        <v>2.9643194000000001E-3</v>
      </c>
      <c r="E13764" s="2" t="str">
        <f t="shared" si="432"/>
        <v>상승</v>
      </c>
    </row>
    <row r="13765" spans="1:5">
      <c r="A13765" s="1">
        <v>13763</v>
      </c>
      <c r="B13765" s="3">
        <v>-2.7835064E-3</v>
      </c>
      <c r="C13765" s="3">
        <v>-8.9171974522292904E-3</v>
      </c>
      <c r="D13765" s="5">
        <f t="shared" si="431"/>
        <v>6.1336910522292905E-3</v>
      </c>
      <c r="E13765" s="2" t="str">
        <f t="shared" si="432"/>
        <v>하락</v>
      </c>
    </row>
    <row r="13766" spans="1:5">
      <c r="A13766" s="1">
        <v>13764</v>
      </c>
      <c r="B13766" s="3">
        <v>-4.0450017000000001E-3</v>
      </c>
      <c r="C13766" s="3">
        <v>-4.2372881355932203E-3</v>
      </c>
      <c r="D13766" s="5">
        <f t="shared" si="431"/>
        <v>1.9228643559322019E-4</v>
      </c>
      <c r="E13766" s="2" t="str">
        <f t="shared" si="432"/>
        <v>하락</v>
      </c>
    </row>
    <row r="13767" spans="1:5">
      <c r="A13767" s="1">
        <v>13765</v>
      </c>
      <c r="B13767" s="3">
        <v>1.0928003E-3</v>
      </c>
      <c r="C13767" s="3">
        <v>-1.48809523809523E-3</v>
      </c>
      <c r="D13767" s="5">
        <f t="shared" si="431"/>
        <v>2.58089553809523E-3</v>
      </c>
      <c r="E13767" s="2" t="str">
        <f t="shared" si="432"/>
        <v>반대</v>
      </c>
    </row>
    <row r="13768" spans="1:5">
      <c r="A13768" s="1">
        <v>13766</v>
      </c>
      <c r="B13768" s="3">
        <v>-1.9228017E-3</v>
      </c>
      <c r="C13768" s="3">
        <v>-5.9084194977843396E-3</v>
      </c>
      <c r="D13768" s="5">
        <f t="shared" si="431"/>
        <v>3.9856177977843398E-3</v>
      </c>
      <c r="E13768" s="2" t="str">
        <f t="shared" si="432"/>
        <v>하락</v>
      </c>
    </row>
    <row r="13769" spans="1:5">
      <c r="A13769" s="1">
        <v>13767</v>
      </c>
      <c r="B13769" s="3">
        <v>4.0252309999999998E-3</v>
      </c>
      <c r="C13769" s="3">
        <v>2.58397932816537E-3</v>
      </c>
      <c r="D13769" s="5">
        <f t="shared" si="431"/>
        <v>1.4412516718346298E-3</v>
      </c>
      <c r="E13769" s="2" t="str">
        <f t="shared" si="432"/>
        <v>상승</v>
      </c>
    </row>
    <row r="13770" spans="1:5">
      <c r="A13770" s="1">
        <v>13768</v>
      </c>
      <c r="B13770" s="3">
        <v>-7.5751565999999998E-3</v>
      </c>
      <c r="C13770" s="3">
        <v>-1.2557077625570699E-2</v>
      </c>
      <c r="D13770" s="5">
        <f t="shared" si="431"/>
        <v>4.9819210255706995E-3</v>
      </c>
      <c r="E13770" s="2" t="str">
        <f t="shared" si="432"/>
        <v>하락</v>
      </c>
    </row>
    <row r="13771" spans="1:5">
      <c r="A13771" s="1">
        <v>13769</v>
      </c>
      <c r="B13771" s="3">
        <v>-1.0519195000000001E-3</v>
      </c>
      <c r="C13771" s="3">
        <v>-8.1900081900081905E-4</v>
      </c>
      <c r="D13771" s="5">
        <f t="shared" si="431"/>
        <v>2.3291868099918102E-4</v>
      </c>
      <c r="E13771" s="2" t="str">
        <f t="shared" si="432"/>
        <v>하락</v>
      </c>
    </row>
    <row r="13772" spans="1:5">
      <c r="A13772" s="1">
        <v>13770</v>
      </c>
      <c r="B13772" s="3">
        <v>-4.6592474000000002E-4</v>
      </c>
      <c r="C13772" s="3">
        <v>-1.4771048744460799E-3</v>
      </c>
      <c r="D13772" s="5">
        <f t="shared" si="431"/>
        <v>1.0111801344460799E-3</v>
      </c>
      <c r="E13772" s="2" t="str">
        <f t="shared" si="432"/>
        <v>하락</v>
      </c>
    </row>
    <row r="13773" spans="1:5">
      <c r="A13773" s="1">
        <v>13771</v>
      </c>
      <c r="B13773" s="3">
        <v>-1.0718896999999999E-3</v>
      </c>
      <c r="C13773" s="3">
        <v>0</v>
      </c>
      <c r="D13773" s="5">
        <f t="shared" si="431"/>
        <v>1.0718896999999999E-3</v>
      </c>
      <c r="E13773" s="2" t="str">
        <f t="shared" si="432"/>
        <v>반대</v>
      </c>
    </row>
    <row r="13774" spans="1:5">
      <c r="A13774" s="1">
        <v>13772</v>
      </c>
      <c r="B13774" s="3">
        <v>-1.2617676499999999E-2</v>
      </c>
      <c r="C13774" s="3">
        <v>-1.4066496163682799E-2</v>
      </c>
      <c r="D13774" s="5">
        <f t="shared" si="431"/>
        <v>1.4488196636828002E-3</v>
      </c>
      <c r="E13774" s="2" t="str">
        <f t="shared" si="432"/>
        <v>하락</v>
      </c>
    </row>
    <row r="13775" spans="1:5">
      <c r="A13775" s="1">
        <v>13773</v>
      </c>
      <c r="B13775" s="3">
        <v>-5.4413513000000002E-3</v>
      </c>
      <c r="C13775" s="3">
        <v>0</v>
      </c>
      <c r="D13775" s="5">
        <f t="shared" si="431"/>
        <v>5.4413513000000002E-3</v>
      </c>
      <c r="E13775" s="2" t="str">
        <f t="shared" si="432"/>
        <v>반대</v>
      </c>
    </row>
    <row r="13776" spans="1:5">
      <c r="A13776" s="1">
        <v>13774</v>
      </c>
      <c r="B13776" s="3">
        <v>-4.8238684999999998E-4</v>
      </c>
      <c r="C13776" s="3">
        <v>0</v>
      </c>
      <c r="D13776" s="5">
        <f t="shared" si="431"/>
        <v>4.8238684999999998E-4</v>
      </c>
      <c r="E13776" s="2" t="str">
        <f t="shared" si="432"/>
        <v>반대</v>
      </c>
    </row>
    <row r="13777" spans="1:5">
      <c r="A13777" s="1">
        <v>13775</v>
      </c>
      <c r="B13777" s="3">
        <v>-2.5618450000000001E-3</v>
      </c>
      <c r="C13777" s="3">
        <v>-6.3119927862939499E-3</v>
      </c>
      <c r="D13777" s="5">
        <f t="shared" si="431"/>
        <v>3.7501477862939498E-3</v>
      </c>
      <c r="E13777" s="2" t="str">
        <f t="shared" si="432"/>
        <v>하락</v>
      </c>
    </row>
    <row r="13778" spans="1:5">
      <c r="A13778" s="1">
        <v>13776</v>
      </c>
      <c r="B13778" s="3">
        <v>-9.3032659999999997E-4</v>
      </c>
      <c r="C13778" s="3">
        <v>7.2150072150072098E-3</v>
      </c>
      <c r="D13778" s="5">
        <f t="shared" si="431"/>
        <v>8.1453338150072104E-3</v>
      </c>
      <c r="E13778" s="2" t="str">
        <f t="shared" si="432"/>
        <v>반대</v>
      </c>
    </row>
    <row r="13779" spans="1:5">
      <c r="A13779" s="1">
        <v>13777</v>
      </c>
      <c r="B13779" s="3">
        <v>1.2375435000000001E-2</v>
      </c>
      <c r="C13779" s="3">
        <v>9.0090090090090003E-3</v>
      </c>
      <c r="D13779" s="5">
        <f t="shared" si="431"/>
        <v>3.3664259909910003E-3</v>
      </c>
      <c r="E13779" s="2" t="str">
        <f t="shared" si="432"/>
        <v>상승</v>
      </c>
    </row>
    <row r="13780" spans="1:5">
      <c r="A13780" s="1">
        <v>13778</v>
      </c>
      <c r="B13780" s="3">
        <v>-3.9466889999999998E-2</v>
      </c>
      <c r="C13780" s="3">
        <v>-3.8520801232665602E-2</v>
      </c>
      <c r="D13780" s="5">
        <f t="shared" si="431"/>
        <v>9.4608876733439512E-4</v>
      </c>
      <c r="E13780" s="2" t="str">
        <f t="shared" si="432"/>
        <v>하락</v>
      </c>
    </row>
    <row r="13781" spans="1:5">
      <c r="A13781" s="1">
        <v>13779</v>
      </c>
      <c r="B13781" s="3">
        <v>2.3682333E-4</v>
      </c>
      <c r="C13781" s="3">
        <v>2.3228803716608499E-3</v>
      </c>
      <c r="D13781" s="5">
        <f t="shared" si="431"/>
        <v>2.0860570416608498E-3</v>
      </c>
      <c r="E13781" s="2" t="str">
        <f t="shared" si="432"/>
        <v>상승</v>
      </c>
    </row>
    <row r="13782" spans="1:5">
      <c r="A13782" s="1">
        <v>13780</v>
      </c>
      <c r="B13782" s="3">
        <v>-5.6216935999999999E-3</v>
      </c>
      <c r="C13782" s="3">
        <v>-1.1986301369862999E-2</v>
      </c>
      <c r="D13782" s="5">
        <f t="shared" si="431"/>
        <v>6.3646077698629993E-3</v>
      </c>
      <c r="E13782" s="2" t="str">
        <f t="shared" si="432"/>
        <v>하락</v>
      </c>
    </row>
    <row r="13783" spans="1:5">
      <c r="A13783" s="1">
        <v>13781</v>
      </c>
      <c r="B13783" s="3">
        <v>-9.3015549999999995E-3</v>
      </c>
      <c r="C13783" s="3">
        <v>-1.0344827586206799E-2</v>
      </c>
      <c r="D13783" s="5">
        <f t="shared" si="431"/>
        <v>1.0432725862067997E-3</v>
      </c>
      <c r="E13783" s="2" t="str">
        <f t="shared" si="432"/>
        <v>하락</v>
      </c>
    </row>
    <row r="13784" spans="1:5">
      <c r="A13784" s="1">
        <v>13782</v>
      </c>
      <c r="B13784" s="3">
        <v>-2.6295175999999998E-3</v>
      </c>
      <c r="C13784" s="3">
        <v>-4.2372881355932203E-3</v>
      </c>
      <c r="D13784" s="5">
        <f t="shared" si="431"/>
        <v>1.6077705355932205E-3</v>
      </c>
      <c r="E13784" s="2" t="str">
        <f t="shared" si="432"/>
        <v>하락</v>
      </c>
    </row>
    <row r="13785" spans="1:5">
      <c r="A13785" s="1">
        <v>13783</v>
      </c>
      <c r="B13785" s="3">
        <v>-2.0018333999999999E-3</v>
      </c>
      <c r="C13785" s="3">
        <v>-2.7173913043478199E-3</v>
      </c>
      <c r="D13785" s="5">
        <f t="shared" si="431"/>
        <v>7.1555790434782007E-4</v>
      </c>
      <c r="E13785" s="2" t="str">
        <f t="shared" si="432"/>
        <v>하락</v>
      </c>
    </row>
    <row r="13786" spans="1:5">
      <c r="A13786" s="1">
        <v>13784</v>
      </c>
      <c r="B13786" s="3">
        <v>9.0106289999999992E-3</v>
      </c>
      <c r="C13786" s="3">
        <v>1.0514018691588699E-2</v>
      </c>
      <c r="D13786" s="5">
        <f t="shared" si="431"/>
        <v>1.5033896915887003E-3</v>
      </c>
      <c r="E13786" s="2" t="str">
        <f t="shared" si="432"/>
        <v>상승</v>
      </c>
    </row>
    <row r="13787" spans="1:5">
      <c r="A13787" s="1">
        <v>13785</v>
      </c>
      <c r="B13787" s="3">
        <v>-2.5170876000000001E-3</v>
      </c>
      <c r="C13787" s="3">
        <v>-4.7281323877068496E-3</v>
      </c>
      <c r="D13787" s="5">
        <f t="shared" si="431"/>
        <v>2.2110447877068495E-3</v>
      </c>
      <c r="E13787" s="2" t="str">
        <f t="shared" si="432"/>
        <v>하락</v>
      </c>
    </row>
    <row r="13788" spans="1:5">
      <c r="A13788" s="1">
        <v>13786</v>
      </c>
      <c r="B13788" s="3">
        <v>3.8261943999999999E-3</v>
      </c>
      <c r="C13788" s="3">
        <v>2.7739251040221902E-3</v>
      </c>
      <c r="D13788" s="5">
        <f t="shared" si="431"/>
        <v>1.0522692959778097E-3</v>
      </c>
      <c r="E13788" s="2" t="str">
        <f t="shared" si="432"/>
        <v>상승</v>
      </c>
    </row>
    <row r="13789" spans="1:5">
      <c r="A13789" s="1">
        <v>13787</v>
      </c>
      <c r="B13789" s="3">
        <v>5.8156963999999997E-3</v>
      </c>
      <c r="C13789" s="3">
        <v>5.7471264367815996E-3</v>
      </c>
      <c r="D13789" s="5">
        <f t="shared" si="431"/>
        <v>6.8569963218400101E-5</v>
      </c>
      <c r="E13789" s="2" t="str">
        <f t="shared" si="432"/>
        <v>상승</v>
      </c>
    </row>
    <row r="13790" spans="1:5">
      <c r="A13790" s="1">
        <v>13788</v>
      </c>
      <c r="B13790" s="3">
        <v>-3.3240196999999999E-3</v>
      </c>
      <c r="C13790" s="3">
        <v>-9.5087163232963502E-3</v>
      </c>
      <c r="D13790" s="5">
        <f t="shared" si="431"/>
        <v>6.1846966232963502E-3</v>
      </c>
      <c r="E13790" s="2" t="str">
        <f t="shared" si="432"/>
        <v>하락</v>
      </c>
    </row>
    <row r="13791" spans="1:5">
      <c r="A13791" s="1">
        <v>13789</v>
      </c>
      <c r="B13791" s="3">
        <v>1.3015571E-2</v>
      </c>
      <c r="C13791" s="3">
        <v>1.37457044673539E-2</v>
      </c>
      <c r="D13791" s="5">
        <f t="shared" si="431"/>
        <v>7.301334673538995E-4</v>
      </c>
      <c r="E13791" s="2" t="str">
        <f t="shared" si="432"/>
        <v>상승</v>
      </c>
    </row>
    <row r="13792" spans="1:5">
      <c r="A13792" s="1">
        <v>13790</v>
      </c>
      <c r="B13792" s="3">
        <v>6.8779669999999996E-3</v>
      </c>
      <c r="C13792" s="3">
        <v>2.8288543140028198E-3</v>
      </c>
      <c r="D13792" s="5">
        <f t="shared" si="431"/>
        <v>4.0491126859971797E-3</v>
      </c>
      <c r="E13792" s="2" t="str">
        <f t="shared" si="432"/>
        <v>상승</v>
      </c>
    </row>
    <row r="13793" spans="1:5">
      <c r="A13793" s="1">
        <v>13791</v>
      </c>
      <c r="B13793" s="3">
        <v>1.0930455E-2</v>
      </c>
      <c r="C13793" s="3">
        <v>1.10544217687074E-2</v>
      </c>
      <c r="D13793" s="5">
        <f t="shared" si="431"/>
        <v>1.2396676870739948E-4</v>
      </c>
      <c r="E13793" s="2" t="str">
        <f t="shared" si="432"/>
        <v>상승</v>
      </c>
    </row>
    <row r="13794" spans="1:5">
      <c r="A13794" s="1">
        <v>13792</v>
      </c>
      <c r="B13794" s="3">
        <v>3.6197173999999999E-3</v>
      </c>
      <c r="C13794" s="3">
        <v>6.37522768670309E-3</v>
      </c>
      <c r="D13794" s="5">
        <f t="shared" si="431"/>
        <v>2.7555102867030902E-3</v>
      </c>
      <c r="E13794" s="2" t="str">
        <f t="shared" si="432"/>
        <v>상승</v>
      </c>
    </row>
    <row r="13795" spans="1:5">
      <c r="A13795" s="1">
        <v>13793</v>
      </c>
      <c r="B13795" s="3">
        <v>7.6941870000000003E-4</v>
      </c>
      <c r="C13795" s="3">
        <v>0</v>
      </c>
      <c r="D13795" s="5">
        <f t="shared" si="431"/>
        <v>7.6941870000000003E-4</v>
      </c>
      <c r="E13795" s="2" t="str">
        <f t="shared" si="432"/>
        <v>상승</v>
      </c>
    </row>
    <row r="13796" spans="1:5">
      <c r="A13796" s="1">
        <v>13794</v>
      </c>
      <c r="B13796" s="3">
        <v>5.1748625000000003E-4</v>
      </c>
      <c r="C13796" s="3">
        <v>-6.1633281972264999E-3</v>
      </c>
      <c r="D13796" s="5">
        <f t="shared" si="431"/>
        <v>6.6808144472265E-3</v>
      </c>
      <c r="E13796" s="2" t="str">
        <f t="shared" si="432"/>
        <v>반대</v>
      </c>
    </row>
    <row r="13797" spans="1:5">
      <c r="A13797" s="1">
        <v>13795</v>
      </c>
      <c r="B13797" s="3">
        <v>-3.1793731999999998E-4</v>
      </c>
      <c r="C13797" s="3">
        <v>-1.02564102564102E-3</v>
      </c>
      <c r="D13797" s="5">
        <f t="shared" si="431"/>
        <v>7.0770370564102007E-4</v>
      </c>
      <c r="E13797" s="2" t="str">
        <f t="shared" si="432"/>
        <v>하락</v>
      </c>
    </row>
    <row r="13798" spans="1:5">
      <c r="A13798" s="1">
        <v>13796</v>
      </c>
      <c r="B13798" s="3">
        <v>-1.169549E-3</v>
      </c>
      <c r="C13798" s="3">
        <v>-7.2150072150072098E-3</v>
      </c>
      <c r="D13798" s="5">
        <f t="shared" si="431"/>
        <v>6.04545821500721E-3</v>
      </c>
      <c r="E13798" s="2" t="str">
        <f t="shared" si="432"/>
        <v>하락</v>
      </c>
    </row>
    <row r="13799" spans="1:5">
      <c r="A13799" s="1">
        <v>13797</v>
      </c>
      <c r="B13799" s="3">
        <v>7.3383309999999996E-4</v>
      </c>
      <c r="C13799" s="3">
        <v>-2.3837902264600701E-3</v>
      </c>
      <c r="D13799" s="5">
        <f t="shared" si="431"/>
        <v>3.1176233264600698E-3</v>
      </c>
      <c r="E13799" s="2" t="str">
        <f t="shared" si="432"/>
        <v>반대</v>
      </c>
    </row>
    <row r="13800" spans="1:5">
      <c r="A13800" s="1">
        <v>13798</v>
      </c>
      <c r="B13800" s="3">
        <v>-4.9089746999999998E-3</v>
      </c>
      <c r="C13800" s="3">
        <v>-9.8684210526315697E-3</v>
      </c>
      <c r="D13800" s="5">
        <f t="shared" si="431"/>
        <v>4.9594463526315699E-3</v>
      </c>
      <c r="E13800" s="2" t="str">
        <f t="shared" si="432"/>
        <v>하락</v>
      </c>
    </row>
    <row r="13801" spans="1:5">
      <c r="A13801" s="1">
        <v>13799</v>
      </c>
      <c r="B13801" s="3">
        <v>7.9094279999999996E-3</v>
      </c>
      <c r="C13801" s="3">
        <v>5.4229934924078004E-3</v>
      </c>
      <c r="D13801" s="5">
        <f t="shared" si="431"/>
        <v>2.4864345075921992E-3</v>
      </c>
      <c r="E13801" s="2" t="str">
        <f t="shared" si="432"/>
        <v>상승</v>
      </c>
    </row>
    <row r="13802" spans="1:5">
      <c r="A13802" s="1">
        <v>13800</v>
      </c>
      <c r="B13802" s="3">
        <v>4.5001360000000001E-3</v>
      </c>
      <c r="C13802" s="3">
        <v>-1.07874865156418E-3</v>
      </c>
      <c r="D13802" s="5">
        <f t="shared" si="431"/>
        <v>5.5788846515641803E-3</v>
      </c>
      <c r="E13802" s="2" t="str">
        <f t="shared" si="432"/>
        <v>반대</v>
      </c>
    </row>
    <row r="13803" spans="1:5">
      <c r="A13803" s="1">
        <v>13801</v>
      </c>
      <c r="B13803" s="3">
        <v>-1.373481E-2</v>
      </c>
      <c r="C13803" s="3">
        <v>-1.12704918032786E-2</v>
      </c>
      <c r="D13803" s="5">
        <f t="shared" si="431"/>
        <v>2.4643181967213997E-3</v>
      </c>
      <c r="E13803" s="2" t="str">
        <f t="shared" si="432"/>
        <v>하락</v>
      </c>
    </row>
    <row r="13804" spans="1:5">
      <c r="A13804" s="1">
        <v>13802</v>
      </c>
      <c r="B13804" s="3">
        <v>2.7068819999999999E-3</v>
      </c>
      <c r="C13804" s="3">
        <v>1.71673819742489E-3</v>
      </c>
      <c r="D13804" s="5">
        <f t="shared" si="431"/>
        <v>9.9014380257510986E-4</v>
      </c>
      <c r="E13804" s="2" t="str">
        <f t="shared" si="432"/>
        <v>상승</v>
      </c>
    </row>
    <row r="13805" spans="1:5">
      <c r="A13805" s="1">
        <v>13803</v>
      </c>
      <c r="B13805" s="3">
        <v>2.6563858000000001E-3</v>
      </c>
      <c r="C13805" s="3">
        <v>1.0449320794148299E-3</v>
      </c>
      <c r="D13805" s="5">
        <f t="shared" si="431"/>
        <v>1.6114537205851702E-3</v>
      </c>
      <c r="E13805" s="2" t="str">
        <f t="shared" si="432"/>
        <v>상승</v>
      </c>
    </row>
    <row r="13806" spans="1:5">
      <c r="A13806" s="1">
        <v>13804</v>
      </c>
      <c r="B13806" s="3">
        <v>4.2197197000000001E-3</v>
      </c>
      <c r="C13806" s="3">
        <v>3.42759211653813E-3</v>
      </c>
      <c r="D13806" s="5">
        <f t="shared" si="431"/>
        <v>7.9212758346187007E-4</v>
      </c>
      <c r="E13806" s="2" t="str">
        <f t="shared" si="432"/>
        <v>상승</v>
      </c>
    </row>
    <row r="13807" spans="1:5">
      <c r="A13807" s="1">
        <v>13805</v>
      </c>
      <c r="B13807" s="3">
        <v>1.7853939E-3</v>
      </c>
      <c r="C13807" s="3">
        <v>4.5095828635851104E-3</v>
      </c>
      <c r="D13807" s="5">
        <f t="shared" si="431"/>
        <v>2.7241889635851104E-3</v>
      </c>
      <c r="E13807" s="2" t="str">
        <f t="shared" si="432"/>
        <v>상승</v>
      </c>
    </row>
    <row r="13808" spans="1:5">
      <c r="A13808" s="1">
        <v>13806</v>
      </c>
      <c r="B13808" s="3">
        <v>1.3448985E-2</v>
      </c>
      <c r="C13808" s="3">
        <v>1.1049723756906001E-2</v>
      </c>
      <c r="D13808" s="5">
        <f t="shared" si="431"/>
        <v>2.3992612430939995E-3</v>
      </c>
      <c r="E13808" s="2" t="str">
        <f t="shared" si="432"/>
        <v>상승</v>
      </c>
    </row>
    <row r="13809" spans="1:5">
      <c r="A13809" s="1">
        <v>13807</v>
      </c>
      <c r="B13809" s="3">
        <v>-3.4381552000000001E-3</v>
      </c>
      <c r="C13809" s="3">
        <v>-6.9637883008356501E-3</v>
      </c>
      <c r="D13809" s="5">
        <f t="shared" si="431"/>
        <v>3.52563310083565E-3</v>
      </c>
      <c r="E13809" s="2" t="str">
        <f t="shared" si="432"/>
        <v>하락</v>
      </c>
    </row>
    <row r="13810" spans="1:5">
      <c r="A13810" s="1">
        <v>13808</v>
      </c>
      <c r="B13810" s="3">
        <v>-3.0620436000000002E-3</v>
      </c>
      <c r="C13810" s="3">
        <v>-4.3541364296081197E-3</v>
      </c>
      <c r="D13810" s="5">
        <f t="shared" si="431"/>
        <v>1.2920928296081195E-3</v>
      </c>
      <c r="E13810" s="2" t="str">
        <f t="shared" si="432"/>
        <v>하락</v>
      </c>
    </row>
    <row r="13811" spans="1:5">
      <c r="A13811" s="1">
        <v>13809</v>
      </c>
      <c r="B13811" s="3">
        <v>2.3838349999999999E-5</v>
      </c>
      <c r="C13811" s="3">
        <v>-1.8181818181818099E-3</v>
      </c>
      <c r="D13811" s="5">
        <f t="shared" si="431"/>
        <v>1.84202016818181E-3</v>
      </c>
      <c r="E13811" s="2" t="str">
        <f t="shared" si="432"/>
        <v>반대</v>
      </c>
    </row>
    <row r="13812" spans="1:5">
      <c r="A13812" s="1">
        <v>13810</v>
      </c>
      <c r="B13812" s="3">
        <v>-8.1561450000000005E-4</v>
      </c>
      <c r="C13812" s="3">
        <v>-6.99912510936133E-3</v>
      </c>
      <c r="D13812" s="5">
        <f t="shared" si="431"/>
        <v>6.1835106093613302E-3</v>
      </c>
      <c r="E13812" s="2" t="str">
        <f t="shared" si="432"/>
        <v>하락</v>
      </c>
    </row>
    <row r="13813" spans="1:5">
      <c r="A13813" s="1">
        <v>13811</v>
      </c>
      <c r="B13813" s="3">
        <v>-1.2486705000000001E-2</v>
      </c>
      <c r="C13813" s="3">
        <v>-1.45631067961165E-2</v>
      </c>
      <c r="D13813" s="5">
        <f t="shared" si="431"/>
        <v>2.0764017961164994E-3</v>
      </c>
      <c r="E13813" s="2" t="str">
        <f t="shared" si="432"/>
        <v>하락</v>
      </c>
    </row>
    <row r="13814" spans="1:5">
      <c r="A13814" s="1">
        <v>13812</v>
      </c>
      <c r="B13814" s="3">
        <v>-3.2309263E-3</v>
      </c>
      <c r="C13814" s="3">
        <v>-5.859375E-3</v>
      </c>
      <c r="D13814" s="5">
        <f t="shared" si="431"/>
        <v>2.6284487E-3</v>
      </c>
      <c r="E13814" s="2" t="str">
        <f t="shared" si="432"/>
        <v>하락</v>
      </c>
    </row>
    <row r="13815" spans="1:5">
      <c r="A13815" s="1">
        <v>13813</v>
      </c>
      <c r="B13815" s="3">
        <v>-3.2133832999999999E-3</v>
      </c>
      <c r="C13815" s="3">
        <v>-6.2630480167014599E-3</v>
      </c>
      <c r="D13815" s="5">
        <f t="shared" si="431"/>
        <v>3.04966471670146E-3</v>
      </c>
      <c r="E13815" s="2" t="str">
        <f t="shared" si="432"/>
        <v>하락</v>
      </c>
    </row>
    <row r="13816" spans="1:5">
      <c r="A13816" s="1">
        <v>13814</v>
      </c>
      <c r="B13816" s="3">
        <v>3.5274989999999999E-3</v>
      </c>
      <c r="C13816" s="3">
        <v>1.7182130584192401E-3</v>
      </c>
      <c r="D13816" s="5">
        <f t="shared" si="431"/>
        <v>1.8092859415807599E-3</v>
      </c>
      <c r="E13816" s="2" t="str">
        <f t="shared" si="432"/>
        <v>상승</v>
      </c>
    </row>
    <row r="13817" spans="1:5">
      <c r="A13817" s="1">
        <v>13815</v>
      </c>
      <c r="B13817" s="3">
        <v>-3.5090161999999999E-3</v>
      </c>
      <c r="C13817" s="3">
        <v>-6.56814449917898E-3</v>
      </c>
      <c r="D13817" s="5">
        <f t="shared" si="431"/>
        <v>3.0591282991789801E-3</v>
      </c>
      <c r="E13817" s="2" t="str">
        <f t="shared" si="432"/>
        <v>하락</v>
      </c>
    </row>
    <row r="13818" spans="1:5">
      <c r="A13818" s="1">
        <v>13816</v>
      </c>
      <c r="B13818" s="3">
        <v>-5.0598920000000005E-4</v>
      </c>
      <c r="C13818" s="3">
        <v>-2.58843830888697E-3</v>
      </c>
      <c r="D13818" s="5">
        <f t="shared" si="431"/>
        <v>2.0824491088869699E-3</v>
      </c>
      <c r="E13818" s="2" t="str">
        <f t="shared" si="432"/>
        <v>하락</v>
      </c>
    </row>
    <row r="13819" spans="1:5">
      <c r="A13819" s="1">
        <v>13817</v>
      </c>
      <c r="B13819" s="3">
        <v>-2.0238796999999999E-3</v>
      </c>
      <c r="C13819" s="3">
        <v>-4.0816326530612197E-3</v>
      </c>
      <c r="D13819" s="5">
        <f t="shared" si="431"/>
        <v>2.0577529530612197E-3</v>
      </c>
      <c r="E13819" s="2" t="str">
        <f t="shared" si="432"/>
        <v>하락</v>
      </c>
    </row>
    <row r="13820" spans="1:5">
      <c r="A13820" s="1">
        <v>13818</v>
      </c>
      <c r="B13820" s="3">
        <v>-2.8636790000000001E-3</v>
      </c>
      <c r="C13820" s="3">
        <v>-3.9254170755642697E-3</v>
      </c>
      <c r="D13820" s="5">
        <f t="shared" si="431"/>
        <v>1.0617380755642697E-3</v>
      </c>
      <c r="E13820" s="2" t="str">
        <f t="shared" si="432"/>
        <v>하락</v>
      </c>
    </row>
    <row r="13821" spans="1:5">
      <c r="A13821" s="1">
        <v>13819</v>
      </c>
      <c r="B13821" s="3">
        <v>-7.7092363000000001E-3</v>
      </c>
      <c r="C13821" s="3">
        <v>-1.10375275938189E-2</v>
      </c>
      <c r="D13821" s="5">
        <f t="shared" si="431"/>
        <v>3.3282912938189003E-3</v>
      </c>
      <c r="E13821" s="2" t="str">
        <f t="shared" si="432"/>
        <v>하락</v>
      </c>
    </row>
    <row r="13822" spans="1:5">
      <c r="A13822" s="1">
        <v>13820</v>
      </c>
      <c r="B13822" s="3">
        <v>6.6457638000000001E-3</v>
      </c>
      <c r="C13822" s="3">
        <v>3.5587188612099599E-3</v>
      </c>
      <c r="D13822" s="5">
        <f t="shared" si="431"/>
        <v>3.0870449387900402E-3</v>
      </c>
      <c r="E13822" s="2" t="str">
        <f t="shared" si="432"/>
        <v>상승</v>
      </c>
    </row>
    <row r="13823" spans="1:5">
      <c r="A13823" s="1">
        <v>13821</v>
      </c>
      <c r="B13823" s="3">
        <v>-1.0638679E-2</v>
      </c>
      <c r="C13823" s="3">
        <v>-1.0277492291880699E-2</v>
      </c>
      <c r="D13823" s="5">
        <f t="shared" si="431"/>
        <v>3.611867081193005E-4</v>
      </c>
      <c r="E13823" s="2" t="str">
        <f t="shared" si="432"/>
        <v>하락</v>
      </c>
    </row>
    <row r="13824" spans="1:5">
      <c r="A13824" s="1">
        <v>13822</v>
      </c>
      <c r="B13824" s="3">
        <v>-5.9671565000000001E-3</v>
      </c>
      <c r="C13824" s="3">
        <v>-3.2051282051281998E-3</v>
      </c>
      <c r="D13824" s="5">
        <f t="shared" si="431"/>
        <v>2.7620282948718003E-3</v>
      </c>
      <c r="E13824" s="2" t="str">
        <f t="shared" si="432"/>
        <v>하락</v>
      </c>
    </row>
    <row r="13825" spans="1:5">
      <c r="A13825" s="1">
        <v>13823</v>
      </c>
      <c r="B13825" s="3">
        <v>2.2631162999999999E-2</v>
      </c>
      <c r="C13825" s="3">
        <v>2.8148148148148099E-2</v>
      </c>
      <c r="D13825" s="5">
        <f t="shared" si="431"/>
        <v>5.5169851481481E-3</v>
      </c>
      <c r="E13825" s="2" t="str">
        <f t="shared" si="432"/>
        <v>상승</v>
      </c>
    </row>
    <row r="13826" spans="1:5">
      <c r="A13826" s="1">
        <v>13824</v>
      </c>
      <c r="B13826" s="3">
        <v>9.1084210000000002E-3</v>
      </c>
      <c r="C13826" s="3">
        <v>7.00280112044817E-3</v>
      </c>
      <c r="D13826" s="5">
        <f t="shared" si="431"/>
        <v>2.1056198795518302E-3</v>
      </c>
      <c r="E13826" s="2" t="str">
        <f t="shared" si="432"/>
        <v>상승</v>
      </c>
    </row>
    <row r="13827" spans="1:5">
      <c r="A13827" s="1">
        <v>13825</v>
      </c>
      <c r="B13827" s="3">
        <v>7.7608745999999996E-4</v>
      </c>
      <c r="C13827" s="3">
        <v>-1.0559662090813E-3</v>
      </c>
      <c r="D13827" s="5">
        <f t="shared" ref="D13827:D13890" si="433">ABS(C13827-B13827)</f>
        <v>1.8320536690813001E-3</v>
      </c>
      <c r="E13827" s="2" t="str">
        <f t="shared" ref="E13827:E13890" si="434">IF(AND(B13827&gt;=0,C13827&gt;=0),"상승",IF(AND(B13827&lt;0,C13827&lt;0),"하락","반대"))</f>
        <v>반대</v>
      </c>
    </row>
    <row r="13828" spans="1:5">
      <c r="A13828" s="1">
        <v>13826</v>
      </c>
      <c r="B13828" s="3">
        <v>-1.7983602000000001E-2</v>
      </c>
      <c r="C13828" s="3">
        <v>-2.0895522388059699E-2</v>
      </c>
      <c r="D13828" s="5">
        <f t="shared" si="433"/>
        <v>2.9119203880596974E-3</v>
      </c>
      <c r="E13828" s="2" t="str">
        <f t="shared" si="434"/>
        <v>하락</v>
      </c>
    </row>
    <row r="13829" spans="1:5">
      <c r="A13829" s="1">
        <v>13827</v>
      </c>
      <c r="B13829" s="3">
        <v>4.7587519999999998E-3</v>
      </c>
      <c r="C13829" s="3">
        <v>3.62976406533575E-3</v>
      </c>
      <c r="D13829" s="5">
        <f t="shared" si="433"/>
        <v>1.1289879346642498E-3</v>
      </c>
      <c r="E13829" s="2" t="str">
        <f t="shared" si="434"/>
        <v>상승</v>
      </c>
    </row>
    <row r="13830" spans="1:5">
      <c r="A13830" s="1">
        <v>13828</v>
      </c>
      <c r="B13830" s="3">
        <v>1.1956032E-3</v>
      </c>
      <c r="C13830" s="3">
        <v>0</v>
      </c>
      <c r="D13830" s="5">
        <f t="shared" si="433"/>
        <v>1.1956032E-3</v>
      </c>
      <c r="E13830" s="2" t="str">
        <f t="shared" si="434"/>
        <v>상승</v>
      </c>
    </row>
    <row r="13831" spans="1:5">
      <c r="A13831" s="1">
        <v>13829</v>
      </c>
      <c r="B13831" s="3">
        <v>5.3498586999999997E-3</v>
      </c>
      <c r="C13831" s="3">
        <v>4.8465266558966004E-3</v>
      </c>
      <c r="D13831" s="5">
        <f t="shared" si="433"/>
        <v>5.0333204410339932E-4</v>
      </c>
      <c r="E13831" s="2" t="str">
        <f t="shared" si="434"/>
        <v>상승</v>
      </c>
    </row>
    <row r="13832" spans="1:5">
      <c r="A13832" s="1">
        <v>13830</v>
      </c>
      <c r="B13832" s="3">
        <v>7.4431710000000002E-3</v>
      </c>
      <c r="C13832" s="3">
        <v>1.55038759689922E-3</v>
      </c>
      <c r="D13832" s="5">
        <f t="shared" si="433"/>
        <v>5.8927834031007806E-3</v>
      </c>
      <c r="E13832" s="2" t="str">
        <f t="shared" si="434"/>
        <v>상승</v>
      </c>
    </row>
    <row r="13833" spans="1:5">
      <c r="A13833" s="1">
        <v>13831</v>
      </c>
      <c r="B13833" s="3">
        <v>2.9161062000000001E-2</v>
      </c>
      <c r="C13833" s="3">
        <v>2.7184466019417399E-2</v>
      </c>
      <c r="D13833" s="5">
        <f t="shared" si="433"/>
        <v>1.9765959805826024E-3</v>
      </c>
      <c r="E13833" s="2" t="str">
        <f t="shared" si="434"/>
        <v>상승</v>
      </c>
    </row>
    <row r="13834" spans="1:5">
      <c r="A13834" s="1">
        <v>13832</v>
      </c>
      <c r="B13834" s="3">
        <v>1.1473336000000001E-2</v>
      </c>
      <c r="C13834" s="3">
        <v>4.25985090521831E-3</v>
      </c>
      <c r="D13834" s="5">
        <f t="shared" si="433"/>
        <v>7.2134850947816907E-3</v>
      </c>
      <c r="E13834" s="2" t="str">
        <f t="shared" si="434"/>
        <v>상승</v>
      </c>
    </row>
    <row r="13835" spans="1:5">
      <c r="A13835" s="1">
        <v>13833</v>
      </c>
      <c r="B13835" s="3">
        <v>-1.4199826E-2</v>
      </c>
      <c r="C13835" s="3">
        <v>-1.3973799126637499E-2</v>
      </c>
      <c r="D13835" s="5">
        <f t="shared" si="433"/>
        <v>2.2602687336250107E-4</v>
      </c>
      <c r="E13835" s="2" t="str">
        <f t="shared" si="434"/>
        <v>하락</v>
      </c>
    </row>
    <row r="13836" spans="1:5">
      <c r="A13836" s="1">
        <v>13834</v>
      </c>
      <c r="B13836" s="3">
        <v>-6.5699579999999999E-3</v>
      </c>
      <c r="C13836" s="3">
        <v>-9.5846645367412102E-3</v>
      </c>
      <c r="D13836" s="5">
        <f t="shared" si="433"/>
        <v>3.0147065367412103E-3</v>
      </c>
      <c r="E13836" s="2" t="str">
        <f t="shared" si="434"/>
        <v>하락</v>
      </c>
    </row>
    <row r="13837" spans="1:5">
      <c r="A13837" s="1">
        <v>13835</v>
      </c>
      <c r="B13837" s="3">
        <v>-9.3416455999999995E-4</v>
      </c>
      <c r="C13837" s="3">
        <v>-1.1655011655011601E-3</v>
      </c>
      <c r="D13837" s="5">
        <f t="shared" si="433"/>
        <v>2.3133660550116013E-4</v>
      </c>
      <c r="E13837" s="2" t="str">
        <f t="shared" si="434"/>
        <v>하락</v>
      </c>
    </row>
    <row r="13838" spans="1:5">
      <c r="A13838" s="1">
        <v>13836</v>
      </c>
      <c r="B13838" s="3">
        <v>2.8367290000000001E-3</v>
      </c>
      <c r="C13838" s="3">
        <v>3.2894736842105201E-3</v>
      </c>
      <c r="D13838" s="5">
        <f t="shared" si="433"/>
        <v>4.5274468421051999E-4</v>
      </c>
      <c r="E13838" s="2" t="str">
        <f t="shared" si="434"/>
        <v>상승</v>
      </c>
    </row>
    <row r="13839" spans="1:5">
      <c r="A13839" s="1">
        <v>13837</v>
      </c>
      <c r="B13839" s="3">
        <v>-3.4078976999999998E-3</v>
      </c>
      <c r="C13839" s="3">
        <v>0</v>
      </c>
      <c r="D13839" s="5">
        <f t="shared" si="433"/>
        <v>3.4078976999999998E-3</v>
      </c>
      <c r="E13839" s="2" t="str">
        <f t="shared" si="434"/>
        <v>반대</v>
      </c>
    </row>
    <row r="13840" spans="1:5">
      <c r="A13840" s="1">
        <v>13838</v>
      </c>
      <c r="B13840" s="3">
        <v>4.612629E-3</v>
      </c>
      <c r="C13840" s="3">
        <v>4.19287211740041E-3</v>
      </c>
      <c r="D13840" s="5">
        <f t="shared" si="433"/>
        <v>4.1975688259959006E-4</v>
      </c>
      <c r="E13840" s="2" t="str">
        <f t="shared" si="434"/>
        <v>상승</v>
      </c>
    </row>
    <row r="13841" spans="1:5">
      <c r="A13841" s="1">
        <v>13839</v>
      </c>
      <c r="B13841" s="3">
        <v>2.5767466999999998E-3</v>
      </c>
      <c r="C13841" s="3">
        <v>-1.23915737298636E-3</v>
      </c>
      <c r="D13841" s="5">
        <f t="shared" si="433"/>
        <v>3.8159040729863597E-3</v>
      </c>
      <c r="E13841" s="2" t="str">
        <f t="shared" si="434"/>
        <v>반대</v>
      </c>
    </row>
    <row r="13842" spans="1:5">
      <c r="A13842" s="1">
        <v>13840</v>
      </c>
      <c r="B13842" s="3">
        <v>9.4480510000000007E-3</v>
      </c>
      <c r="C13842" s="3">
        <v>4.2283298097251501E-3</v>
      </c>
      <c r="D13842" s="5">
        <f t="shared" si="433"/>
        <v>5.2197211902748506E-3</v>
      </c>
      <c r="E13842" s="2" t="str">
        <f t="shared" si="434"/>
        <v>상승</v>
      </c>
    </row>
    <row r="13843" spans="1:5">
      <c r="A13843" s="1">
        <v>13841</v>
      </c>
      <c r="B13843" s="3">
        <v>3.1476402999999998E-3</v>
      </c>
      <c r="C13843" s="3">
        <v>2.8985507246376799E-3</v>
      </c>
      <c r="D13843" s="5">
        <f t="shared" si="433"/>
        <v>2.4908957536231994E-4</v>
      </c>
      <c r="E13843" s="2" t="str">
        <f t="shared" si="434"/>
        <v>상승</v>
      </c>
    </row>
    <row r="13844" spans="1:5">
      <c r="A13844" s="1">
        <v>13842</v>
      </c>
      <c r="B13844" s="3">
        <v>4.2494799999999999E-3</v>
      </c>
      <c r="C13844" s="3">
        <v>3.2537960954446801E-3</v>
      </c>
      <c r="D13844" s="5">
        <f t="shared" si="433"/>
        <v>9.9568390455531978E-4</v>
      </c>
      <c r="E13844" s="2" t="str">
        <f t="shared" si="434"/>
        <v>상승</v>
      </c>
    </row>
    <row r="13845" spans="1:5">
      <c r="A13845" s="1">
        <v>13843</v>
      </c>
      <c r="B13845" s="3">
        <v>-2.8157435000000001E-2</v>
      </c>
      <c r="C13845" s="3">
        <v>-3.3557046979865703E-2</v>
      </c>
      <c r="D13845" s="5">
        <f t="shared" si="433"/>
        <v>5.3996119798657011E-3</v>
      </c>
      <c r="E13845" s="2" t="str">
        <f t="shared" si="434"/>
        <v>하락</v>
      </c>
    </row>
    <row r="13846" spans="1:5">
      <c r="A13846" s="1">
        <v>13844</v>
      </c>
      <c r="B13846" s="3">
        <v>2.7533498E-2</v>
      </c>
      <c r="C13846" s="3">
        <v>2.75027502750275E-2</v>
      </c>
      <c r="D13846" s="5">
        <f t="shared" si="433"/>
        <v>3.0747724972499807E-5</v>
      </c>
      <c r="E13846" s="2" t="str">
        <f t="shared" si="434"/>
        <v>상승</v>
      </c>
    </row>
    <row r="13847" spans="1:5">
      <c r="A13847" s="1">
        <v>13845</v>
      </c>
      <c r="B13847" s="3">
        <v>1.0849697E-2</v>
      </c>
      <c r="C13847" s="3">
        <v>1.38408304498269E-2</v>
      </c>
      <c r="D13847" s="5">
        <f t="shared" si="433"/>
        <v>2.9911334498268997E-3</v>
      </c>
      <c r="E13847" s="2" t="str">
        <f t="shared" si="434"/>
        <v>상승</v>
      </c>
    </row>
    <row r="13848" spans="1:5">
      <c r="A13848" s="1">
        <v>13846</v>
      </c>
      <c r="B13848" s="3">
        <v>4.1774823000000003E-3</v>
      </c>
      <c r="C13848" s="3">
        <v>4.0096230954290296E-3</v>
      </c>
      <c r="D13848" s="5">
        <f t="shared" si="433"/>
        <v>1.6785920457097064E-4</v>
      </c>
      <c r="E13848" s="2" t="str">
        <f t="shared" si="434"/>
        <v>상승</v>
      </c>
    </row>
    <row r="13849" spans="1:5">
      <c r="A13849" s="1">
        <v>13847</v>
      </c>
      <c r="B13849" s="3">
        <v>5.1109427999999997E-3</v>
      </c>
      <c r="C13849" s="3">
        <v>8.6705202312138702E-3</v>
      </c>
      <c r="D13849" s="5">
        <f t="shared" si="433"/>
        <v>3.5595774312138706E-3</v>
      </c>
      <c r="E13849" s="2" t="str">
        <f t="shared" si="434"/>
        <v>상승</v>
      </c>
    </row>
    <row r="13850" spans="1:5">
      <c r="A13850" s="1">
        <v>13848</v>
      </c>
      <c r="B13850" s="3">
        <v>6.2107893999999999E-4</v>
      </c>
      <c r="C13850" s="3">
        <v>1.4044943820224699E-3</v>
      </c>
      <c r="D13850" s="5">
        <f t="shared" si="433"/>
        <v>7.8341544202246993E-4</v>
      </c>
      <c r="E13850" s="2" t="str">
        <f t="shared" si="434"/>
        <v>상승</v>
      </c>
    </row>
    <row r="13851" spans="1:5">
      <c r="A13851" s="1">
        <v>13849</v>
      </c>
      <c r="B13851" s="3">
        <v>6.7053260000000001E-5</v>
      </c>
      <c r="C13851" s="3">
        <v>-2.58397932816537E-3</v>
      </c>
      <c r="D13851" s="5">
        <f t="shared" si="433"/>
        <v>2.6510325881653699E-3</v>
      </c>
      <c r="E13851" s="2" t="str">
        <f t="shared" si="434"/>
        <v>반대</v>
      </c>
    </row>
    <row r="13852" spans="1:5">
      <c r="A13852" s="1">
        <v>13850</v>
      </c>
      <c r="B13852" s="3">
        <v>3.6421835E-3</v>
      </c>
      <c r="C13852" s="3">
        <v>2.3337222870478398E-3</v>
      </c>
      <c r="D13852" s="5">
        <f t="shared" si="433"/>
        <v>1.3084612129521602E-3</v>
      </c>
      <c r="E13852" s="2" t="str">
        <f t="shared" si="434"/>
        <v>상승</v>
      </c>
    </row>
    <row r="13853" spans="1:5">
      <c r="A13853" s="1">
        <v>13851</v>
      </c>
      <c r="B13853" s="3">
        <v>3.984296E-3</v>
      </c>
      <c r="C13853" s="3">
        <v>3.1948881789137301E-3</v>
      </c>
      <c r="D13853" s="5">
        <f t="shared" si="433"/>
        <v>7.8940782108626994E-4</v>
      </c>
      <c r="E13853" s="2" t="str">
        <f t="shared" si="434"/>
        <v>상승</v>
      </c>
    </row>
    <row r="13854" spans="1:5">
      <c r="A13854" s="1">
        <v>13852</v>
      </c>
      <c r="B13854" s="3">
        <v>-1.7215270000000001E-2</v>
      </c>
      <c r="C13854" s="3">
        <v>-2.27066303360581E-2</v>
      </c>
      <c r="D13854" s="5">
        <f t="shared" si="433"/>
        <v>5.4913603360580987E-3</v>
      </c>
      <c r="E13854" s="2" t="str">
        <f t="shared" si="434"/>
        <v>하락</v>
      </c>
    </row>
    <row r="13855" spans="1:5">
      <c r="A13855" s="1">
        <v>13853</v>
      </c>
      <c r="B13855" s="3">
        <v>-7.9094254999999992E-3</v>
      </c>
      <c r="C13855" s="3">
        <v>-1.0948905109489E-2</v>
      </c>
      <c r="D13855" s="5">
        <f t="shared" si="433"/>
        <v>3.0394796094890004E-3</v>
      </c>
      <c r="E13855" s="2" t="str">
        <f t="shared" si="434"/>
        <v>하락</v>
      </c>
    </row>
    <row r="13856" spans="1:5">
      <c r="A13856" s="1">
        <v>13854</v>
      </c>
      <c r="B13856" s="3">
        <v>9.2962210000000003E-3</v>
      </c>
      <c r="C13856" s="3">
        <v>1.1023622047244001E-2</v>
      </c>
      <c r="D13856" s="5">
        <f t="shared" si="433"/>
        <v>1.7274010472440003E-3</v>
      </c>
      <c r="E13856" s="2" t="str">
        <f t="shared" si="434"/>
        <v>상승</v>
      </c>
    </row>
    <row r="13857" spans="1:5">
      <c r="A13857" s="1">
        <v>13855</v>
      </c>
      <c r="B13857" s="3">
        <v>-3.4045823999999999E-4</v>
      </c>
      <c r="C13857" s="3">
        <v>1.4641288433382099E-3</v>
      </c>
      <c r="D13857" s="5">
        <f t="shared" si="433"/>
        <v>1.8045870833382099E-3</v>
      </c>
      <c r="E13857" s="2" t="str">
        <f t="shared" si="434"/>
        <v>반대</v>
      </c>
    </row>
    <row r="13858" spans="1:5">
      <c r="A13858" s="1">
        <v>13856</v>
      </c>
      <c r="B13858" s="3">
        <v>-2.6742100000000001E-2</v>
      </c>
      <c r="C13858" s="3">
        <v>-3.15638450502152E-2</v>
      </c>
      <c r="D13858" s="5">
        <f t="shared" si="433"/>
        <v>4.8217450502151989E-3</v>
      </c>
      <c r="E13858" s="2" t="str">
        <f t="shared" si="434"/>
        <v>하락</v>
      </c>
    </row>
    <row r="13859" spans="1:5">
      <c r="A13859" s="1">
        <v>13857</v>
      </c>
      <c r="B13859" s="3">
        <v>-1.4016147000000001E-3</v>
      </c>
      <c r="C13859" s="3">
        <v>-4.2872454448017096E-3</v>
      </c>
      <c r="D13859" s="5">
        <f t="shared" si="433"/>
        <v>2.8856307448017096E-3</v>
      </c>
      <c r="E13859" s="2" t="str">
        <f t="shared" si="434"/>
        <v>하락</v>
      </c>
    </row>
    <row r="13860" spans="1:5">
      <c r="A13860" s="1">
        <v>13858</v>
      </c>
      <c r="B13860" s="3">
        <v>-3.7203899999999998E-2</v>
      </c>
      <c r="C13860" s="3">
        <v>-4.7933884297520601E-2</v>
      </c>
      <c r="D13860" s="5">
        <f t="shared" si="433"/>
        <v>1.0729984297520603E-2</v>
      </c>
      <c r="E13860" s="2" t="str">
        <f t="shared" si="434"/>
        <v>하락</v>
      </c>
    </row>
    <row r="13861" spans="1:5">
      <c r="A13861" s="1">
        <v>13859</v>
      </c>
      <c r="B13861" s="3">
        <v>3.3261966999999997E-5</v>
      </c>
      <c r="C13861" s="3">
        <v>-1.3927576601671301E-3</v>
      </c>
      <c r="D13861" s="5">
        <f t="shared" si="433"/>
        <v>1.42601962716713E-3</v>
      </c>
      <c r="E13861" s="2" t="str">
        <f t="shared" si="434"/>
        <v>반대</v>
      </c>
    </row>
    <row r="13862" spans="1:5">
      <c r="A13862" s="1">
        <v>13860</v>
      </c>
      <c r="B13862" s="3">
        <v>-5.9436135999999997E-3</v>
      </c>
      <c r="C13862" s="3">
        <v>-1.03092783505154E-2</v>
      </c>
      <c r="D13862" s="5">
        <f t="shared" si="433"/>
        <v>4.3656647505153998E-3</v>
      </c>
      <c r="E13862" s="2" t="str">
        <f t="shared" si="434"/>
        <v>하락</v>
      </c>
    </row>
    <row r="13863" spans="1:5">
      <c r="A13863" s="1">
        <v>13861</v>
      </c>
      <c r="B13863" s="3">
        <v>-6.7349849999999998E-3</v>
      </c>
      <c r="C13863" s="3">
        <v>-1.38549307253463E-2</v>
      </c>
      <c r="D13863" s="5">
        <f t="shared" si="433"/>
        <v>7.1199457253463003E-3</v>
      </c>
      <c r="E13863" s="2" t="str">
        <f t="shared" si="434"/>
        <v>하락</v>
      </c>
    </row>
    <row r="13864" spans="1:5">
      <c r="A13864" s="1">
        <v>13862</v>
      </c>
      <c r="B13864" s="3">
        <v>-4.2904140000000002E-3</v>
      </c>
      <c r="C13864" s="3">
        <v>-6.6137566137566099E-3</v>
      </c>
      <c r="D13864" s="5">
        <f t="shared" si="433"/>
        <v>2.3233426137566097E-3</v>
      </c>
      <c r="E13864" s="2" t="str">
        <f t="shared" si="434"/>
        <v>하락</v>
      </c>
    </row>
    <row r="13865" spans="1:5">
      <c r="A13865" s="1">
        <v>13863</v>
      </c>
      <c r="B13865" s="3">
        <v>-8.9006320000000003E-3</v>
      </c>
      <c r="C13865" s="3">
        <v>-9.6418732782369097E-3</v>
      </c>
      <c r="D13865" s="5">
        <f t="shared" si="433"/>
        <v>7.4124127823690933E-4</v>
      </c>
      <c r="E13865" s="2" t="str">
        <f t="shared" si="434"/>
        <v>하락</v>
      </c>
    </row>
    <row r="13866" spans="1:5">
      <c r="A13866" s="1">
        <v>13864</v>
      </c>
      <c r="B13866" s="3">
        <v>-5.4701469999999999E-3</v>
      </c>
      <c r="C13866" s="3">
        <v>-7.7386070507308603E-3</v>
      </c>
      <c r="D13866" s="5">
        <f t="shared" si="433"/>
        <v>2.2684600507308604E-3</v>
      </c>
      <c r="E13866" s="2" t="str">
        <f t="shared" si="434"/>
        <v>하락</v>
      </c>
    </row>
    <row r="13867" spans="1:5">
      <c r="A13867" s="1">
        <v>13865</v>
      </c>
      <c r="B13867" s="3">
        <v>-7.5988139999999997E-3</v>
      </c>
      <c r="C13867" s="3">
        <v>-1.08588351431391E-2</v>
      </c>
      <c r="D13867" s="5">
        <f t="shared" si="433"/>
        <v>3.2600211431391005E-3</v>
      </c>
      <c r="E13867" s="2" t="str">
        <f t="shared" si="434"/>
        <v>하락</v>
      </c>
    </row>
    <row r="13868" spans="1:5">
      <c r="A13868" s="1">
        <v>13866</v>
      </c>
      <c r="B13868" s="3">
        <v>1.1691157999999999E-3</v>
      </c>
      <c r="C13868" s="3">
        <v>0</v>
      </c>
      <c r="D13868" s="5">
        <f t="shared" si="433"/>
        <v>1.1691157999999999E-3</v>
      </c>
      <c r="E13868" s="2" t="str">
        <f t="shared" si="434"/>
        <v>상승</v>
      </c>
    </row>
    <row r="13869" spans="1:5">
      <c r="A13869" s="1">
        <v>13867</v>
      </c>
      <c r="B13869" s="3">
        <v>1.2538484E-3</v>
      </c>
      <c r="C13869" s="3">
        <v>1.42450142450142E-3</v>
      </c>
      <c r="D13869" s="5">
        <f t="shared" si="433"/>
        <v>1.7065302450141998E-4</v>
      </c>
      <c r="E13869" s="2" t="str">
        <f t="shared" si="434"/>
        <v>상승</v>
      </c>
    </row>
    <row r="13870" spans="1:5">
      <c r="A13870" s="1">
        <v>13868</v>
      </c>
      <c r="B13870" s="3">
        <v>-1.23770535E-2</v>
      </c>
      <c r="C13870" s="3">
        <v>-1.3824884792626699E-2</v>
      </c>
      <c r="D13870" s="5">
        <f t="shared" si="433"/>
        <v>1.447831292626699E-3</v>
      </c>
      <c r="E13870" s="2" t="str">
        <f t="shared" si="434"/>
        <v>하락</v>
      </c>
    </row>
    <row r="13871" spans="1:5">
      <c r="A13871" s="1">
        <v>13869</v>
      </c>
      <c r="B13871" s="3">
        <v>1.7161705999999999E-3</v>
      </c>
      <c r="C13871" s="3">
        <v>-4.2857142857142799E-3</v>
      </c>
      <c r="D13871" s="5">
        <f t="shared" si="433"/>
        <v>6.0018848857142796E-3</v>
      </c>
      <c r="E13871" s="2" t="str">
        <f t="shared" si="434"/>
        <v>반대</v>
      </c>
    </row>
    <row r="13872" spans="1:5">
      <c r="A13872" s="1">
        <v>13870</v>
      </c>
      <c r="B13872" s="3">
        <v>-2.2811404999999998E-3</v>
      </c>
      <c r="C13872" s="3">
        <v>-3.3039647577092499E-3</v>
      </c>
      <c r="D13872" s="5">
        <f t="shared" si="433"/>
        <v>1.0228242577092501E-3</v>
      </c>
      <c r="E13872" s="2" t="str">
        <f t="shared" si="434"/>
        <v>하락</v>
      </c>
    </row>
    <row r="13873" spans="1:5">
      <c r="A13873" s="1">
        <v>13871</v>
      </c>
      <c r="B13873" s="3">
        <v>-9.3173784999999992E-3</v>
      </c>
      <c r="C13873" s="3">
        <v>-1.28571428571428E-2</v>
      </c>
      <c r="D13873" s="5">
        <f t="shared" si="433"/>
        <v>3.5397643571428005E-3</v>
      </c>
      <c r="E13873" s="2" t="str">
        <f t="shared" si="434"/>
        <v>하락</v>
      </c>
    </row>
    <row r="13874" spans="1:5">
      <c r="A13874" s="1">
        <v>13872</v>
      </c>
      <c r="B13874" s="3">
        <v>-6.8898605999999996E-3</v>
      </c>
      <c r="C13874" s="3">
        <v>-7.9016681299385397E-3</v>
      </c>
      <c r="D13874" s="5">
        <f t="shared" si="433"/>
        <v>1.0118075299385401E-3</v>
      </c>
      <c r="E13874" s="2" t="str">
        <f t="shared" si="434"/>
        <v>하락</v>
      </c>
    </row>
    <row r="13875" spans="1:5">
      <c r="A13875" s="1">
        <v>13873</v>
      </c>
      <c r="B13875" s="3">
        <v>6.3560419999999997E-4</v>
      </c>
      <c r="C13875" s="3">
        <v>0</v>
      </c>
      <c r="D13875" s="5">
        <f t="shared" si="433"/>
        <v>6.3560419999999997E-4</v>
      </c>
      <c r="E13875" s="2" t="str">
        <f t="shared" si="434"/>
        <v>상승</v>
      </c>
    </row>
    <row r="13876" spans="1:5">
      <c r="A13876" s="1">
        <v>13874</v>
      </c>
      <c r="B13876" s="3">
        <v>3.5261170000000001E-3</v>
      </c>
      <c r="C13876" s="3">
        <v>2.5466893039049199E-3</v>
      </c>
      <c r="D13876" s="5">
        <f t="shared" si="433"/>
        <v>9.7942769609508018E-4</v>
      </c>
      <c r="E13876" s="2" t="str">
        <f t="shared" si="434"/>
        <v>상승</v>
      </c>
    </row>
    <row r="13877" spans="1:5">
      <c r="A13877" s="1">
        <v>13875</v>
      </c>
      <c r="B13877" s="3">
        <v>7.5730315000000002E-4</v>
      </c>
      <c r="C13877" s="3">
        <v>0</v>
      </c>
      <c r="D13877" s="5">
        <f t="shared" si="433"/>
        <v>7.5730315000000002E-4</v>
      </c>
      <c r="E13877" s="2" t="str">
        <f t="shared" si="434"/>
        <v>상승</v>
      </c>
    </row>
    <row r="13878" spans="1:5">
      <c r="A13878" s="1">
        <v>13876</v>
      </c>
      <c r="B13878" s="3">
        <v>5.2735014E-3</v>
      </c>
      <c r="C13878" s="3">
        <v>2.8776978417266101E-3</v>
      </c>
      <c r="D13878" s="5">
        <f t="shared" si="433"/>
        <v>2.3958035582733899E-3</v>
      </c>
      <c r="E13878" s="2" t="str">
        <f t="shared" si="434"/>
        <v>상승</v>
      </c>
    </row>
    <row r="13879" spans="1:5">
      <c r="A13879" s="1">
        <v>13877</v>
      </c>
      <c r="B13879" s="3">
        <v>2.3020051999999999E-4</v>
      </c>
      <c r="C13879" s="3">
        <v>0</v>
      </c>
      <c r="D13879" s="5">
        <f t="shared" si="433"/>
        <v>2.3020051999999999E-4</v>
      </c>
      <c r="E13879" s="2" t="str">
        <f t="shared" si="434"/>
        <v>상승</v>
      </c>
    </row>
    <row r="13880" spans="1:5">
      <c r="A13880" s="1">
        <v>13878</v>
      </c>
      <c r="B13880" s="3">
        <v>-1.4420905E-3</v>
      </c>
      <c r="C13880" s="3">
        <v>-1.85701021355617E-3</v>
      </c>
      <c r="D13880" s="5">
        <f t="shared" si="433"/>
        <v>4.1491971355617002E-4</v>
      </c>
      <c r="E13880" s="2" t="str">
        <f t="shared" si="434"/>
        <v>하락</v>
      </c>
    </row>
    <row r="13881" spans="1:5">
      <c r="A13881" s="1">
        <v>13879</v>
      </c>
      <c r="B13881" s="3">
        <v>-3.6944344E-3</v>
      </c>
      <c r="C13881" s="3">
        <v>-3.8412291933418601E-3</v>
      </c>
      <c r="D13881" s="5">
        <f t="shared" si="433"/>
        <v>1.4679479334186009E-4</v>
      </c>
      <c r="E13881" s="2" t="str">
        <f t="shared" si="434"/>
        <v>하락</v>
      </c>
    </row>
    <row r="13882" spans="1:5">
      <c r="A13882" s="1">
        <v>13880</v>
      </c>
      <c r="B13882" s="3">
        <v>-3.536684E-3</v>
      </c>
      <c r="C13882" s="3">
        <v>-1.4347202295552301E-3</v>
      </c>
      <c r="D13882" s="5">
        <f t="shared" si="433"/>
        <v>2.1019637704447697E-3</v>
      </c>
      <c r="E13882" s="2" t="str">
        <f t="shared" si="434"/>
        <v>하락</v>
      </c>
    </row>
    <row r="13883" spans="1:5">
      <c r="A13883" s="1">
        <v>13881</v>
      </c>
      <c r="B13883" s="3">
        <v>-2.6923594999999998E-3</v>
      </c>
      <c r="C13883" s="3">
        <v>-5.19031141868512E-3</v>
      </c>
      <c r="D13883" s="5">
        <f t="shared" si="433"/>
        <v>2.4979519186851202E-3</v>
      </c>
      <c r="E13883" s="2" t="str">
        <f t="shared" si="434"/>
        <v>하락</v>
      </c>
    </row>
    <row r="13884" spans="1:5">
      <c r="A13884" s="1">
        <v>13882</v>
      </c>
      <c r="B13884" s="3">
        <v>5.9971579999999998E-3</v>
      </c>
      <c r="C13884" s="3">
        <v>1.7064846416382201E-3</v>
      </c>
      <c r="D13884" s="5">
        <f t="shared" si="433"/>
        <v>4.2906733583617795E-3</v>
      </c>
      <c r="E13884" s="2" t="str">
        <f t="shared" si="434"/>
        <v>상승</v>
      </c>
    </row>
    <row r="13885" spans="1:5">
      <c r="A13885" s="1">
        <v>13883</v>
      </c>
      <c r="B13885" s="3">
        <v>-6.2762955E-3</v>
      </c>
      <c r="C13885" s="3">
        <v>-6.0975609756097502E-3</v>
      </c>
      <c r="D13885" s="5">
        <f t="shared" si="433"/>
        <v>1.7873452439024981E-4</v>
      </c>
      <c r="E13885" s="2" t="str">
        <f t="shared" si="434"/>
        <v>하락</v>
      </c>
    </row>
    <row r="13886" spans="1:5">
      <c r="A13886" s="1">
        <v>13884</v>
      </c>
      <c r="B13886" s="3">
        <v>2.9312464999999999E-3</v>
      </c>
      <c r="C13886" s="3">
        <v>1.3812154696132501E-3</v>
      </c>
      <c r="D13886" s="5">
        <f t="shared" si="433"/>
        <v>1.5500310303867499E-3</v>
      </c>
      <c r="E13886" s="2" t="str">
        <f t="shared" si="434"/>
        <v>상승</v>
      </c>
    </row>
    <row r="13887" spans="1:5">
      <c r="A13887" s="1">
        <v>13885</v>
      </c>
      <c r="B13887" s="3">
        <v>2.6845722000000002E-3</v>
      </c>
      <c r="C13887" s="3">
        <v>0</v>
      </c>
      <c r="D13887" s="5">
        <f t="shared" si="433"/>
        <v>2.6845722000000002E-3</v>
      </c>
      <c r="E13887" s="2" t="str">
        <f t="shared" si="434"/>
        <v>상승</v>
      </c>
    </row>
    <row r="13888" spans="1:5">
      <c r="A13888" s="1">
        <v>13886</v>
      </c>
      <c r="B13888" s="3">
        <v>5.2846804999999997E-3</v>
      </c>
      <c r="C13888" s="3">
        <v>3.3898305084745701E-3</v>
      </c>
      <c r="D13888" s="5">
        <f t="shared" si="433"/>
        <v>1.8948499915254296E-3</v>
      </c>
      <c r="E13888" s="2" t="str">
        <f t="shared" si="434"/>
        <v>상승</v>
      </c>
    </row>
    <row r="13889" spans="1:5">
      <c r="A13889" s="1">
        <v>13887</v>
      </c>
      <c r="B13889" s="3">
        <v>-4.2038796999999996E-3</v>
      </c>
      <c r="C13889" s="3">
        <v>-6.5252854812398002E-3</v>
      </c>
      <c r="D13889" s="5">
        <f t="shared" si="433"/>
        <v>2.3214057812398006E-3</v>
      </c>
      <c r="E13889" s="2" t="str">
        <f t="shared" si="434"/>
        <v>하락</v>
      </c>
    </row>
    <row r="13890" spans="1:5">
      <c r="A13890" s="1">
        <v>13888</v>
      </c>
      <c r="B13890" s="3">
        <v>-2.4330477999999999E-2</v>
      </c>
      <c r="C13890" s="3">
        <v>-2.7331189710610899E-2</v>
      </c>
      <c r="D13890" s="5">
        <f t="shared" si="433"/>
        <v>3.0007117106108996E-3</v>
      </c>
      <c r="E13890" s="2" t="str">
        <f t="shared" si="434"/>
        <v>하락</v>
      </c>
    </row>
    <row r="13891" spans="1:5">
      <c r="A13891" s="1">
        <v>13889</v>
      </c>
      <c r="B13891" s="3">
        <v>1.7981469999999999E-3</v>
      </c>
      <c r="C13891" s="3">
        <v>8.9847259658580396E-4</v>
      </c>
      <c r="D13891" s="5">
        <f t="shared" ref="D13891:D13954" si="435">ABS(C13891-B13891)</f>
        <v>8.9967440341419598E-4</v>
      </c>
      <c r="E13891" s="2" t="str">
        <f t="shared" ref="E13891:E13954" si="436">IF(AND(B13891&gt;=0,C13891&gt;=0),"상승",IF(AND(B13891&lt;0,C13891&lt;0),"하락","반대"))</f>
        <v>상승</v>
      </c>
    </row>
    <row r="13892" spans="1:5">
      <c r="A13892" s="1">
        <v>13890</v>
      </c>
      <c r="B13892" s="3">
        <v>5.6071289999999998E-3</v>
      </c>
      <c r="C13892" s="3">
        <v>8.1018518518518497E-3</v>
      </c>
      <c r="D13892" s="5">
        <f t="shared" si="435"/>
        <v>2.4947228518518499E-3</v>
      </c>
      <c r="E13892" s="2" t="str">
        <f t="shared" si="436"/>
        <v>상승</v>
      </c>
    </row>
    <row r="13893" spans="1:5">
      <c r="A13893" s="1">
        <v>13891</v>
      </c>
      <c r="B13893" s="3">
        <v>3.4294086999999999E-3</v>
      </c>
      <c r="C13893" s="3">
        <v>1.6286644951140001E-3</v>
      </c>
      <c r="D13893" s="5">
        <f t="shared" si="435"/>
        <v>1.8007442048859998E-3</v>
      </c>
      <c r="E13893" s="2" t="str">
        <f t="shared" si="436"/>
        <v>상승</v>
      </c>
    </row>
    <row r="13894" spans="1:5">
      <c r="A13894" s="1">
        <v>13892</v>
      </c>
      <c r="B13894" s="3">
        <v>6.0727005000000001E-3</v>
      </c>
      <c r="C13894" s="3">
        <v>1.75131348511383E-3</v>
      </c>
      <c r="D13894" s="5">
        <f t="shared" si="435"/>
        <v>4.3213870148861699E-3</v>
      </c>
      <c r="E13894" s="2" t="str">
        <f t="shared" si="436"/>
        <v>상승</v>
      </c>
    </row>
    <row r="13895" spans="1:5">
      <c r="A13895" s="1">
        <v>13893</v>
      </c>
      <c r="B13895" s="3">
        <v>7.3461320000000002E-4</v>
      </c>
      <c r="C13895" s="3">
        <v>-1.02564102564102E-3</v>
      </c>
      <c r="D13895" s="5">
        <f t="shared" si="435"/>
        <v>1.7602542256410199E-3</v>
      </c>
      <c r="E13895" s="2" t="str">
        <f t="shared" si="436"/>
        <v>반대</v>
      </c>
    </row>
    <row r="13896" spans="1:5">
      <c r="A13896" s="1">
        <v>13894</v>
      </c>
      <c r="B13896" s="3">
        <v>2.038139E-3</v>
      </c>
      <c r="C13896" s="3">
        <v>0</v>
      </c>
      <c r="D13896" s="5">
        <f t="shared" si="435"/>
        <v>2.038139E-3</v>
      </c>
      <c r="E13896" s="2" t="str">
        <f t="shared" si="436"/>
        <v>상승</v>
      </c>
    </row>
    <row r="13897" spans="1:5">
      <c r="A13897" s="1">
        <v>13895</v>
      </c>
      <c r="B13897" s="3">
        <v>1.2588569000000001E-2</v>
      </c>
      <c r="C13897" s="3">
        <v>1.54346060113728E-2</v>
      </c>
      <c r="D13897" s="5">
        <f t="shared" si="435"/>
        <v>2.8460370113727994E-3</v>
      </c>
      <c r="E13897" s="2" t="str">
        <f t="shared" si="436"/>
        <v>상승</v>
      </c>
    </row>
    <row r="13898" spans="1:5">
      <c r="A13898" s="1">
        <v>13896</v>
      </c>
      <c r="B13898" s="3">
        <v>1.2589217999999999E-3</v>
      </c>
      <c r="C13898" s="3">
        <v>0</v>
      </c>
      <c r="D13898" s="5">
        <f t="shared" si="435"/>
        <v>1.2589217999999999E-3</v>
      </c>
      <c r="E13898" s="2" t="str">
        <f t="shared" si="436"/>
        <v>상승</v>
      </c>
    </row>
    <row r="13899" spans="1:5">
      <c r="A13899" s="1">
        <v>13897</v>
      </c>
      <c r="B13899" s="3">
        <v>9.9764579999999997E-4</v>
      </c>
      <c r="C13899" s="3">
        <v>-5.6657223796033997E-3</v>
      </c>
      <c r="D13899" s="5">
        <f t="shared" si="435"/>
        <v>6.6633681796033992E-3</v>
      </c>
      <c r="E13899" s="2" t="str">
        <f t="shared" si="436"/>
        <v>반대</v>
      </c>
    </row>
    <row r="13900" spans="1:5">
      <c r="A13900" s="1">
        <v>13898</v>
      </c>
      <c r="B13900" s="3">
        <v>1.6890852E-3</v>
      </c>
      <c r="C13900" s="3">
        <v>1.7226528854435801E-3</v>
      </c>
      <c r="D13900" s="5">
        <f t="shared" si="435"/>
        <v>3.3567685443580122E-5</v>
      </c>
      <c r="E13900" s="2" t="str">
        <f t="shared" si="436"/>
        <v>상승</v>
      </c>
    </row>
    <row r="13901" spans="1:5">
      <c r="A13901" s="1">
        <v>13899</v>
      </c>
      <c r="B13901" s="3">
        <v>1.1451045E-2</v>
      </c>
      <c r="C13901" s="3">
        <v>1.44124168514412E-2</v>
      </c>
      <c r="D13901" s="5">
        <f t="shared" si="435"/>
        <v>2.9613718514411996E-3</v>
      </c>
      <c r="E13901" s="2" t="str">
        <f t="shared" si="436"/>
        <v>상승</v>
      </c>
    </row>
    <row r="13902" spans="1:5">
      <c r="A13902" s="1">
        <v>13900</v>
      </c>
      <c r="B13902" s="3">
        <v>3.9917700000000004E-3</v>
      </c>
      <c r="C13902" s="3">
        <v>2.8449502133712601E-3</v>
      </c>
      <c r="D13902" s="5">
        <f t="shared" si="435"/>
        <v>1.1468197866287403E-3</v>
      </c>
      <c r="E13902" s="2" t="str">
        <f t="shared" si="436"/>
        <v>상승</v>
      </c>
    </row>
    <row r="13903" spans="1:5">
      <c r="A13903" s="1">
        <v>13901</v>
      </c>
      <c r="B13903" s="3">
        <v>2.8795726000000002E-3</v>
      </c>
      <c r="C13903" s="3">
        <v>4.75059382422802E-3</v>
      </c>
      <c r="D13903" s="5">
        <f t="shared" si="435"/>
        <v>1.8710212242280199E-3</v>
      </c>
      <c r="E13903" s="2" t="str">
        <f t="shared" si="436"/>
        <v>상승</v>
      </c>
    </row>
    <row r="13904" spans="1:5">
      <c r="A13904" s="1">
        <v>13902</v>
      </c>
      <c r="B13904" s="3">
        <v>4.9428340000000001E-3</v>
      </c>
      <c r="C13904" s="3">
        <v>2.92397660818713E-3</v>
      </c>
      <c r="D13904" s="5">
        <f t="shared" si="435"/>
        <v>2.0188573918128701E-3</v>
      </c>
      <c r="E13904" s="2" t="str">
        <f t="shared" si="436"/>
        <v>상승</v>
      </c>
    </row>
    <row r="13905" spans="1:5">
      <c r="A13905" s="1">
        <v>13903</v>
      </c>
      <c r="B13905" s="3">
        <v>-1.1292943E-3</v>
      </c>
      <c r="C13905" s="3">
        <v>-5.2910052910052898E-3</v>
      </c>
      <c r="D13905" s="5">
        <f t="shared" si="435"/>
        <v>4.1617109910052899E-3</v>
      </c>
      <c r="E13905" s="2" t="str">
        <f t="shared" si="436"/>
        <v>하락</v>
      </c>
    </row>
    <row r="13906" spans="1:5">
      <c r="A13906" s="1">
        <v>13904</v>
      </c>
      <c r="B13906" s="3">
        <v>1.2761648E-2</v>
      </c>
      <c r="C13906" s="3">
        <v>1.1904761904761901E-2</v>
      </c>
      <c r="D13906" s="5">
        <f t="shared" si="435"/>
        <v>8.568860952380998E-4</v>
      </c>
      <c r="E13906" s="2" t="str">
        <f t="shared" si="436"/>
        <v>상승</v>
      </c>
    </row>
    <row r="13907" spans="1:5">
      <c r="A13907" s="1">
        <v>13905</v>
      </c>
      <c r="B13907" s="3">
        <v>-1.8400122999999999E-3</v>
      </c>
      <c r="C13907" s="3">
        <v>0</v>
      </c>
      <c r="D13907" s="5">
        <f t="shared" si="435"/>
        <v>1.8400122999999999E-3</v>
      </c>
      <c r="E13907" s="2" t="str">
        <f t="shared" si="436"/>
        <v>반대</v>
      </c>
    </row>
    <row r="13908" spans="1:5">
      <c r="A13908" s="1">
        <v>13906</v>
      </c>
      <c r="B13908" s="3">
        <v>-1.7303923E-3</v>
      </c>
      <c r="C13908" s="3">
        <v>-4.2674253200568899E-3</v>
      </c>
      <c r="D13908" s="5">
        <f t="shared" si="435"/>
        <v>2.5370330200568899E-3</v>
      </c>
      <c r="E13908" s="2" t="str">
        <f t="shared" si="436"/>
        <v>하락</v>
      </c>
    </row>
    <row r="13909" spans="1:5">
      <c r="A13909" s="1">
        <v>13907</v>
      </c>
      <c r="B13909" s="3">
        <v>-3.6368428000000002E-3</v>
      </c>
      <c r="C13909" s="3">
        <v>-4.1841004184100397E-3</v>
      </c>
      <c r="D13909" s="5">
        <f t="shared" si="435"/>
        <v>5.4725761841003953E-4</v>
      </c>
      <c r="E13909" s="2" t="str">
        <f t="shared" si="436"/>
        <v>하락</v>
      </c>
    </row>
    <row r="13910" spans="1:5">
      <c r="A13910" s="1">
        <v>13908</v>
      </c>
      <c r="B13910" s="3">
        <v>-1.2743722999999999E-5</v>
      </c>
      <c r="C13910" s="3">
        <v>-2.46507806080525E-3</v>
      </c>
      <c r="D13910" s="5">
        <f t="shared" si="435"/>
        <v>2.4523343378052499E-3</v>
      </c>
      <c r="E13910" s="2" t="str">
        <f t="shared" si="436"/>
        <v>하락</v>
      </c>
    </row>
    <row r="13911" spans="1:5">
      <c r="A13911" s="1">
        <v>13909</v>
      </c>
      <c r="B13911" s="3">
        <v>4.1503390000000003E-3</v>
      </c>
      <c r="C13911" s="3">
        <v>8.9928057553956796E-4</v>
      </c>
      <c r="D13911" s="5">
        <f t="shared" si="435"/>
        <v>3.2510584244604323E-3</v>
      </c>
      <c r="E13911" s="2" t="str">
        <f t="shared" si="436"/>
        <v>상승</v>
      </c>
    </row>
    <row r="13912" spans="1:5">
      <c r="A13912" s="1">
        <v>13910</v>
      </c>
      <c r="B13912" s="3">
        <v>-1.0824894E-3</v>
      </c>
      <c r="C13912" s="3">
        <v>-3.5492457852706301E-3</v>
      </c>
      <c r="D13912" s="5">
        <f t="shared" si="435"/>
        <v>2.4667563852706301E-3</v>
      </c>
      <c r="E13912" s="2" t="str">
        <f t="shared" si="436"/>
        <v>하락</v>
      </c>
    </row>
    <row r="13913" spans="1:5">
      <c r="A13913" s="1">
        <v>13911</v>
      </c>
      <c r="B13913" s="3">
        <v>-2.7629358000000001E-3</v>
      </c>
      <c r="C13913" s="3">
        <v>-4.6242774566473896E-3</v>
      </c>
      <c r="D13913" s="5">
        <f t="shared" si="435"/>
        <v>1.8613416566473895E-3</v>
      </c>
      <c r="E13913" s="2" t="str">
        <f t="shared" si="436"/>
        <v>하락</v>
      </c>
    </row>
    <row r="13914" spans="1:5">
      <c r="A13914" s="1">
        <v>13912</v>
      </c>
      <c r="B13914" s="3">
        <v>4.1747096999999997E-2</v>
      </c>
      <c r="C13914" s="3">
        <v>5.7909604519773998E-2</v>
      </c>
      <c r="D13914" s="5">
        <f t="shared" si="435"/>
        <v>1.6162507519774001E-2</v>
      </c>
      <c r="E13914" s="2" t="str">
        <f t="shared" si="436"/>
        <v>상승</v>
      </c>
    </row>
    <row r="13915" spans="1:5">
      <c r="A13915" s="1">
        <v>13913</v>
      </c>
      <c r="B13915" s="3">
        <v>-1.4100811999999999E-3</v>
      </c>
      <c r="C13915" s="3">
        <v>-2.68336314847942E-3</v>
      </c>
      <c r="D13915" s="5">
        <f t="shared" si="435"/>
        <v>1.27328194847942E-3</v>
      </c>
      <c r="E13915" s="2" t="str">
        <f t="shared" si="436"/>
        <v>하락</v>
      </c>
    </row>
    <row r="13916" spans="1:5">
      <c r="A13916" s="1">
        <v>13914</v>
      </c>
      <c r="B13916" s="3">
        <v>-4.1510616000000004E-3</v>
      </c>
      <c r="C13916" s="3">
        <v>-9.3617021276595699E-3</v>
      </c>
      <c r="D13916" s="5">
        <f t="shared" si="435"/>
        <v>5.2106405276595696E-3</v>
      </c>
      <c r="E13916" s="2" t="str">
        <f t="shared" si="436"/>
        <v>하락</v>
      </c>
    </row>
    <row r="13917" spans="1:5">
      <c r="A13917" s="1">
        <v>13915</v>
      </c>
      <c r="B13917" s="3">
        <v>-1.1655596000000001E-2</v>
      </c>
      <c r="C13917" s="3">
        <v>-1.2965964343598001E-2</v>
      </c>
      <c r="D13917" s="5">
        <f t="shared" si="435"/>
        <v>1.310368343598E-3</v>
      </c>
      <c r="E13917" s="2" t="str">
        <f t="shared" si="436"/>
        <v>하락</v>
      </c>
    </row>
    <row r="13918" spans="1:5">
      <c r="A13918" s="1">
        <v>13916</v>
      </c>
      <c r="B13918" s="3">
        <v>9.6173969999999998E-3</v>
      </c>
      <c r="C13918" s="3">
        <v>8.1632653061224497E-3</v>
      </c>
      <c r="D13918" s="5">
        <f t="shared" si="435"/>
        <v>1.45413169387755E-3</v>
      </c>
      <c r="E13918" s="2" t="str">
        <f t="shared" si="436"/>
        <v>상승</v>
      </c>
    </row>
    <row r="13919" spans="1:5">
      <c r="A13919" s="1">
        <v>13917</v>
      </c>
      <c r="B13919" s="3">
        <v>5.2913561999999997E-3</v>
      </c>
      <c r="C13919" s="3">
        <v>4.4444444444444401E-3</v>
      </c>
      <c r="D13919" s="5">
        <f t="shared" si="435"/>
        <v>8.4691175555555963E-4</v>
      </c>
      <c r="E13919" s="2" t="str">
        <f t="shared" si="436"/>
        <v>상승</v>
      </c>
    </row>
    <row r="13920" spans="1:5">
      <c r="A13920" s="1">
        <v>13918</v>
      </c>
      <c r="B13920" s="3">
        <v>-7.1318555E-3</v>
      </c>
      <c r="C13920" s="3">
        <v>-8.0645161290322492E-3</v>
      </c>
      <c r="D13920" s="5">
        <f t="shared" si="435"/>
        <v>9.3266062903224912E-4</v>
      </c>
      <c r="E13920" s="2" t="str">
        <f t="shared" si="436"/>
        <v>하락</v>
      </c>
    </row>
    <row r="13921" spans="1:5">
      <c r="A13921" s="1">
        <v>13919</v>
      </c>
      <c r="B13921" s="3">
        <v>-2.0189862999999999E-2</v>
      </c>
      <c r="C13921" s="3">
        <v>-2.0452099031216298E-2</v>
      </c>
      <c r="D13921" s="5">
        <f t="shared" si="435"/>
        <v>2.622360312162994E-4</v>
      </c>
      <c r="E13921" s="2" t="str">
        <f t="shared" si="436"/>
        <v>하락</v>
      </c>
    </row>
    <row r="13922" spans="1:5">
      <c r="A13922" s="1">
        <v>13920</v>
      </c>
      <c r="B13922" s="3">
        <v>-5.8747414000000003E-3</v>
      </c>
      <c r="C13922" s="3">
        <v>-7.4183976261127599E-3</v>
      </c>
      <c r="D13922" s="5">
        <f t="shared" si="435"/>
        <v>1.5436562261127596E-3</v>
      </c>
      <c r="E13922" s="2" t="str">
        <f t="shared" si="436"/>
        <v>하락</v>
      </c>
    </row>
    <row r="13923" spans="1:5">
      <c r="A13923" s="1">
        <v>13921</v>
      </c>
      <c r="B13923" s="3">
        <v>6.2706866000000003E-3</v>
      </c>
      <c r="C13923" s="3">
        <v>7.2568940493468797E-3</v>
      </c>
      <c r="D13923" s="5">
        <f t="shared" si="435"/>
        <v>9.8620744934687938E-4</v>
      </c>
      <c r="E13923" s="2" t="str">
        <f t="shared" si="436"/>
        <v>상승</v>
      </c>
    </row>
    <row r="13924" spans="1:5">
      <c r="A13924" s="1">
        <v>13922</v>
      </c>
      <c r="B13924" s="3">
        <v>-1.3970033999999999E-2</v>
      </c>
      <c r="C13924" s="3">
        <v>-1.81311018131101E-2</v>
      </c>
      <c r="D13924" s="5">
        <f t="shared" si="435"/>
        <v>4.161067813110101E-3</v>
      </c>
      <c r="E13924" s="2" t="str">
        <f t="shared" si="436"/>
        <v>하락</v>
      </c>
    </row>
    <row r="13925" spans="1:5">
      <c r="A13925" s="1">
        <v>13923</v>
      </c>
      <c r="B13925" s="3">
        <v>2.2575909000000002E-3</v>
      </c>
      <c r="C13925" s="3">
        <v>0</v>
      </c>
      <c r="D13925" s="5">
        <f t="shared" si="435"/>
        <v>2.2575909000000002E-3</v>
      </c>
      <c r="E13925" s="2" t="str">
        <f t="shared" si="436"/>
        <v>상승</v>
      </c>
    </row>
    <row r="13926" spans="1:5">
      <c r="A13926" s="1">
        <v>13924</v>
      </c>
      <c r="B13926" s="3">
        <v>1.5294629E-3</v>
      </c>
      <c r="C13926" s="3">
        <v>-5.9311981020166004E-3</v>
      </c>
      <c r="D13926" s="5">
        <f t="shared" si="435"/>
        <v>7.4606610020166008E-3</v>
      </c>
      <c r="E13926" s="2" t="str">
        <f t="shared" si="436"/>
        <v>반대</v>
      </c>
    </row>
    <row r="13927" spans="1:5">
      <c r="A13927" s="1">
        <v>13925</v>
      </c>
      <c r="B13927" s="3">
        <v>-5.0776913000000002E-3</v>
      </c>
      <c r="C13927" s="3">
        <v>-8.6705202312138702E-3</v>
      </c>
      <c r="D13927" s="5">
        <f t="shared" si="435"/>
        <v>3.5928289312138701E-3</v>
      </c>
      <c r="E13927" s="2" t="str">
        <f t="shared" si="436"/>
        <v>하락</v>
      </c>
    </row>
    <row r="13928" spans="1:5">
      <c r="A13928" s="1">
        <v>13926</v>
      </c>
      <c r="B13928" s="3">
        <v>6.0520195000000002E-3</v>
      </c>
      <c r="C13928" s="3">
        <v>6.8104426787741201E-3</v>
      </c>
      <c r="D13928" s="5">
        <f t="shared" si="435"/>
        <v>7.584231787741199E-4</v>
      </c>
      <c r="E13928" s="2" t="str">
        <f t="shared" si="436"/>
        <v>상승</v>
      </c>
    </row>
    <row r="13929" spans="1:5">
      <c r="A13929" s="1">
        <v>13927</v>
      </c>
      <c r="B13929" s="3">
        <v>4.8686746000000001E-3</v>
      </c>
      <c r="C13929" s="3">
        <v>4.2194092827004199E-3</v>
      </c>
      <c r="D13929" s="5">
        <f t="shared" si="435"/>
        <v>6.4926531729958027E-4</v>
      </c>
      <c r="E13929" s="2" t="str">
        <f t="shared" si="436"/>
        <v>상승</v>
      </c>
    </row>
    <row r="13930" spans="1:5">
      <c r="A13930" s="1">
        <v>13928</v>
      </c>
      <c r="B13930" s="3">
        <v>-5.0319400000000004E-3</v>
      </c>
      <c r="C13930" s="3">
        <v>-7.0224719101123498E-3</v>
      </c>
      <c r="D13930" s="5">
        <f t="shared" si="435"/>
        <v>1.9905319101123494E-3</v>
      </c>
      <c r="E13930" s="2" t="str">
        <f t="shared" si="436"/>
        <v>하락</v>
      </c>
    </row>
    <row r="13931" spans="1:5">
      <c r="A13931" s="1">
        <v>13929</v>
      </c>
      <c r="B13931" s="3">
        <v>-6.7007713999999996E-3</v>
      </c>
      <c r="C13931" s="3">
        <v>-9.1575091575091493E-3</v>
      </c>
      <c r="D13931" s="5">
        <f t="shared" si="435"/>
        <v>2.4567377575091497E-3</v>
      </c>
      <c r="E13931" s="2" t="str">
        <f t="shared" si="436"/>
        <v>하락</v>
      </c>
    </row>
    <row r="13932" spans="1:5">
      <c r="A13932" s="1">
        <v>13930</v>
      </c>
      <c r="B13932" s="3">
        <v>9.3189259999999999E-3</v>
      </c>
      <c r="C13932" s="3">
        <v>3.9113428943937396E-3</v>
      </c>
      <c r="D13932" s="5">
        <f t="shared" si="435"/>
        <v>5.4075831056062604E-3</v>
      </c>
      <c r="E13932" s="2" t="str">
        <f t="shared" si="436"/>
        <v>상승</v>
      </c>
    </row>
    <row r="13933" spans="1:5">
      <c r="A13933" s="1">
        <v>13931</v>
      </c>
      <c r="B13933" s="3">
        <v>1.3800137000000001E-3</v>
      </c>
      <c r="C13933" s="3">
        <v>1.3888888888888801E-3</v>
      </c>
      <c r="D13933" s="5">
        <f t="shared" si="435"/>
        <v>8.87518888888E-6</v>
      </c>
      <c r="E13933" s="2" t="str">
        <f t="shared" si="436"/>
        <v>상승</v>
      </c>
    </row>
    <row r="13934" spans="1:5">
      <c r="A13934" s="1">
        <v>13932</v>
      </c>
      <c r="B13934" s="3">
        <v>1.0522111000000001E-2</v>
      </c>
      <c r="C13934" s="3">
        <v>1.77890724269377E-2</v>
      </c>
      <c r="D13934" s="5">
        <f t="shared" si="435"/>
        <v>7.2669614269376993E-3</v>
      </c>
      <c r="E13934" s="2" t="str">
        <f t="shared" si="436"/>
        <v>상승</v>
      </c>
    </row>
    <row r="13935" spans="1:5">
      <c r="A13935" s="1">
        <v>13933</v>
      </c>
      <c r="B13935" s="3">
        <v>-2.2588921999999998E-3</v>
      </c>
      <c r="C13935" s="3">
        <v>-3.7359900373599001E-3</v>
      </c>
      <c r="D13935" s="5">
        <f t="shared" si="435"/>
        <v>1.4770978373599003E-3</v>
      </c>
      <c r="E13935" s="2" t="str">
        <f t="shared" si="436"/>
        <v>하락</v>
      </c>
    </row>
    <row r="13936" spans="1:5">
      <c r="A13936" s="1">
        <v>13934</v>
      </c>
      <c r="B13936" s="3">
        <v>2.8771728000000002E-3</v>
      </c>
      <c r="C13936" s="3">
        <v>4.1753653444676396E-3</v>
      </c>
      <c r="D13936" s="5">
        <f t="shared" si="435"/>
        <v>1.2981925444676395E-3</v>
      </c>
      <c r="E13936" s="2" t="str">
        <f t="shared" si="436"/>
        <v>상승</v>
      </c>
    </row>
    <row r="13937" spans="1:5">
      <c r="A13937" s="1">
        <v>13935</v>
      </c>
      <c r="B13937" s="3">
        <v>1.8857188E-3</v>
      </c>
      <c r="C13937" s="3">
        <v>0</v>
      </c>
      <c r="D13937" s="5">
        <f t="shared" si="435"/>
        <v>1.8857188E-3</v>
      </c>
      <c r="E13937" s="2" t="str">
        <f t="shared" si="436"/>
        <v>상승</v>
      </c>
    </row>
    <row r="13938" spans="1:5">
      <c r="A13938" s="1">
        <v>13936</v>
      </c>
      <c r="B13938" s="3">
        <v>3.6077492E-3</v>
      </c>
      <c r="C13938" s="3">
        <v>1.6181229773462699E-3</v>
      </c>
      <c r="D13938" s="5">
        <f t="shared" si="435"/>
        <v>1.9896262226537301E-3</v>
      </c>
      <c r="E13938" s="2" t="str">
        <f t="shared" si="436"/>
        <v>상승</v>
      </c>
    </row>
    <row r="13939" spans="1:5">
      <c r="A13939" s="1">
        <v>13937</v>
      </c>
      <c r="B13939" s="3">
        <v>-9.0522009999999993E-3</v>
      </c>
      <c r="C13939" s="3">
        <v>-1.7068273092369399E-2</v>
      </c>
      <c r="D13939" s="5">
        <f t="shared" si="435"/>
        <v>8.0160720923693994E-3</v>
      </c>
      <c r="E13939" s="2" t="str">
        <f t="shared" si="436"/>
        <v>하락</v>
      </c>
    </row>
    <row r="13940" spans="1:5">
      <c r="A13940" s="1">
        <v>13938</v>
      </c>
      <c r="B13940" s="3">
        <v>-1.9627049999999999E-3</v>
      </c>
      <c r="C13940" s="3">
        <v>-2.48138957816377E-3</v>
      </c>
      <c r="D13940" s="5">
        <f t="shared" si="435"/>
        <v>5.1868457816377006E-4</v>
      </c>
      <c r="E13940" s="2" t="str">
        <f t="shared" si="436"/>
        <v>하락</v>
      </c>
    </row>
    <row r="13941" spans="1:5">
      <c r="A13941" s="1">
        <v>13939</v>
      </c>
      <c r="B13941" s="3">
        <v>-1.2287935E-2</v>
      </c>
      <c r="C13941" s="3">
        <v>-1.94174757281553E-2</v>
      </c>
      <c r="D13941" s="5">
        <f t="shared" si="435"/>
        <v>7.1295407281553001E-3</v>
      </c>
      <c r="E13941" s="2" t="str">
        <f t="shared" si="436"/>
        <v>하락</v>
      </c>
    </row>
    <row r="13942" spans="1:5">
      <c r="A13942" s="1">
        <v>13940</v>
      </c>
      <c r="B13942" s="3">
        <v>3.2992456000000003E-2</v>
      </c>
      <c r="C13942" s="3">
        <v>3.5661218424962803E-2</v>
      </c>
      <c r="D13942" s="5">
        <f t="shared" si="435"/>
        <v>2.6687624249627992E-3</v>
      </c>
      <c r="E13942" s="2" t="str">
        <f t="shared" si="436"/>
        <v>상승</v>
      </c>
    </row>
    <row r="13943" spans="1:5">
      <c r="A13943" s="1">
        <v>13941</v>
      </c>
      <c r="B13943" s="3">
        <v>1.4762054999999999E-3</v>
      </c>
      <c r="C13943" s="3">
        <v>2.1052631578947299E-3</v>
      </c>
      <c r="D13943" s="5">
        <f t="shared" si="435"/>
        <v>6.2905765789472994E-4</v>
      </c>
      <c r="E13943" s="2" t="str">
        <f t="shared" si="436"/>
        <v>상승</v>
      </c>
    </row>
    <row r="13944" spans="1:5">
      <c r="A13944" s="1">
        <v>13942</v>
      </c>
      <c r="B13944" s="3">
        <v>9.0265310000000008E-3</v>
      </c>
      <c r="C13944" s="3">
        <v>1.3850415512465301E-2</v>
      </c>
      <c r="D13944" s="5">
        <f t="shared" si="435"/>
        <v>4.8238845124652999E-3</v>
      </c>
      <c r="E13944" s="2" t="str">
        <f t="shared" si="436"/>
        <v>상승</v>
      </c>
    </row>
    <row r="13945" spans="1:5">
      <c r="A13945" s="1">
        <v>13943</v>
      </c>
      <c r="B13945" s="3">
        <v>-9.5177400000000001E-5</v>
      </c>
      <c r="C13945" s="3">
        <v>8.6058519793459501E-4</v>
      </c>
      <c r="D13945" s="5">
        <f t="shared" si="435"/>
        <v>9.5576259793459504E-4</v>
      </c>
      <c r="E13945" s="2" t="str">
        <f t="shared" si="436"/>
        <v>반대</v>
      </c>
    </row>
    <row r="13946" spans="1:5">
      <c r="A13946" s="1">
        <v>13944</v>
      </c>
      <c r="B13946" s="3">
        <v>1.0798104E-3</v>
      </c>
      <c r="C13946" s="3">
        <v>0</v>
      </c>
      <c r="D13946" s="5">
        <f t="shared" si="435"/>
        <v>1.0798104E-3</v>
      </c>
      <c r="E13946" s="2" t="str">
        <f t="shared" si="436"/>
        <v>상승</v>
      </c>
    </row>
    <row r="13947" spans="1:5">
      <c r="A13947" s="1">
        <v>13945</v>
      </c>
      <c r="B13947" s="3">
        <v>-6.6688119999999997E-3</v>
      </c>
      <c r="C13947" s="3">
        <v>-1.01522842639593E-2</v>
      </c>
      <c r="D13947" s="5">
        <f t="shared" si="435"/>
        <v>3.4834722639593002E-3</v>
      </c>
      <c r="E13947" s="2" t="str">
        <f t="shared" si="436"/>
        <v>하락</v>
      </c>
    </row>
    <row r="13948" spans="1:5">
      <c r="A13948" s="1">
        <v>13946</v>
      </c>
      <c r="B13948" s="3">
        <v>-3.6870331999999998E-3</v>
      </c>
      <c r="C13948" s="3">
        <v>-2.9325513196480899E-3</v>
      </c>
      <c r="D13948" s="5">
        <f t="shared" si="435"/>
        <v>7.5448188035190985E-4</v>
      </c>
      <c r="E13948" s="2" t="str">
        <f t="shared" si="436"/>
        <v>하락</v>
      </c>
    </row>
    <row r="13949" spans="1:5">
      <c r="A13949" s="1">
        <v>13947</v>
      </c>
      <c r="B13949" s="3">
        <v>-1.5271389E-2</v>
      </c>
      <c r="C13949" s="3">
        <v>-2.2797927461139799E-2</v>
      </c>
      <c r="D13949" s="5">
        <f t="shared" si="435"/>
        <v>7.5265384611397992E-3</v>
      </c>
      <c r="E13949" s="2" t="str">
        <f t="shared" si="436"/>
        <v>하락</v>
      </c>
    </row>
    <row r="13950" spans="1:5">
      <c r="A13950" s="1">
        <v>13948</v>
      </c>
      <c r="B13950" s="3">
        <v>-4.7651487000000001E-3</v>
      </c>
      <c r="C13950" s="3">
        <v>-7.5566750629722903E-3</v>
      </c>
      <c r="D13950" s="5">
        <f t="shared" si="435"/>
        <v>2.7915263629722901E-3</v>
      </c>
      <c r="E13950" s="2" t="str">
        <f t="shared" si="436"/>
        <v>하락</v>
      </c>
    </row>
    <row r="13951" spans="1:5">
      <c r="A13951" s="1">
        <v>13949</v>
      </c>
      <c r="B13951" s="3">
        <v>-1.5115091999999999E-3</v>
      </c>
      <c r="C13951" s="3">
        <v>-6.5359477124183E-3</v>
      </c>
      <c r="D13951" s="5">
        <f t="shared" si="435"/>
        <v>5.0244385124182996E-3</v>
      </c>
      <c r="E13951" s="2" t="str">
        <f t="shared" si="436"/>
        <v>하락</v>
      </c>
    </row>
    <row r="13952" spans="1:5">
      <c r="A13952" s="1">
        <v>13950</v>
      </c>
      <c r="B13952" s="3">
        <v>7.2436189999999998E-3</v>
      </c>
      <c r="C13952" s="3">
        <v>4.3165467625899201E-3</v>
      </c>
      <c r="D13952" s="5">
        <f t="shared" si="435"/>
        <v>2.9270722374100796E-3</v>
      </c>
      <c r="E13952" s="2" t="str">
        <f t="shared" si="436"/>
        <v>상승</v>
      </c>
    </row>
    <row r="13953" spans="1:5">
      <c r="A13953" s="1">
        <v>13951</v>
      </c>
      <c r="B13953" s="3">
        <v>8.4391399999999995E-3</v>
      </c>
      <c r="C13953" s="3">
        <v>8.5763293310463107E-3</v>
      </c>
      <c r="D13953" s="5">
        <f t="shared" si="435"/>
        <v>1.3718933104631126E-4</v>
      </c>
      <c r="E13953" s="2" t="str">
        <f t="shared" si="436"/>
        <v>상승</v>
      </c>
    </row>
    <row r="13954" spans="1:5">
      <c r="A13954" s="1">
        <v>13952</v>
      </c>
      <c r="B13954" s="3">
        <v>1.6267946E-3</v>
      </c>
      <c r="C13954" s="3">
        <v>0</v>
      </c>
      <c r="D13954" s="5">
        <f t="shared" si="435"/>
        <v>1.6267946E-3</v>
      </c>
      <c r="E13954" s="2" t="str">
        <f t="shared" si="436"/>
        <v>상승</v>
      </c>
    </row>
    <row r="13955" spans="1:5">
      <c r="A13955" s="1">
        <v>13953</v>
      </c>
      <c r="B13955" s="3">
        <v>-5.8823169999999998E-3</v>
      </c>
      <c r="C13955" s="3">
        <v>-9.4438614900314802E-3</v>
      </c>
      <c r="D13955" s="5">
        <f t="shared" ref="D13955:D14018" si="437">ABS(C13955-B13955)</f>
        <v>3.5615444900314805E-3</v>
      </c>
      <c r="E13955" s="2" t="str">
        <f t="shared" ref="E13955:E14018" si="438">IF(AND(B13955&gt;=0,C13955&gt;=0),"상승",IF(AND(B13955&lt;0,C13955&lt;0),"하락","반대"))</f>
        <v>하락</v>
      </c>
    </row>
    <row r="13956" spans="1:5">
      <c r="A13956" s="1">
        <v>13954</v>
      </c>
      <c r="B13956" s="3">
        <v>1.0629278000000001E-2</v>
      </c>
      <c r="C13956" s="3">
        <v>1.1737089201877901E-2</v>
      </c>
      <c r="D13956" s="5">
        <f t="shared" si="437"/>
        <v>1.1078112018779E-3</v>
      </c>
      <c r="E13956" s="2" t="str">
        <f t="shared" si="438"/>
        <v>상승</v>
      </c>
    </row>
    <row r="13957" spans="1:5">
      <c r="A13957" s="1">
        <v>13955</v>
      </c>
      <c r="B13957" s="3">
        <v>6.131903E-4</v>
      </c>
      <c r="C13957" s="3">
        <v>-1.0548523206751E-3</v>
      </c>
      <c r="D13957" s="5">
        <f t="shared" si="437"/>
        <v>1.6680426206751001E-3</v>
      </c>
      <c r="E13957" s="2" t="str">
        <f t="shared" si="438"/>
        <v>반대</v>
      </c>
    </row>
    <row r="13958" spans="1:5">
      <c r="A13958" s="1">
        <v>13956</v>
      </c>
      <c r="B13958" s="3">
        <v>-1.5532053000000001E-3</v>
      </c>
      <c r="C13958" s="3">
        <v>-2.7100271002710001E-3</v>
      </c>
      <c r="D13958" s="5">
        <f t="shared" si="437"/>
        <v>1.156821800271E-3</v>
      </c>
      <c r="E13958" s="2" t="str">
        <f t="shared" si="438"/>
        <v>하락</v>
      </c>
    </row>
    <row r="13959" spans="1:5">
      <c r="A13959" s="1">
        <v>13957</v>
      </c>
      <c r="B13959" s="3">
        <v>-1.4328545999999999E-2</v>
      </c>
      <c r="C13959" s="3">
        <v>-1.4381591562799599E-2</v>
      </c>
      <c r="D13959" s="5">
        <f t="shared" si="437"/>
        <v>5.3045562799600154E-5</v>
      </c>
      <c r="E13959" s="2" t="str">
        <f t="shared" si="438"/>
        <v>하락</v>
      </c>
    </row>
    <row r="13960" spans="1:5">
      <c r="A13960" s="1">
        <v>13958</v>
      </c>
      <c r="B13960" s="3">
        <v>5.7036183000000002E-3</v>
      </c>
      <c r="C13960" s="3">
        <v>5.80720092915214E-3</v>
      </c>
      <c r="D13960" s="5">
        <f t="shared" si="437"/>
        <v>1.0358262915213974E-4</v>
      </c>
      <c r="E13960" s="2" t="str">
        <f t="shared" si="438"/>
        <v>상승</v>
      </c>
    </row>
    <row r="13961" spans="1:5">
      <c r="A13961" s="1">
        <v>13959</v>
      </c>
      <c r="B13961" s="3">
        <v>1.3030566E-2</v>
      </c>
      <c r="C13961" s="3">
        <v>3.9138943248532201E-3</v>
      </c>
      <c r="D13961" s="5">
        <f t="shared" si="437"/>
        <v>9.1166716751467803E-3</v>
      </c>
      <c r="E13961" s="2" t="str">
        <f t="shared" si="438"/>
        <v>상승</v>
      </c>
    </row>
    <row r="13962" spans="1:5">
      <c r="A13962" s="1">
        <v>13960</v>
      </c>
      <c r="B13962" s="3">
        <v>2.6532868000000002E-3</v>
      </c>
      <c r="C13962" s="3">
        <v>1.3262599469496001E-3</v>
      </c>
      <c r="D13962" s="5">
        <f t="shared" si="437"/>
        <v>1.3270268530504001E-3</v>
      </c>
      <c r="E13962" s="2" t="str">
        <f t="shared" si="438"/>
        <v>상승</v>
      </c>
    </row>
    <row r="13963" spans="1:5">
      <c r="A13963" s="1">
        <v>13961</v>
      </c>
      <c r="B13963" s="3">
        <v>3.9750100000000002E-3</v>
      </c>
      <c r="C13963" s="3">
        <v>-6.3291139240506302E-3</v>
      </c>
      <c r="D13963" s="5">
        <f t="shared" si="437"/>
        <v>1.030412392405063E-2</v>
      </c>
      <c r="E13963" s="2" t="str">
        <f t="shared" si="438"/>
        <v>반대</v>
      </c>
    </row>
    <row r="13964" spans="1:5">
      <c r="A13964" s="1">
        <v>13962</v>
      </c>
      <c r="B13964" s="3">
        <v>3.9255377000000001E-5</v>
      </c>
      <c r="C13964" s="3">
        <v>-1.1668611435239199E-3</v>
      </c>
      <c r="D13964" s="5">
        <f t="shared" si="437"/>
        <v>1.2061165205239199E-3</v>
      </c>
      <c r="E13964" s="2" t="str">
        <f t="shared" si="438"/>
        <v>반대</v>
      </c>
    </row>
    <row r="13965" spans="1:5">
      <c r="A13965" s="1">
        <v>13963</v>
      </c>
      <c r="B13965" s="3">
        <v>7.5676229999999999E-3</v>
      </c>
      <c r="C13965" s="3">
        <v>8.0106809078771702E-3</v>
      </c>
      <c r="D13965" s="5">
        <f t="shared" si="437"/>
        <v>4.4305790787717032E-4</v>
      </c>
      <c r="E13965" s="2" t="str">
        <f t="shared" si="438"/>
        <v>상승</v>
      </c>
    </row>
    <row r="13966" spans="1:5">
      <c r="A13966" s="1">
        <v>13964</v>
      </c>
      <c r="B13966" s="3">
        <v>-1.0011683E-2</v>
      </c>
      <c r="C13966" s="3">
        <v>-1.7211703958691899E-2</v>
      </c>
      <c r="D13966" s="5">
        <f t="shared" si="437"/>
        <v>7.2000209586918981E-3</v>
      </c>
      <c r="E13966" s="2" t="str">
        <f t="shared" si="438"/>
        <v>하락</v>
      </c>
    </row>
    <row r="13967" spans="1:5">
      <c r="A13967" s="1">
        <v>13965</v>
      </c>
      <c r="B13967" s="3">
        <v>2.1510892999999998E-3</v>
      </c>
      <c r="C13967" s="3">
        <v>0</v>
      </c>
      <c r="D13967" s="5">
        <f t="shared" si="437"/>
        <v>2.1510892999999998E-3</v>
      </c>
      <c r="E13967" s="2" t="str">
        <f t="shared" si="438"/>
        <v>상승</v>
      </c>
    </row>
    <row r="13968" spans="1:5">
      <c r="A13968" s="1">
        <v>13966</v>
      </c>
      <c r="B13968" s="3">
        <v>-2.8959544999999998E-3</v>
      </c>
      <c r="C13968" s="3">
        <v>-6.3119927862939499E-3</v>
      </c>
      <c r="D13968" s="5">
        <f t="shared" si="437"/>
        <v>3.4160382862939501E-3</v>
      </c>
      <c r="E13968" s="2" t="str">
        <f t="shared" si="438"/>
        <v>하락</v>
      </c>
    </row>
    <row r="13969" spans="1:5">
      <c r="A13969" s="1">
        <v>13967</v>
      </c>
      <c r="B13969" s="3">
        <v>4.9903155000000001E-3</v>
      </c>
      <c r="C13969" s="3">
        <v>1.04895104895104E-2</v>
      </c>
      <c r="D13969" s="5">
        <f t="shared" si="437"/>
        <v>5.4991949895103996E-3</v>
      </c>
      <c r="E13969" s="2" t="str">
        <f t="shared" si="438"/>
        <v>상승</v>
      </c>
    </row>
    <row r="13970" spans="1:5">
      <c r="A13970" s="1">
        <v>13968</v>
      </c>
      <c r="B13970" s="3">
        <v>-3.6527882000000002E-3</v>
      </c>
      <c r="C13970" s="3">
        <v>-6.9504778453518597E-3</v>
      </c>
      <c r="D13970" s="5">
        <f t="shared" si="437"/>
        <v>3.2976896453518595E-3</v>
      </c>
      <c r="E13970" s="2" t="str">
        <f t="shared" si="438"/>
        <v>하락</v>
      </c>
    </row>
    <row r="13971" spans="1:5">
      <c r="A13971" s="1">
        <v>13969</v>
      </c>
      <c r="B13971" s="3">
        <v>-3.1606545999999999E-3</v>
      </c>
      <c r="C13971" s="3">
        <v>-7.007007007007E-3</v>
      </c>
      <c r="D13971" s="5">
        <f t="shared" si="437"/>
        <v>3.8463524070070001E-3</v>
      </c>
      <c r="E13971" s="2" t="str">
        <f t="shared" si="438"/>
        <v>하락</v>
      </c>
    </row>
    <row r="13972" spans="1:5">
      <c r="A13972" s="1">
        <v>13970</v>
      </c>
      <c r="B13972" s="3">
        <v>-1.0077657E-2</v>
      </c>
      <c r="C13972" s="3">
        <v>-1.6981132075471601E-2</v>
      </c>
      <c r="D13972" s="5">
        <f t="shared" si="437"/>
        <v>6.9034750754716004E-3</v>
      </c>
      <c r="E13972" s="2" t="str">
        <f t="shared" si="438"/>
        <v>하락</v>
      </c>
    </row>
    <row r="13973" spans="1:5">
      <c r="A13973" s="1">
        <v>13971</v>
      </c>
      <c r="B13973" s="3">
        <v>6.6707600000000004E-3</v>
      </c>
      <c r="C13973" s="3">
        <v>4.2194092827004199E-3</v>
      </c>
      <c r="D13973" s="5">
        <f t="shared" si="437"/>
        <v>2.4513507172995806E-3</v>
      </c>
      <c r="E13973" s="2" t="str">
        <f t="shared" si="438"/>
        <v>상승</v>
      </c>
    </row>
    <row r="13974" spans="1:5">
      <c r="A13974" s="1">
        <v>13972</v>
      </c>
      <c r="B13974" s="3">
        <v>4.8119197999999998E-3</v>
      </c>
      <c r="C13974" s="3">
        <v>4.1039671682626504E-3</v>
      </c>
      <c r="D13974" s="5">
        <f t="shared" si="437"/>
        <v>7.0795263173734947E-4</v>
      </c>
      <c r="E13974" s="2" t="str">
        <f t="shared" si="438"/>
        <v>상승</v>
      </c>
    </row>
    <row r="13975" spans="1:5">
      <c r="A13975" s="1">
        <v>13973</v>
      </c>
      <c r="B13975" s="3">
        <v>-1.0053377E-2</v>
      </c>
      <c r="C13975" s="3">
        <v>-1.1257035647279499E-2</v>
      </c>
      <c r="D13975" s="5">
        <f t="shared" si="437"/>
        <v>1.2036586472794989E-3</v>
      </c>
      <c r="E13975" s="2" t="str">
        <f t="shared" si="438"/>
        <v>하락</v>
      </c>
    </row>
    <row r="13976" spans="1:5">
      <c r="A13976" s="1">
        <v>13974</v>
      </c>
      <c r="B13976" s="3">
        <v>4.9089285000000001E-4</v>
      </c>
      <c r="C13976" s="3">
        <v>-1.72117039586919E-3</v>
      </c>
      <c r="D13976" s="5">
        <f t="shared" si="437"/>
        <v>2.2120632458691898E-3</v>
      </c>
      <c r="E13976" s="2" t="str">
        <f t="shared" si="438"/>
        <v>반대</v>
      </c>
    </row>
    <row r="13977" spans="1:5">
      <c r="A13977" s="1">
        <v>13975</v>
      </c>
      <c r="B13977" s="3">
        <v>1.0658865E-3</v>
      </c>
      <c r="C13977" s="3">
        <v>1.09289617486338E-3</v>
      </c>
      <c r="D13977" s="5">
        <f t="shared" si="437"/>
        <v>2.7009674863379953E-5</v>
      </c>
      <c r="E13977" s="2" t="str">
        <f t="shared" si="438"/>
        <v>상승</v>
      </c>
    </row>
    <row r="13978" spans="1:5">
      <c r="A13978" s="1">
        <v>13976</v>
      </c>
      <c r="B13978" s="3">
        <v>4.3196053999999999E-3</v>
      </c>
      <c r="C13978" s="3">
        <v>2.8050490883590401E-3</v>
      </c>
      <c r="D13978" s="5">
        <f t="shared" si="437"/>
        <v>1.5145563116409598E-3</v>
      </c>
      <c r="E13978" s="2" t="str">
        <f t="shared" si="438"/>
        <v>상승</v>
      </c>
    </row>
    <row r="13979" spans="1:5">
      <c r="A13979" s="1">
        <v>13977</v>
      </c>
      <c r="B13979" s="3">
        <v>1.4245860000000001E-2</v>
      </c>
      <c r="C13979" s="3">
        <v>1.42450142450142E-2</v>
      </c>
      <c r="D13979" s="5">
        <f t="shared" si="437"/>
        <v>8.457549858006258E-7</v>
      </c>
      <c r="E13979" s="2" t="str">
        <f t="shared" si="438"/>
        <v>상승</v>
      </c>
    </row>
    <row r="13980" spans="1:5">
      <c r="A13980" s="1">
        <v>13978</v>
      </c>
      <c r="B13980" s="3">
        <v>1.3206074E-2</v>
      </c>
      <c r="C13980" s="3">
        <v>9.3847758081334696E-3</v>
      </c>
      <c r="D13980" s="5">
        <f t="shared" si="437"/>
        <v>3.8212981918665304E-3</v>
      </c>
      <c r="E13980" s="2" t="str">
        <f t="shared" si="438"/>
        <v>상승</v>
      </c>
    </row>
    <row r="13981" spans="1:5">
      <c r="A13981" s="1">
        <v>13979</v>
      </c>
      <c r="B13981" s="3">
        <v>8.1407820000000005E-5</v>
      </c>
      <c r="C13981" s="3">
        <v>-1.1049723756906E-3</v>
      </c>
      <c r="D13981" s="5">
        <f t="shared" si="437"/>
        <v>1.1863801956905999E-3</v>
      </c>
      <c r="E13981" s="2" t="str">
        <f t="shared" si="438"/>
        <v>반대</v>
      </c>
    </row>
    <row r="13982" spans="1:5">
      <c r="A13982" s="1">
        <v>13980</v>
      </c>
      <c r="B13982" s="3">
        <v>5.1141349999999997E-3</v>
      </c>
      <c r="C13982" s="3">
        <v>2.7372262773722599E-3</v>
      </c>
      <c r="D13982" s="5">
        <f t="shared" si="437"/>
        <v>2.3769087226277398E-3</v>
      </c>
      <c r="E13982" s="2" t="str">
        <f t="shared" si="438"/>
        <v>상승</v>
      </c>
    </row>
    <row r="13983" spans="1:5">
      <c r="A13983" s="1">
        <v>13981</v>
      </c>
      <c r="B13983" s="3">
        <v>-3.9921162999999999E-4</v>
      </c>
      <c r="C13983" s="3">
        <v>-1.35685210312075E-3</v>
      </c>
      <c r="D13983" s="5">
        <f t="shared" si="437"/>
        <v>9.5764047312074999E-4</v>
      </c>
      <c r="E13983" s="2" t="str">
        <f t="shared" si="438"/>
        <v>하락</v>
      </c>
    </row>
    <row r="13984" spans="1:5">
      <c r="A13984" s="1">
        <v>13982</v>
      </c>
      <c r="B13984" s="3">
        <v>3.4593660000000002E-3</v>
      </c>
      <c r="C13984" s="3">
        <v>1.63934426229508E-3</v>
      </c>
      <c r="D13984" s="5">
        <f t="shared" si="437"/>
        <v>1.8200217377049202E-3</v>
      </c>
      <c r="E13984" s="2" t="str">
        <f t="shared" si="438"/>
        <v>상승</v>
      </c>
    </row>
    <row r="13985" spans="1:5">
      <c r="A13985" s="1">
        <v>13983</v>
      </c>
      <c r="B13985" s="3">
        <v>1.3560308999999999E-3</v>
      </c>
      <c r="C13985" s="3">
        <v>-4.8154093097913303E-3</v>
      </c>
      <c r="D13985" s="5">
        <f t="shared" si="437"/>
        <v>6.1714402097913304E-3</v>
      </c>
      <c r="E13985" s="2" t="str">
        <f t="shared" si="438"/>
        <v>반대</v>
      </c>
    </row>
    <row r="13986" spans="1:5">
      <c r="A13986" s="1">
        <v>13984</v>
      </c>
      <c r="B13986" s="3">
        <v>-9.9939050000000008E-3</v>
      </c>
      <c r="C13986" s="3">
        <v>-1.06007067137809E-2</v>
      </c>
      <c r="D13986" s="5">
        <f t="shared" si="437"/>
        <v>6.0680171378089953E-4</v>
      </c>
      <c r="E13986" s="2" t="str">
        <f t="shared" si="438"/>
        <v>하락</v>
      </c>
    </row>
    <row r="13987" spans="1:5">
      <c r="A13987" s="1">
        <v>13985</v>
      </c>
      <c r="B13987" s="3">
        <v>-5.3868094000000004E-3</v>
      </c>
      <c r="C13987" s="3">
        <v>-6.30914826498422E-3</v>
      </c>
      <c r="D13987" s="5">
        <f t="shared" si="437"/>
        <v>9.2233886498421964E-4</v>
      </c>
      <c r="E13987" s="2" t="str">
        <f t="shared" si="438"/>
        <v>하락</v>
      </c>
    </row>
    <row r="13988" spans="1:5">
      <c r="A13988" s="1">
        <v>13986</v>
      </c>
      <c r="B13988" s="3">
        <v>-2.2319105999999999E-3</v>
      </c>
      <c r="C13988" s="3">
        <v>-6.7873303167420799E-3</v>
      </c>
      <c r="D13988" s="5">
        <f t="shared" si="437"/>
        <v>4.5554197167420804E-3</v>
      </c>
      <c r="E13988" s="2" t="str">
        <f t="shared" si="438"/>
        <v>하락</v>
      </c>
    </row>
    <row r="13989" spans="1:5">
      <c r="A13989" s="1">
        <v>13987</v>
      </c>
      <c r="B13989" s="3">
        <v>8.3763800000000003E-4</v>
      </c>
      <c r="C13989" s="3">
        <v>-1.4388489208633001E-3</v>
      </c>
      <c r="D13989" s="5">
        <f t="shared" si="437"/>
        <v>2.2764869208633E-3</v>
      </c>
      <c r="E13989" s="2" t="str">
        <f t="shared" si="438"/>
        <v>반대</v>
      </c>
    </row>
    <row r="13990" spans="1:5">
      <c r="A13990" s="1">
        <v>13988</v>
      </c>
      <c r="B13990" s="3">
        <v>-1.3325565999999999E-3</v>
      </c>
      <c r="C13990" s="3">
        <v>-6.90250215703192E-3</v>
      </c>
      <c r="D13990" s="5">
        <f t="shared" si="437"/>
        <v>5.5699455570319203E-3</v>
      </c>
      <c r="E13990" s="2" t="str">
        <f t="shared" si="438"/>
        <v>하락</v>
      </c>
    </row>
    <row r="13991" spans="1:5">
      <c r="A13991" s="1">
        <v>13989</v>
      </c>
      <c r="B13991" s="3">
        <v>4.2846259999999997E-3</v>
      </c>
      <c r="C13991" s="3">
        <v>3.5971223021582701E-3</v>
      </c>
      <c r="D13991" s="5">
        <f t="shared" si="437"/>
        <v>6.8750369784172961E-4</v>
      </c>
      <c r="E13991" s="2" t="str">
        <f t="shared" si="438"/>
        <v>상승</v>
      </c>
    </row>
    <row r="13992" spans="1:5">
      <c r="A13992" s="1">
        <v>13990</v>
      </c>
      <c r="B13992" s="3">
        <v>3.4212605999999997E-4</v>
      </c>
      <c r="C13992" s="3">
        <v>-1.27064803049555E-3</v>
      </c>
      <c r="D13992" s="5">
        <f t="shared" si="437"/>
        <v>1.6127740904955498E-3</v>
      </c>
      <c r="E13992" s="2" t="str">
        <f t="shared" si="438"/>
        <v>반대</v>
      </c>
    </row>
    <row r="13993" spans="1:5">
      <c r="A13993" s="1">
        <v>13991</v>
      </c>
      <c r="B13993" s="3">
        <v>4.7810869999999998E-3</v>
      </c>
      <c r="C13993" s="3">
        <v>4.3290043290043203E-3</v>
      </c>
      <c r="D13993" s="5">
        <f t="shared" si="437"/>
        <v>4.5208267099567951E-4</v>
      </c>
      <c r="E13993" s="2" t="str">
        <f t="shared" si="438"/>
        <v>상승</v>
      </c>
    </row>
    <row r="13994" spans="1:5">
      <c r="A13994" s="1">
        <v>13992</v>
      </c>
      <c r="B13994" s="3">
        <v>-6.6978719999999997E-3</v>
      </c>
      <c r="C13994" s="3">
        <v>-9.1575091575091493E-3</v>
      </c>
      <c r="D13994" s="5">
        <f t="shared" si="437"/>
        <v>2.4596371575091496E-3</v>
      </c>
      <c r="E13994" s="2" t="str">
        <f t="shared" si="438"/>
        <v>하락</v>
      </c>
    </row>
    <row r="13995" spans="1:5">
      <c r="A13995" s="1">
        <v>13993</v>
      </c>
      <c r="B13995" s="3">
        <v>1.7531408000000001E-3</v>
      </c>
      <c r="C13995" s="3">
        <v>0</v>
      </c>
      <c r="D13995" s="5">
        <f t="shared" si="437"/>
        <v>1.7531408000000001E-3</v>
      </c>
      <c r="E13995" s="2" t="str">
        <f t="shared" si="438"/>
        <v>상승</v>
      </c>
    </row>
    <row r="13996" spans="1:5">
      <c r="A13996" s="1">
        <v>13994</v>
      </c>
      <c r="B13996" s="3">
        <v>6.2732719999999999E-3</v>
      </c>
      <c r="C13996" s="3">
        <v>1.5873015873015799E-3</v>
      </c>
      <c r="D13996" s="5">
        <f t="shared" si="437"/>
        <v>4.6859704126984199E-3</v>
      </c>
      <c r="E13996" s="2" t="str">
        <f t="shared" si="438"/>
        <v>상승</v>
      </c>
    </row>
    <row r="13997" spans="1:5">
      <c r="A13997" s="1">
        <v>13995</v>
      </c>
      <c r="B13997" s="3">
        <v>8.1437839999999994E-3</v>
      </c>
      <c r="C13997" s="3">
        <v>4.9937578027465599E-3</v>
      </c>
      <c r="D13997" s="5">
        <f t="shared" si="437"/>
        <v>3.1500261972534395E-3</v>
      </c>
      <c r="E13997" s="2" t="str">
        <f t="shared" si="438"/>
        <v>상승</v>
      </c>
    </row>
    <row r="13998" spans="1:5">
      <c r="A13998" s="1">
        <v>13996</v>
      </c>
      <c r="B13998" s="3">
        <v>3.2293636000000001E-3</v>
      </c>
      <c r="C13998" s="3">
        <v>-3.2414910858995102E-3</v>
      </c>
      <c r="D13998" s="5">
        <f t="shared" si="437"/>
        <v>6.4708546858995106E-3</v>
      </c>
      <c r="E13998" s="2" t="str">
        <f t="shared" si="438"/>
        <v>반대</v>
      </c>
    </row>
    <row r="13999" spans="1:5">
      <c r="A13999" s="1">
        <v>13997</v>
      </c>
      <c r="B13999" s="3">
        <v>1.8018750999999999E-3</v>
      </c>
      <c r="C13999" s="3">
        <v>-1.4164305949008499E-3</v>
      </c>
      <c r="D13999" s="5">
        <f t="shared" si="437"/>
        <v>3.2183056949008498E-3</v>
      </c>
      <c r="E13999" s="2" t="str">
        <f t="shared" si="438"/>
        <v>반대</v>
      </c>
    </row>
    <row r="14000" spans="1:5">
      <c r="A14000" s="1">
        <v>13998</v>
      </c>
      <c r="B14000" s="3">
        <v>-4.8786749999999999E-3</v>
      </c>
      <c r="C14000" s="3">
        <v>-4.5662100456621002E-3</v>
      </c>
      <c r="D14000" s="5">
        <f t="shared" si="437"/>
        <v>3.1246495433789965E-4</v>
      </c>
      <c r="E14000" s="2" t="str">
        <f t="shared" si="438"/>
        <v>하락</v>
      </c>
    </row>
    <row r="14001" spans="1:5">
      <c r="A14001" s="1">
        <v>13999</v>
      </c>
      <c r="B14001" s="3">
        <v>-3.9728503999999999E-4</v>
      </c>
      <c r="C14001" s="3">
        <v>-9.0909090909090898E-4</v>
      </c>
      <c r="D14001" s="5">
        <f t="shared" si="437"/>
        <v>5.1180586909090899E-4</v>
      </c>
      <c r="E14001" s="2" t="str">
        <f t="shared" si="438"/>
        <v>하락</v>
      </c>
    </row>
    <row r="14002" spans="1:5">
      <c r="A14002" s="1">
        <v>14000</v>
      </c>
      <c r="B14002" s="3">
        <v>-3.3180321999999999E-3</v>
      </c>
      <c r="C14002" s="3">
        <v>-4.4150110375275903E-3</v>
      </c>
      <c r="D14002" s="5">
        <f t="shared" si="437"/>
        <v>1.0969788375275904E-3</v>
      </c>
      <c r="E14002" s="2" t="str">
        <f t="shared" si="438"/>
        <v>하락</v>
      </c>
    </row>
    <row r="14003" spans="1:5">
      <c r="A14003" s="1">
        <v>14001</v>
      </c>
      <c r="B14003" s="3">
        <v>6.3886090000000006E-2</v>
      </c>
      <c r="C14003" s="3">
        <v>6.2801932367149704E-2</v>
      </c>
      <c r="D14003" s="5">
        <f t="shared" si="437"/>
        <v>1.0841576328503022E-3</v>
      </c>
      <c r="E14003" s="2" t="str">
        <f t="shared" si="438"/>
        <v>상승</v>
      </c>
    </row>
    <row r="14004" spans="1:5">
      <c r="A14004" s="1">
        <v>14002</v>
      </c>
      <c r="B14004" s="3">
        <v>1.4015341000000001E-2</v>
      </c>
      <c r="C14004" s="3">
        <v>1.2206572769953E-2</v>
      </c>
      <c r="D14004" s="5">
        <f t="shared" si="437"/>
        <v>1.8087682300470011E-3</v>
      </c>
      <c r="E14004" s="2" t="str">
        <f t="shared" si="438"/>
        <v>상승</v>
      </c>
    </row>
    <row r="14005" spans="1:5">
      <c r="A14005" s="1">
        <v>14003</v>
      </c>
      <c r="B14005" s="3">
        <v>-2.8926968E-3</v>
      </c>
      <c r="C14005" s="3">
        <v>-5.2128583840138996E-3</v>
      </c>
      <c r="D14005" s="5">
        <f t="shared" si="437"/>
        <v>2.3201615840138996E-3</v>
      </c>
      <c r="E14005" s="2" t="str">
        <f t="shared" si="438"/>
        <v>하락</v>
      </c>
    </row>
    <row r="14006" spans="1:5">
      <c r="A14006" s="1">
        <v>14004</v>
      </c>
      <c r="B14006" s="3">
        <v>4.8587700000000001E-3</v>
      </c>
      <c r="C14006" s="3">
        <v>4.8076923076923002E-3</v>
      </c>
      <c r="D14006" s="5">
        <f t="shared" si="437"/>
        <v>5.107769230769995E-5</v>
      </c>
      <c r="E14006" s="2" t="str">
        <f t="shared" si="438"/>
        <v>상승</v>
      </c>
    </row>
    <row r="14007" spans="1:5">
      <c r="A14007" s="1">
        <v>14005</v>
      </c>
      <c r="B14007" s="3">
        <v>-1.1855454E-2</v>
      </c>
      <c r="C14007" s="3">
        <v>-1.2307692307692301E-2</v>
      </c>
      <c r="D14007" s="5">
        <f t="shared" si="437"/>
        <v>4.522383076923011E-4</v>
      </c>
      <c r="E14007" s="2" t="str">
        <f t="shared" si="438"/>
        <v>하락</v>
      </c>
    </row>
    <row r="14008" spans="1:5">
      <c r="A14008" s="1">
        <v>14006</v>
      </c>
      <c r="B14008" s="3">
        <v>-9.1307686E-4</v>
      </c>
      <c r="C14008" s="3">
        <v>-3.1347962382445101E-3</v>
      </c>
      <c r="D14008" s="5">
        <f t="shared" si="437"/>
        <v>2.22171937824451E-3</v>
      </c>
      <c r="E14008" s="2" t="str">
        <f t="shared" si="438"/>
        <v>하락</v>
      </c>
    </row>
    <row r="14009" spans="1:5">
      <c r="A14009" s="1">
        <v>14007</v>
      </c>
      <c r="B14009" s="3">
        <v>-1.1979889E-3</v>
      </c>
      <c r="C14009" s="3">
        <v>-1.0834236186348799E-3</v>
      </c>
      <c r="D14009" s="5">
        <f t="shared" si="437"/>
        <v>1.1456528136512007E-4</v>
      </c>
      <c r="E14009" s="2" t="str">
        <f t="shared" si="438"/>
        <v>하락</v>
      </c>
    </row>
    <row r="14010" spans="1:5">
      <c r="A14010" s="1">
        <v>14008</v>
      </c>
      <c r="B14010" s="3">
        <v>3.5818125999999999E-2</v>
      </c>
      <c r="C14010" s="3">
        <v>3.5294117647058802E-2</v>
      </c>
      <c r="D14010" s="5">
        <f t="shared" si="437"/>
        <v>5.2400835294119652E-4</v>
      </c>
      <c r="E14010" s="2" t="str">
        <f t="shared" si="438"/>
        <v>상승</v>
      </c>
    </row>
    <row r="14011" spans="1:5">
      <c r="A14011" s="1">
        <v>14009</v>
      </c>
      <c r="B14011" s="3">
        <v>-3.9920182999999996E-3</v>
      </c>
      <c r="C14011" s="3">
        <v>-5.3908355795148199E-3</v>
      </c>
      <c r="D14011" s="5">
        <f t="shared" si="437"/>
        <v>1.3988172795148203E-3</v>
      </c>
      <c r="E14011" s="2" t="str">
        <f t="shared" si="438"/>
        <v>하락</v>
      </c>
    </row>
    <row r="14012" spans="1:5">
      <c r="A14012" s="1">
        <v>14010</v>
      </c>
      <c r="B14012" s="3">
        <v>2.0085224000000001E-3</v>
      </c>
      <c r="C14012" s="3">
        <v>1.1574074074074E-3</v>
      </c>
      <c r="D14012" s="5">
        <f t="shared" si="437"/>
        <v>8.5111499259260016E-4</v>
      </c>
      <c r="E14012" s="2" t="str">
        <f t="shared" si="438"/>
        <v>상승</v>
      </c>
    </row>
    <row r="14013" spans="1:5">
      <c r="A14013" s="1">
        <v>14011</v>
      </c>
      <c r="B14013" s="3">
        <v>-1.2676335E-2</v>
      </c>
      <c r="C14013" s="3">
        <v>-1.5679442508710801E-2</v>
      </c>
      <c r="D14013" s="5">
        <f t="shared" si="437"/>
        <v>3.0031075087108006E-3</v>
      </c>
      <c r="E14013" s="2" t="str">
        <f t="shared" si="438"/>
        <v>하락</v>
      </c>
    </row>
    <row r="14014" spans="1:5">
      <c r="A14014" s="1">
        <v>14012</v>
      </c>
      <c r="B14014" s="3">
        <v>1.31009575E-2</v>
      </c>
      <c r="C14014" s="3">
        <v>1.3986013986013899E-2</v>
      </c>
      <c r="D14014" s="5">
        <f t="shared" si="437"/>
        <v>8.8505648601389965E-4</v>
      </c>
      <c r="E14014" s="2" t="str">
        <f t="shared" si="438"/>
        <v>상승</v>
      </c>
    </row>
    <row r="14015" spans="1:5">
      <c r="A14015" s="1">
        <v>14013</v>
      </c>
      <c r="B14015" s="3">
        <v>-0.10472494</v>
      </c>
      <c r="C14015" s="3">
        <v>-0.12267657992565</v>
      </c>
      <c r="D14015" s="5">
        <f t="shared" si="437"/>
        <v>1.7951639925649993E-2</v>
      </c>
      <c r="E14015" s="2" t="str">
        <f t="shared" si="438"/>
        <v>하락</v>
      </c>
    </row>
    <row r="14016" spans="1:5">
      <c r="A14016" s="1">
        <v>14014</v>
      </c>
      <c r="B14016" s="3">
        <v>-1.5121232E-2</v>
      </c>
      <c r="C14016" s="3">
        <v>-1.94444444444444E-2</v>
      </c>
      <c r="D14016" s="5">
        <f t="shared" si="437"/>
        <v>4.3232124444443996E-3</v>
      </c>
      <c r="E14016" s="2" t="str">
        <f t="shared" si="438"/>
        <v>하락</v>
      </c>
    </row>
    <row r="14017" spans="1:5">
      <c r="A14017" s="1">
        <v>14015</v>
      </c>
      <c r="B14017" s="3">
        <v>-7.1589104000000002E-3</v>
      </c>
      <c r="C14017" s="3">
        <v>-1.09890109890109E-2</v>
      </c>
      <c r="D14017" s="5">
        <f t="shared" si="437"/>
        <v>3.8301005890108994E-3</v>
      </c>
      <c r="E14017" s="2" t="str">
        <f t="shared" si="438"/>
        <v>하락</v>
      </c>
    </row>
    <row r="14018" spans="1:5">
      <c r="A14018" s="1">
        <v>14016</v>
      </c>
      <c r="B14018" s="3">
        <v>-5.447141E-4</v>
      </c>
      <c r="C14018" s="3">
        <v>-2.52312867956265E-3</v>
      </c>
      <c r="D14018" s="5">
        <f t="shared" si="437"/>
        <v>1.97841457956265E-3</v>
      </c>
      <c r="E14018" s="2" t="str">
        <f t="shared" si="438"/>
        <v>하락</v>
      </c>
    </row>
    <row r="14019" spans="1:5">
      <c r="A14019" s="1">
        <v>14017</v>
      </c>
      <c r="B14019" s="3">
        <v>-1.6725587E-2</v>
      </c>
      <c r="C14019" s="3">
        <v>-2.2522522522522501E-2</v>
      </c>
      <c r="D14019" s="5">
        <f t="shared" ref="D14019:D14082" si="439">ABS(C14019-B14019)</f>
        <v>5.7969355225225006E-3</v>
      </c>
      <c r="E14019" s="2" t="str">
        <f t="shared" ref="E14019:E14082" si="440">IF(AND(B14019&gt;=0,C14019&gt;=0),"상승",IF(AND(B14019&lt;0,C14019&lt;0),"하락","반대"))</f>
        <v>하락</v>
      </c>
    </row>
    <row r="14020" spans="1:5">
      <c r="A14020" s="1">
        <v>14018</v>
      </c>
      <c r="B14020" s="3">
        <v>2.8071897000000001E-3</v>
      </c>
      <c r="C14020" s="3">
        <v>2.4937655860349101E-3</v>
      </c>
      <c r="D14020" s="5">
        <f t="shared" si="439"/>
        <v>3.1342411396509005E-4</v>
      </c>
      <c r="E14020" s="2" t="str">
        <f t="shared" si="440"/>
        <v>상승</v>
      </c>
    </row>
    <row r="14021" spans="1:5">
      <c r="A14021" s="1">
        <v>14019</v>
      </c>
      <c r="B14021" s="3">
        <v>9.0085970000000001E-3</v>
      </c>
      <c r="C14021" s="3">
        <v>9.7826086956521695E-3</v>
      </c>
      <c r="D14021" s="5">
        <f t="shared" si="439"/>
        <v>7.7401169565216935E-4</v>
      </c>
      <c r="E14021" s="2" t="str">
        <f t="shared" si="440"/>
        <v>상승</v>
      </c>
    </row>
    <row r="14022" spans="1:5">
      <c r="A14022" s="1">
        <v>14020</v>
      </c>
      <c r="B14022" s="3">
        <v>-7.1857314999999996E-3</v>
      </c>
      <c r="C14022" s="3">
        <v>-1.3002364066193799E-2</v>
      </c>
      <c r="D14022" s="5">
        <f t="shared" si="439"/>
        <v>5.8166325661937997E-3</v>
      </c>
      <c r="E14022" s="2" t="str">
        <f t="shared" si="440"/>
        <v>하락</v>
      </c>
    </row>
    <row r="14023" spans="1:5">
      <c r="A14023" s="1">
        <v>14021</v>
      </c>
      <c r="B14023" s="3">
        <v>1.1555840000000001E-3</v>
      </c>
      <c r="C14023" s="3">
        <v>-1.3531799729364E-3</v>
      </c>
      <c r="D14023" s="5">
        <f t="shared" si="439"/>
        <v>2.5087639729364001E-3</v>
      </c>
      <c r="E14023" s="2" t="str">
        <f t="shared" si="440"/>
        <v>반대</v>
      </c>
    </row>
    <row r="14024" spans="1:5">
      <c r="A14024" s="1">
        <v>14022</v>
      </c>
      <c r="B14024" s="3">
        <v>-2.349443E-2</v>
      </c>
      <c r="C14024" s="3">
        <v>-3.9160839160839102E-2</v>
      </c>
      <c r="D14024" s="5">
        <f t="shared" si="439"/>
        <v>1.5666409160839102E-2</v>
      </c>
      <c r="E14024" s="2" t="str">
        <f t="shared" si="440"/>
        <v>하락</v>
      </c>
    </row>
    <row r="14025" spans="1:5">
      <c r="A14025" s="1">
        <v>14023</v>
      </c>
      <c r="B14025" s="3">
        <v>-1.4226671999999999E-2</v>
      </c>
      <c r="C14025" s="3">
        <v>-1.7316017316017299E-2</v>
      </c>
      <c r="D14025" s="5">
        <f t="shared" si="439"/>
        <v>3.0893453160172994E-3</v>
      </c>
      <c r="E14025" s="2" t="str">
        <f t="shared" si="440"/>
        <v>하락</v>
      </c>
    </row>
    <row r="14026" spans="1:5">
      <c r="A14026" s="1">
        <v>14024</v>
      </c>
      <c r="B14026" s="3">
        <v>6.6216252999999996E-3</v>
      </c>
      <c r="C14026" s="3">
        <v>6.2305295950155701E-3</v>
      </c>
      <c r="D14026" s="5">
        <f t="shared" si="439"/>
        <v>3.910957049844295E-4</v>
      </c>
      <c r="E14026" s="2" t="str">
        <f t="shared" si="440"/>
        <v>상승</v>
      </c>
    </row>
    <row r="14027" spans="1:5">
      <c r="A14027" s="1">
        <v>14025</v>
      </c>
      <c r="B14027" s="3">
        <v>-1.4561851000000001E-3</v>
      </c>
      <c r="C14027" s="3">
        <v>-3.9682539682539602E-3</v>
      </c>
      <c r="D14027" s="5">
        <f t="shared" si="439"/>
        <v>2.5120688682539602E-3</v>
      </c>
      <c r="E14027" s="2" t="str">
        <f t="shared" si="440"/>
        <v>하락</v>
      </c>
    </row>
    <row r="14028" spans="1:5">
      <c r="A14028" s="1">
        <v>14026</v>
      </c>
      <c r="B14028" s="3">
        <v>6.6783550000000004E-4</v>
      </c>
      <c r="C14028" s="3">
        <v>-5.4719562243501999E-3</v>
      </c>
      <c r="D14028" s="5">
        <f t="shared" si="439"/>
        <v>6.1397917243502E-3</v>
      </c>
      <c r="E14028" s="2" t="str">
        <f t="shared" si="440"/>
        <v>반대</v>
      </c>
    </row>
    <row r="14029" spans="1:5">
      <c r="A14029" s="1">
        <v>14027</v>
      </c>
      <c r="B14029" s="3">
        <v>-7.6685514999999998E-3</v>
      </c>
      <c r="C14029" s="3">
        <v>-8.1206496519721505E-3</v>
      </c>
      <c r="D14029" s="5">
        <f t="shared" si="439"/>
        <v>4.5209815197215075E-4</v>
      </c>
      <c r="E14029" s="2" t="str">
        <f t="shared" si="440"/>
        <v>하락</v>
      </c>
    </row>
    <row r="14030" spans="1:5">
      <c r="A14030" s="1">
        <v>14028</v>
      </c>
      <c r="B14030" s="3">
        <v>2.2342755000000001E-3</v>
      </c>
      <c r="C14030" s="3">
        <v>3.90625E-3</v>
      </c>
      <c r="D14030" s="5">
        <f t="shared" si="439"/>
        <v>1.6719744999999999E-3</v>
      </c>
      <c r="E14030" s="2" t="str">
        <f t="shared" si="440"/>
        <v>상승</v>
      </c>
    </row>
    <row r="14031" spans="1:5">
      <c r="A14031" s="1">
        <v>14029</v>
      </c>
      <c r="B14031" s="3">
        <v>6.2789083000000002E-3</v>
      </c>
      <c r="C14031" s="3">
        <v>2.8860028860028799E-3</v>
      </c>
      <c r="D14031" s="5">
        <f t="shared" si="439"/>
        <v>3.3929054139971203E-3</v>
      </c>
      <c r="E14031" s="2" t="str">
        <f t="shared" si="440"/>
        <v>상승</v>
      </c>
    </row>
    <row r="14032" spans="1:5">
      <c r="A14032" s="1">
        <v>14030</v>
      </c>
      <c r="B14032" s="3">
        <v>6.4541976999999999E-3</v>
      </c>
      <c r="C14032" s="3">
        <v>7.4152542372881297E-3</v>
      </c>
      <c r="D14032" s="5">
        <f t="shared" si="439"/>
        <v>9.6105653728812985E-4</v>
      </c>
      <c r="E14032" s="2" t="str">
        <f t="shared" si="440"/>
        <v>상승</v>
      </c>
    </row>
    <row r="14033" spans="1:5">
      <c r="A14033" s="1">
        <v>14031</v>
      </c>
      <c r="B14033" s="3">
        <v>3.5114787E-3</v>
      </c>
      <c r="C14033" s="3">
        <v>5.5710306406685202E-3</v>
      </c>
      <c r="D14033" s="5">
        <f t="shared" si="439"/>
        <v>2.0595519406685203E-3</v>
      </c>
      <c r="E14033" s="2" t="str">
        <f t="shared" si="440"/>
        <v>상승</v>
      </c>
    </row>
    <row r="14034" spans="1:5">
      <c r="A14034" s="1">
        <v>14032</v>
      </c>
      <c r="B14034" s="3">
        <v>-1.4588969E-3</v>
      </c>
      <c r="C14034" s="3">
        <v>-1.7746228926353101E-3</v>
      </c>
      <c r="D14034" s="5">
        <f t="shared" si="439"/>
        <v>3.1572599263531009E-4</v>
      </c>
      <c r="E14034" s="2" t="str">
        <f t="shared" si="440"/>
        <v>하락</v>
      </c>
    </row>
    <row r="14035" spans="1:5">
      <c r="A14035" s="1">
        <v>14033</v>
      </c>
      <c r="B14035" s="3">
        <v>4.8152194000000001E-3</v>
      </c>
      <c r="C14035" s="3">
        <v>2.12539851222104E-3</v>
      </c>
      <c r="D14035" s="5">
        <f t="shared" si="439"/>
        <v>2.68982088777896E-3</v>
      </c>
      <c r="E14035" s="2" t="str">
        <f t="shared" si="440"/>
        <v>상승</v>
      </c>
    </row>
    <row r="14036" spans="1:5">
      <c r="A14036" s="1">
        <v>14034</v>
      </c>
      <c r="B14036" s="3">
        <v>-6.370887E-5</v>
      </c>
      <c r="C14036" s="3">
        <v>1.4814814814814801E-3</v>
      </c>
      <c r="D14036" s="5">
        <f t="shared" si="439"/>
        <v>1.5451903514814801E-3</v>
      </c>
      <c r="E14036" s="2" t="str">
        <f t="shared" si="440"/>
        <v>반대</v>
      </c>
    </row>
    <row r="14037" spans="1:5">
      <c r="A14037" s="1">
        <v>14035</v>
      </c>
      <c r="B14037" s="3">
        <v>-9.9649930000000001E-3</v>
      </c>
      <c r="C14037" s="3">
        <v>-1.43472022955523E-2</v>
      </c>
      <c r="D14037" s="5">
        <f t="shared" si="439"/>
        <v>4.3822092955522994E-3</v>
      </c>
      <c r="E14037" s="2" t="str">
        <f t="shared" si="440"/>
        <v>하락</v>
      </c>
    </row>
    <row r="14038" spans="1:5">
      <c r="A14038" s="1">
        <v>14036</v>
      </c>
      <c r="B14038" s="3">
        <v>-1.9636759999999999E-4</v>
      </c>
      <c r="C14038" s="3">
        <v>-5.2631578947368403E-3</v>
      </c>
      <c r="D14038" s="5">
        <f t="shared" si="439"/>
        <v>5.0667902947368407E-3</v>
      </c>
      <c r="E14038" s="2" t="str">
        <f t="shared" si="440"/>
        <v>하락</v>
      </c>
    </row>
    <row r="14039" spans="1:5">
      <c r="A14039" s="1">
        <v>14037</v>
      </c>
      <c r="B14039" s="3">
        <v>-5.0108475000000003E-3</v>
      </c>
      <c r="C14039" s="3">
        <v>-5.1194539249146704E-3</v>
      </c>
      <c r="D14039" s="5">
        <f t="shared" si="439"/>
        <v>1.086064249146701E-4</v>
      </c>
      <c r="E14039" s="2" t="str">
        <f t="shared" si="440"/>
        <v>하락</v>
      </c>
    </row>
    <row r="14040" spans="1:5">
      <c r="A14040" s="1">
        <v>14038</v>
      </c>
      <c r="B14040" s="3">
        <v>-7.5593509999999997E-3</v>
      </c>
      <c r="C14040" s="3">
        <v>-2.0512820512820499E-2</v>
      </c>
      <c r="D14040" s="5">
        <f t="shared" si="439"/>
        <v>1.29534695128205E-2</v>
      </c>
      <c r="E14040" s="2" t="str">
        <f t="shared" si="440"/>
        <v>하락</v>
      </c>
    </row>
    <row r="14041" spans="1:5">
      <c r="A14041" s="1">
        <v>14039</v>
      </c>
      <c r="B14041" s="3">
        <v>3.5674600000000002E-3</v>
      </c>
      <c r="C14041" s="3">
        <v>0</v>
      </c>
      <c r="D14041" s="5">
        <f t="shared" si="439"/>
        <v>3.5674600000000002E-3</v>
      </c>
      <c r="E14041" s="2" t="str">
        <f t="shared" si="440"/>
        <v>상승</v>
      </c>
    </row>
    <row r="14042" spans="1:5">
      <c r="A14042" s="1">
        <v>14040</v>
      </c>
      <c r="B14042" s="3">
        <v>-1.6024705000000001E-3</v>
      </c>
      <c r="C14042" s="3">
        <v>-4.1753653444676396E-3</v>
      </c>
      <c r="D14042" s="5">
        <f t="shared" si="439"/>
        <v>2.5728948444676395E-3</v>
      </c>
      <c r="E14042" s="2" t="str">
        <f t="shared" si="440"/>
        <v>하락</v>
      </c>
    </row>
    <row r="14043" spans="1:5">
      <c r="A14043" s="1">
        <v>14041</v>
      </c>
      <c r="B14043" s="3">
        <v>1.8983915000000001E-2</v>
      </c>
      <c r="C14043" s="3">
        <v>2.20125786163522E-2</v>
      </c>
      <c r="D14043" s="5">
        <f t="shared" si="439"/>
        <v>3.0286636163521993E-3</v>
      </c>
      <c r="E14043" s="2" t="str">
        <f t="shared" si="440"/>
        <v>상승</v>
      </c>
    </row>
    <row r="14044" spans="1:5">
      <c r="A14044" s="1">
        <v>14042</v>
      </c>
      <c r="B14044" s="3">
        <v>-1.4367172E-3</v>
      </c>
      <c r="C14044" s="3">
        <v>0</v>
      </c>
      <c r="D14044" s="5">
        <f t="shared" si="439"/>
        <v>1.4367172E-3</v>
      </c>
      <c r="E14044" s="2" t="str">
        <f t="shared" si="440"/>
        <v>반대</v>
      </c>
    </row>
    <row r="14045" spans="1:5">
      <c r="A14045" s="1">
        <v>14043</v>
      </c>
      <c r="B14045" s="3">
        <v>2.3252275000000002E-3</v>
      </c>
      <c r="C14045" s="3">
        <v>2.15749730312837E-3</v>
      </c>
      <c r="D14045" s="5">
        <f t="shared" si="439"/>
        <v>1.6773019687163016E-4</v>
      </c>
      <c r="E14045" s="2" t="str">
        <f t="shared" si="440"/>
        <v>상승</v>
      </c>
    </row>
    <row r="14046" spans="1:5">
      <c r="A14046" s="1">
        <v>14044</v>
      </c>
      <c r="B14046" s="3">
        <v>-6.0796139999999999E-4</v>
      </c>
      <c r="C14046" s="3">
        <v>-2.7397260273972599E-3</v>
      </c>
      <c r="D14046" s="5">
        <f t="shared" si="439"/>
        <v>2.13176462739726E-3</v>
      </c>
      <c r="E14046" s="2" t="str">
        <f t="shared" si="440"/>
        <v>하락</v>
      </c>
    </row>
    <row r="14047" spans="1:5">
      <c r="A14047" s="1">
        <v>14045</v>
      </c>
      <c r="B14047" s="3">
        <v>-1.0655988999999999E-2</v>
      </c>
      <c r="C14047" s="3">
        <v>-1.22222222222222E-2</v>
      </c>
      <c r="D14047" s="5">
        <f t="shared" si="439"/>
        <v>1.5662332222222009E-3</v>
      </c>
      <c r="E14047" s="2" t="str">
        <f t="shared" si="440"/>
        <v>하락</v>
      </c>
    </row>
    <row r="14048" spans="1:5">
      <c r="A14048" s="1">
        <v>14046</v>
      </c>
      <c r="B14048" s="3">
        <v>-2.5137243999999999E-3</v>
      </c>
      <c r="C14048" s="3">
        <v>-2.8818443804034498E-3</v>
      </c>
      <c r="D14048" s="5">
        <f t="shared" si="439"/>
        <v>3.6811998040344992E-4</v>
      </c>
      <c r="E14048" s="2" t="str">
        <f t="shared" si="440"/>
        <v>하락</v>
      </c>
    </row>
    <row r="14049" spans="1:5">
      <c r="A14049" s="1">
        <v>14047</v>
      </c>
      <c r="B14049" s="3">
        <v>-1.0054581E-2</v>
      </c>
      <c r="C14049" s="3">
        <v>-1.3274336283185801E-2</v>
      </c>
      <c r="D14049" s="5">
        <f t="shared" si="439"/>
        <v>3.2197552831858007E-3</v>
      </c>
      <c r="E14049" s="2" t="str">
        <f t="shared" si="440"/>
        <v>하락</v>
      </c>
    </row>
    <row r="14050" spans="1:5">
      <c r="A14050" s="1">
        <v>14048</v>
      </c>
      <c r="B14050" s="3">
        <v>-1.7422538999999999E-3</v>
      </c>
      <c r="C14050" s="3">
        <v>-2.6954177897574099E-3</v>
      </c>
      <c r="D14050" s="5">
        <f t="shared" si="439"/>
        <v>9.5316388975741004E-4</v>
      </c>
      <c r="E14050" s="2" t="str">
        <f t="shared" si="440"/>
        <v>하락</v>
      </c>
    </row>
    <row r="14051" spans="1:5">
      <c r="A14051" s="1">
        <v>14049</v>
      </c>
      <c r="B14051" s="3">
        <v>1.2625757999999999E-4</v>
      </c>
      <c r="C14051" s="3">
        <v>-2.46305418719211E-3</v>
      </c>
      <c r="D14051" s="5">
        <f t="shared" si="439"/>
        <v>2.5893117671921101E-3</v>
      </c>
      <c r="E14051" s="2" t="str">
        <f t="shared" si="440"/>
        <v>반대</v>
      </c>
    </row>
    <row r="14052" spans="1:5">
      <c r="A14052" s="1">
        <v>14050</v>
      </c>
      <c r="B14052" s="3">
        <v>-4.5403489999999999E-3</v>
      </c>
      <c r="C14052" s="3">
        <v>-9.0497737556561094E-3</v>
      </c>
      <c r="D14052" s="5">
        <f t="shared" si="439"/>
        <v>4.5094247556561095E-3</v>
      </c>
      <c r="E14052" s="2" t="str">
        <f t="shared" si="440"/>
        <v>하락</v>
      </c>
    </row>
    <row r="14053" spans="1:5">
      <c r="A14053" s="1">
        <v>14051</v>
      </c>
      <c r="B14053" s="3">
        <v>-3.2148739999999999E-3</v>
      </c>
      <c r="C14053" s="3">
        <v>-5.3835800807537004E-3</v>
      </c>
      <c r="D14053" s="5">
        <f t="shared" si="439"/>
        <v>2.1687060807537004E-3</v>
      </c>
      <c r="E14053" s="2" t="str">
        <f t="shared" si="440"/>
        <v>하락</v>
      </c>
    </row>
    <row r="14054" spans="1:5">
      <c r="A14054" s="1">
        <v>14052</v>
      </c>
      <c r="B14054" s="3">
        <v>-1.2162805999999999E-3</v>
      </c>
      <c r="C14054" s="3">
        <v>-4.3988269794721403E-3</v>
      </c>
      <c r="D14054" s="5">
        <f t="shared" si="439"/>
        <v>3.1825463794721404E-3</v>
      </c>
      <c r="E14054" s="2" t="str">
        <f t="shared" si="440"/>
        <v>하락</v>
      </c>
    </row>
    <row r="14055" spans="1:5">
      <c r="A14055" s="1">
        <v>14053</v>
      </c>
      <c r="B14055" s="3">
        <v>2.5583043999999999E-2</v>
      </c>
      <c r="C14055" s="3">
        <v>2.1943573667711599E-2</v>
      </c>
      <c r="D14055" s="5">
        <f t="shared" si="439"/>
        <v>3.6394703322884005E-3</v>
      </c>
      <c r="E14055" s="2" t="str">
        <f t="shared" si="440"/>
        <v>상승</v>
      </c>
    </row>
    <row r="14056" spans="1:5">
      <c r="A14056" s="1">
        <v>14054</v>
      </c>
      <c r="B14056" s="3">
        <v>-1.941386E-3</v>
      </c>
      <c r="C14056" s="3">
        <v>-4.4014084507042204E-3</v>
      </c>
      <c r="D14056" s="5">
        <f t="shared" si="439"/>
        <v>2.4600224507042205E-3</v>
      </c>
      <c r="E14056" s="2" t="str">
        <f t="shared" si="440"/>
        <v>하락</v>
      </c>
    </row>
    <row r="14057" spans="1:5">
      <c r="A14057" s="1">
        <v>14055</v>
      </c>
      <c r="B14057" s="3">
        <v>-8.9928147E-4</v>
      </c>
      <c r="C14057" s="3">
        <v>-1.6260162601626001E-3</v>
      </c>
      <c r="D14057" s="5">
        <f t="shared" si="439"/>
        <v>7.267347901626001E-4</v>
      </c>
      <c r="E14057" s="2" t="str">
        <f t="shared" si="440"/>
        <v>하락</v>
      </c>
    </row>
    <row r="14058" spans="1:5">
      <c r="A14058" s="1">
        <v>14056</v>
      </c>
      <c r="B14058" s="3">
        <v>4.5775675000000001E-4</v>
      </c>
      <c r="C14058" s="3">
        <v>0</v>
      </c>
      <c r="D14058" s="5">
        <f t="shared" si="439"/>
        <v>4.5775675000000001E-4</v>
      </c>
      <c r="E14058" s="2" t="str">
        <f t="shared" si="440"/>
        <v>상승</v>
      </c>
    </row>
    <row r="14059" spans="1:5">
      <c r="A14059" s="1">
        <v>14057</v>
      </c>
      <c r="B14059" s="3">
        <v>-1.8267807E-2</v>
      </c>
      <c r="C14059" s="3">
        <v>-1.8641810918774902E-2</v>
      </c>
      <c r="D14059" s="5">
        <f t="shared" si="439"/>
        <v>3.7400391877490113E-4</v>
      </c>
      <c r="E14059" s="2" t="str">
        <f t="shared" si="440"/>
        <v>하락</v>
      </c>
    </row>
    <row r="14060" spans="1:5">
      <c r="A14060" s="1">
        <v>14058</v>
      </c>
      <c r="B14060" s="3">
        <v>-1.2700542E-2</v>
      </c>
      <c r="C14060" s="3">
        <v>-1.46412884333821E-2</v>
      </c>
      <c r="D14060" s="5">
        <f t="shared" si="439"/>
        <v>1.9407464333820994E-3</v>
      </c>
      <c r="E14060" s="2" t="str">
        <f t="shared" si="440"/>
        <v>하락</v>
      </c>
    </row>
    <row r="14061" spans="1:5">
      <c r="A14061" s="1">
        <v>14059</v>
      </c>
      <c r="B14061" s="3">
        <v>2.4726752000000001E-2</v>
      </c>
      <c r="C14061" s="3">
        <v>2.1716649431230601E-2</v>
      </c>
      <c r="D14061" s="5">
        <f t="shared" si="439"/>
        <v>3.0101025687694002E-3</v>
      </c>
      <c r="E14061" s="2" t="str">
        <f t="shared" si="440"/>
        <v>상승</v>
      </c>
    </row>
    <row r="14062" spans="1:5">
      <c r="A14062" s="1">
        <v>14060</v>
      </c>
      <c r="B14062" s="3">
        <v>-1.0190319E-3</v>
      </c>
      <c r="C14062" s="3">
        <v>-4.26136363636363E-3</v>
      </c>
      <c r="D14062" s="5">
        <f t="shared" si="439"/>
        <v>3.24233173636363E-3</v>
      </c>
      <c r="E14062" s="2" t="str">
        <f t="shared" si="440"/>
        <v>하락</v>
      </c>
    </row>
    <row r="14063" spans="1:5">
      <c r="A14063" s="1">
        <v>14061</v>
      </c>
      <c r="B14063" s="3">
        <v>1.8120673E-2</v>
      </c>
      <c r="C14063" s="3">
        <v>2.0262216924910599E-2</v>
      </c>
      <c r="D14063" s="5">
        <f t="shared" si="439"/>
        <v>2.1415439249105987E-3</v>
      </c>
      <c r="E14063" s="2" t="str">
        <f t="shared" si="440"/>
        <v>상승</v>
      </c>
    </row>
    <row r="14064" spans="1:5">
      <c r="A14064" s="1">
        <v>14062</v>
      </c>
      <c r="B14064" s="3">
        <v>-4.1241943999999996E-3</v>
      </c>
      <c r="C14064" s="3">
        <v>-5.1020408163265302E-3</v>
      </c>
      <c r="D14064" s="5">
        <f t="shared" si="439"/>
        <v>9.7784641632653064E-4</v>
      </c>
      <c r="E14064" s="2" t="str">
        <f t="shared" si="440"/>
        <v>하락</v>
      </c>
    </row>
    <row r="14065" spans="1:5">
      <c r="A14065" s="1">
        <v>14063</v>
      </c>
      <c r="B14065" s="3">
        <v>3.1572537999999999E-3</v>
      </c>
      <c r="C14065" s="3">
        <v>3.3898305084745701E-3</v>
      </c>
      <c r="D14065" s="5">
        <f t="shared" si="439"/>
        <v>2.3257670847457021E-4</v>
      </c>
      <c r="E14065" s="2" t="str">
        <f t="shared" si="440"/>
        <v>상승</v>
      </c>
    </row>
    <row r="14066" spans="1:5">
      <c r="A14066" s="1">
        <v>14064</v>
      </c>
      <c r="B14066" s="3">
        <v>8.7454390000000007E-3</v>
      </c>
      <c r="C14066" s="3">
        <v>7.00280112044817E-3</v>
      </c>
      <c r="D14066" s="5">
        <f t="shared" si="439"/>
        <v>1.7426378795518307E-3</v>
      </c>
      <c r="E14066" s="2" t="str">
        <f t="shared" si="440"/>
        <v>상승</v>
      </c>
    </row>
    <row r="14067" spans="1:5">
      <c r="A14067" s="1">
        <v>14065</v>
      </c>
      <c r="B14067" s="3">
        <v>1.8767645999999999E-3</v>
      </c>
      <c r="C14067" s="3">
        <v>-2.0920502092050199E-3</v>
      </c>
      <c r="D14067" s="5">
        <f t="shared" si="439"/>
        <v>3.96881480920502E-3</v>
      </c>
      <c r="E14067" s="2" t="str">
        <f t="shared" si="440"/>
        <v>반대</v>
      </c>
    </row>
    <row r="14068" spans="1:5">
      <c r="A14068" s="1">
        <v>14066</v>
      </c>
      <c r="B14068" s="3">
        <v>9.3349350000000008E-3</v>
      </c>
      <c r="C14068" s="3">
        <v>1.00671140939597E-2</v>
      </c>
      <c r="D14068" s="5">
        <f t="shared" si="439"/>
        <v>7.3217909395969887E-4</v>
      </c>
      <c r="E14068" s="2" t="str">
        <f t="shared" si="440"/>
        <v>상승</v>
      </c>
    </row>
    <row r="14069" spans="1:5">
      <c r="A14069" s="1">
        <v>14067</v>
      </c>
      <c r="B14069" s="3">
        <v>2.1337563999999998E-3</v>
      </c>
      <c r="C14069" s="3">
        <v>1.4104372355430101E-3</v>
      </c>
      <c r="D14069" s="5">
        <f t="shared" si="439"/>
        <v>7.2331916445698974E-4</v>
      </c>
      <c r="E14069" s="2" t="str">
        <f t="shared" si="440"/>
        <v>상승</v>
      </c>
    </row>
    <row r="14070" spans="1:5">
      <c r="A14070" s="1">
        <v>14068</v>
      </c>
      <c r="B14070" s="3">
        <v>-2.2230371999999998E-3</v>
      </c>
      <c r="C14070" s="3">
        <v>-2.8943560057887101E-3</v>
      </c>
      <c r="D14070" s="5">
        <f t="shared" si="439"/>
        <v>6.7131880578871024E-4</v>
      </c>
      <c r="E14070" s="2" t="str">
        <f t="shared" si="440"/>
        <v>하락</v>
      </c>
    </row>
    <row r="14071" spans="1:5">
      <c r="A14071" s="1">
        <v>14069</v>
      </c>
      <c r="B14071" s="3">
        <v>2.0976010000000002E-3</v>
      </c>
      <c r="C14071" s="3">
        <v>0</v>
      </c>
      <c r="D14071" s="5">
        <f t="shared" si="439"/>
        <v>2.0976010000000002E-3</v>
      </c>
      <c r="E14071" s="2" t="str">
        <f t="shared" si="440"/>
        <v>상승</v>
      </c>
    </row>
    <row r="14072" spans="1:5">
      <c r="A14072" s="1">
        <v>14070</v>
      </c>
      <c r="B14072" s="3">
        <v>2.6120660000000001E-3</v>
      </c>
      <c r="C14072" s="3">
        <v>1.4903129657228001E-3</v>
      </c>
      <c r="D14072" s="5">
        <f t="shared" si="439"/>
        <v>1.1217530342772001E-3</v>
      </c>
      <c r="E14072" s="2" t="str">
        <f t="shared" si="440"/>
        <v>상승</v>
      </c>
    </row>
    <row r="14073" spans="1:5">
      <c r="A14073" s="1">
        <v>14071</v>
      </c>
      <c r="B14073" s="3">
        <v>3.7546599999999999E-3</v>
      </c>
      <c r="C14073" s="3">
        <v>1.46198830409356E-3</v>
      </c>
      <c r="D14073" s="5">
        <f t="shared" si="439"/>
        <v>2.2926716959064397E-3</v>
      </c>
      <c r="E14073" s="2" t="str">
        <f t="shared" si="440"/>
        <v>상승</v>
      </c>
    </row>
    <row r="14074" spans="1:5">
      <c r="A14074" s="1">
        <v>14072</v>
      </c>
      <c r="B14074" s="3">
        <v>-3.883868E-3</v>
      </c>
      <c r="C14074" s="3">
        <v>-6.8201193520886598E-3</v>
      </c>
      <c r="D14074" s="5">
        <f t="shared" si="439"/>
        <v>2.9362513520886598E-3</v>
      </c>
      <c r="E14074" s="2" t="str">
        <f t="shared" si="440"/>
        <v>하락</v>
      </c>
    </row>
    <row r="14075" spans="1:5">
      <c r="A14075" s="1">
        <v>14073</v>
      </c>
      <c r="B14075" s="3">
        <v>9.8035290000000001E-3</v>
      </c>
      <c r="C14075" s="3">
        <v>1.19402985074626E-2</v>
      </c>
      <c r="D14075" s="5">
        <f t="shared" si="439"/>
        <v>2.1367695074625999E-3</v>
      </c>
      <c r="E14075" s="2" t="str">
        <f t="shared" si="440"/>
        <v>상승</v>
      </c>
    </row>
    <row r="14076" spans="1:5">
      <c r="A14076" s="1">
        <v>14074</v>
      </c>
      <c r="B14076" s="3">
        <v>-9.6115060000000006E-3</v>
      </c>
      <c r="C14076" s="3">
        <v>-1.35275754422476E-2</v>
      </c>
      <c r="D14076" s="5">
        <f t="shared" si="439"/>
        <v>3.9160694422475991E-3</v>
      </c>
      <c r="E14076" s="2" t="str">
        <f t="shared" si="440"/>
        <v>하락</v>
      </c>
    </row>
    <row r="14077" spans="1:5">
      <c r="A14077" s="1">
        <v>14075</v>
      </c>
      <c r="B14077" s="3">
        <v>-2.1537242000000002E-3</v>
      </c>
      <c r="C14077" s="3">
        <v>-4.35255712731229E-3</v>
      </c>
      <c r="D14077" s="5">
        <f t="shared" si="439"/>
        <v>2.1988329273122898E-3</v>
      </c>
      <c r="E14077" s="2" t="str">
        <f t="shared" si="440"/>
        <v>하락</v>
      </c>
    </row>
    <row r="14078" spans="1:5">
      <c r="A14078" s="1">
        <v>14076</v>
      </c>
      <c r="B14078" s="3">
        <v>3.9979350000000002E-3</v>
      </c>
      <c r="C14078" s="3">
        <v>1.6460905349794199E-3</v>
      </c>
      <c r="D14078" s="5">
        <f t="shared" si="439"/>
        <v>2.3518444650205803E-3</v>
      </c>
      <c r="E14078" s="2" t="str">
        <f t="shared" si="440"/>
        <v>상승</v>
      </c>
    </row>
    <row r="14079" spans="1:5">
      <c r="A14079" s="1">
        <v>14077</v>
      </c>
      <c r="B14079" s="3">
        <v>-1.2675182999999999E-3</v>
      </c>
      <c r="C14079" s="3">
        <v>-1.7094017094017001E-3</v>
      </c>
      <c r="D14079" s="5">
        <f t="shared" si="439"/>
        <v>4.4188340940170016E-4</v>
      </c>
      <c r="E14079" s="2" t="str">
        <f t="shared" si="440"/>
        <v>하락</v>
      </c>
    </row>
    <row r="14080" spans="1:5">
      <c r="A14080" s="1">
        <v>14078</v>
      </c>
      <c r="B14080" s="3">
        <v>6.5276804000000003E-3</v>
      </c>
      <c r="C14080" s="3">
        <v>1.04931794333683E-3</v>
      </c>
      <c r="D14080" s="5">
        <f t="shared" si="439"/>
        <v>5.4783624566631705E-3</v>
      </c>
      <c r="E14080" s="2" t="str">
        <f t="shared" si="440"/>
        <v>상승</v>
      </c>
    </row>
    <row r="14081" spans="1:5">
      <c r="A14081" s="1">
        <v>14079</v>
      </c>
      <c r="B14081" s="3">
        <v>-9.4630990000000009E-3</v>
      </c>
      <c r="C14081" s="3">
        <v>-1.2326656394453E-2</v>
      </c>
      <c r="D14081" s="5">
        <f t="shared" si="439"/>
        <v>2.863557394452999E-3</v>
      </c>
      <c r="E14081" s="2" t="str">
        <f t="shared" si="440"/>
        <v>하락</v>
      </c>
    </row>
    <row r="14082" spans="1:5">
      <c r="A14082" s="1">
        <v>14080</v>
      </c>
      <c r="B14082" s="3">
        <v>9.2195740000000005E-5</v>
      </c>
      <c r="C14082" s="3">
        <v>-1.0277492291880701E-3</v>
      </c>
      <c r="D14082" s="5">
        <f t="shared" si="439"/>
        <v>1.1199449691880702E-3</v>
      </c>
      <c r="E14082" s="2" t="str">
        <f t="shared" si="440"/>
        <v>반대</v>
      </c>
    </row>
    <row r="14083" spans="1:5">
      <c r="A14083" s="1">
        <v>14081</v>
      </c>
      <c r="B14083" s="3">
        <v>1.9649949E-2</v>
      </c>
      <c r="C14083" s="3">
        <v>2.1398002853066998E-2</v>
      </c>
      <c r="D14083" s="5">
        <f t="shared" ref="D14083:D14146" si="441">ABS(C14083-B14083)</f>
        <v>1.7480538530669984E-3</v>
      </c>
      <c r="E14083" s="2" t="str">
        <f t="shared" ref="E14083:E14146" si="442">IF(AND(B14083&gt;=0,C14083&gt;=0),"상승",IF(AND(B14083&lt;0,C14083&lt;0),"하락","반대"))</f>
        <v>상승</v>
      </c>
    </row>
    <row r="14084" spans="1:5">
      <c r="A14084" s="1">
        <v>14082</v>
      </c>
      <c r="B14084" s="3">
        <v>1.5008018E-3</v>
      </c>
      <c r="C14084" s="3">
        <v>1.3245033112582699E-3</v>
      </c>
      <c r="D14084" s="5">
        <f t="shared" si="441"/>
        <v>1.7629848874173011E-4</v>
      </c>
      <c r="E14084" s="2" t="str">
        <f t="shared" si="442"/>
        <v>상승</v>
      </c>
    </row>
    <row r="14085" spans="1:5">
      <c r="A14085" s="1">
        <v>14083</v>
      </c>
      <c r="B14085" s="3">
        <v>1.5949077999999998E-2</v>
      </c>
      <c r="C14085" s="3">
        <v>9.2592592592592501E-3</v>
      </c>
      <c r="D14085" s="5">
        <f t="shared" si="441"/>
        <v>6.6898187407407484E-3</v>
      </c>
      <c r="E14085" s="2" t="str">
        <f t="shared" si="442"/>
        <v>상승</v>
      </c>
    </row>
    <row r="14086" spans="1:5">
      <c r="A14086" s="1">
        <v>14084</v>
      </c>
      <c r="B14086" s="3">
        <v>3.0348910000000001E-3</v>
      </c>
      <c r="C14086" s="3">
        <v>2.25479143179255E-3</v>
      </c>
      <c r="D14086" s="5">
        <f t="shared" si="441"/>
        <v>7.8009956820745009E-4</v>
      </c>
      <c r="E14086" s="2" t="str">
        <f t="shared" si="442"/>
        <v>상승</v>
      </c>
    </row>
    <row r="14087" spans="1:5">
      <c r="A14087" s="1">
        <v>14085</v>
      </c>
      <c r="B14087" s="3">
        <v>6.1385357000000003E-4</v>
      </c>
      <c r="C14087" s="3">
        <v>-8.5324232081911199E-4</v>
      </c>
      <c r="D14087" s="5">
        <f t="shared" si="441"/>
        <v>1.4670958908191119E-3</v>
      </c>
      <c r="E14087" s="2" t="str">
        <f t="shared" si="442"/>
        <v>반대</v>
      </c>
    </row>
    <row r="14088" spans="1:5">
      <c r="A14088" s="1">
        <v>14086</v>
      </c>
      <c r="B14088" s="3">
        <v>8.7756366999999997E-4</v>
      </c>
      <c r="C14088" s="3">
        <v>-8.9285714285714196E-4</v>
      </c>
      <c r="D14088" s="5">
        <f t="shared" si="441"/>
        <v>1.7704208128571418E-3</v>
      </c>
      <c r="E14088" s="2" t="str">
        <f t="shared" si="442"/>
        <v>반대</v>
      </c>
    </row>
    <row r="14089" spans="1:5">
      <c r="A14089" s="1">
        <v>14087</v>
      </c>
      <c r="B14089" s="3">
        <v>-1.6535266999999999E-2</v>
      </c>
      <c r="C14089" s="3">
        <v>-1.9784172661870499E-2</v>
      </c>
      <c r="D14089" s="5">
        <f t="shared" si="441"/>
        <v>3.2489056618704992E-3</v>
      </c>
      <c r="E14089" s="2" t="str">
        <f t="shared" si="442"/>
        <v>하락</v>
      </c>
    </row>
    <row r="14090" spans="1:5">
      <c r="A14090" s="1">
        <v>14088</v>
      </c>
      <c r="B14090" s="3">
        <v>2.4652286999999998E-2</v>
      </c>
      <c r="C14090" s="3">
        <v>2.2624434389140202E-2</v>
      </c>
      <c r="D14090" s="5">
        <f t="shared" si="441"/>
        <v>2.0278526108597969E-3</v>
      </c>
      <c r="E14090" s="2" t="str">
        <f t="shared" si="442"/>
        <v>상승</v>
      </c>
    </row>
    <row r="14091" spans="1:5">
      <c r="A14091" s="1">
        <v>14089</v>
      </c>
      <c r="B14091" s="3">
        <v>-0.10279741000000001</v>
      </c>
      <c r="C14091" s="3">
        <v>-0.120049504950495</v>
      </c>
      <c r="D14091" s="5">
        <f t="shared" si="441"/>
        <v>1.7252094950494998E-2</v>
      </c>
      <c r="E14091" s="2" t="str">
        <f t="shared" si="442"/>
        <v>하락</v>
      </c>
    </row>
    <row r="14092" spans="1:5">
      <c r="A14092" s="1">
        <v>14090</v>
      </c>
      <c r="B14092" s="3">
        <v>-3.0110285E-3</v>
      </c>
      <c r="C14092" s="3">
        <v>-7.2992700729926996E-3</v>
      </c>
      <c r="D14092" s="5">
        <f t="shared" si="441"/>
        <v>4.2882415729927001E-3</v>
      </c>
      <c r="E14092" s="2" t="str">
        <f t="shared" si="442"/>
        <v>하락</v>
      </c>
    </row>
    <row r="14093" spans="1:5">
      <c r="A14093" s="1">
        <v>14091</v>
      </c>
      <c r="B14093" s="3">
        <v>-0.10364165</v>
      </c>
      <c r="C14093" s="3">
        <v>-0.122524752475247</v>
      </c>
      <c r="D14093" s="5">
        <f t="shared" si="441"/>
        <v>1.8883102475246993E-2</v>
      </c>
      <c r="E14093" s="2" t="str">
        <f t="shared" si="442"/>
        <v>하락</v>
      </c>
    </row>
    <row r="14094" spans="1:5">
      <c r="A14094" s="1">
        <v>14092</v>
      </c>
      <c r="B14094" s="3">
        <v>4.1534759999999997E-3</v>
      </c>
      <c r="C14094" s="3">
        <v>2.2497187851518502E-3</v>
      </c>
      <c r="D14094" s="5">
        <f t="shared" si="441"/>
        <v>1.9037572148481495E-3</v>
      </c>
      <c r="E14094" s="2" t="str">
        <f t="shared" si="442"/>
        <v>상승</v>
      </c>
    </row>
    <row r="14095" spans="1:5">
      <c r="A14095" s="1">
        <v>14093</v>
      </c>
      <c r="B14095" s="3">
        <v>-3.9739299999999997E-3</v>
      </c>
      <c r="C14095" s="3">
        <v>-7.63358778625954E-3</v>
      </c>
      <c r="D14095" s="5">
        <f t="shared" si="441"/>
        <v>3.6596577862595403E-3</v>
      </c>
      <c r="E14095" s="2" t="str">
        <f t="shared" si="442"/>
        <v>하락</v>
      </c>
    </row>
    <row r="14096" spans="1:5">
      <c r="A14096" s="1">
        <v>14094</v>
      </c>
      <c r="B14096" s="3">
        <v>-7.8217040000000003E-4</v>
      </c>
      <c r="C14096" s="3">
        <v>-1.3495276653171301E-3</v>
      </c>
      <c r="D14096" s="5">
        <f t="shared" si="441"/>
        <v>5.6735726531713002E-4</v>
      </c>
      <c r="E14096" s="2" t="str">
        <f t="shared" si="442"/>
        <v>하락</v>
      </c>
    </row>
    <row r="14097" spans="1:5">
      <c r="A14097" s="1">
        <v>14095</v>
      </c>
      <c r="B14097" s="3">
        <v>-2.7548738E-3</v>
      </c>
      <c r="C14097" s="3">
        <v>-4.97512437810945E-3</v>
      </c>
      <c r="D14097" s="5">
        <f t="shared" si="441"/>
        <v>2.2202505781094501E-3</v>
      </c>
      <c r="E14097" s="2" t="str">
        <f t="shared" si="442"/>
        <v>하락</v>
      </c>
    </row>
    <row r="14098" spans="1:5">
      <c r="A14098" s="1">
        <v>14096</v>
      </c>
      <c r="B14098" s="3">
        <v>1.6074270000000002E-2</v>
      </c>
      <c r="C14098" s="3">
        <v>1.7452006980802699E-2</v>
      </c>
      <c r="D14098" s="5">
        <f t="shared" si="441"/>
        <v>1.3777369808026969E-3</v>
      </c>
      <c r="E14098" s="2" t="str">
        <f t="shared" si="442"/>
        <v>상승</v>
      </c>
    </row>
    <row r="14099" spans="1:5">
      <c r="A14099" s="1">
        <v>14097</v>
      </c>
      <c r="B14099" s="3">
        <v>-4.5820403999999998E-4</v>
      </c>
      <c r="C14099" s="3">
        <v>-4.6296296296296198E-3</v>
      </c>
      <c r="D14099" s="5">
        <f t="shared" si="441"/>
        <v>4.1714255896296197E-3</v>
      </c>
      <c r="E14099" s="2" t="str">
        <f t="shared" si="442"/>
        <v>하락</v>
      </c>
    </row>
    <row r="14100" spans="1:5">
      <c r="A14100" s="1">
        <v>14098</v>
      </c>
      <c r="B14100" s="3">
        <v>-1.1014664E-2</v>
      </c>
      <c r="C14100" s="3">
        <v>-1.6348773841961799E-2</v>
      </c>
      <c r="D14100" s="5">
        <f t="shared" si="441"/>
        <v>5.334109841961799E-3</v>
      </c>
      <c r="E14100" s="2" t="str">
        <f t="shared" si="442"/>
        <v>하락</v>
      </c>
    </row>
    <row r="14101" spans="1:5">
      <c r="A14101" s="1">
        <v>14099</v>
      </c>
      <c r="B14101" s="3">
        <v>-3.0422962000000001E-4</v>
      </c>
      <c r="C14101" s="3">
        <v>-5.6306306306306304E-3</v>
      </c>
      <c r="D14101" s="5">
        <f t="shared" si="441"/>
        <v>5.3264010106306306E-3</v>
      </c>
      <c r="E14101" s="2" t="str">
        <f t="shared" si="442"/>
        <v>하락</v>
      </c>
    </row>
    <row r="14102" spans="1:5">
      <c r="A14102" s="1">
        <v>14100</v>
      </c>
      <c r="B14102" s="3">
        <v>6.1589022999999996E-3</v>
      </c>
      <c r="C14102" s="3">
        <v>6.6079295154184998E-3</v>
      </c>
      <c r="D14102" s="5">
        <f t="shared" si="441"/>
        <v>4.4902721541850016E-4</v>
      </c>
      <c r="E14102" s="2" t="str">
        <f t="shared" si="442"/>
        <v>상승</v>
      </c>
    </row>
    <row r="14103" spans="1:5">
      <c r="A14103" s="1">
        <v>14101</v>
      </c>
      <c r="B14103" s="3">
        <v>-4.9266464000000002E-4</v>
      </c>
      <c r="C14103" s="3">
        <v>-4.09165302782324E-3</v>
      </c>
      <c r="D14103" s="5">
        <f t="shared" si="441"/>
        <v>3.5989883878232401E-3</v>
      </c>
      <c r="E14103" s="2" t="str">
        <f t="shared" si="442"/>
        <v>하락</v>
      </c>
    </row>
    <row r="14104" spans="1:5">
      <c r="A14104" s="1">
        <v>14102</v>
      </c>
      <c r="B14104" s="3">
        <v>2.7935567999999998E-3</v>
      </c>
      <c r="C14104" s="3">
        <v>1.71673819742489E-3</v>
      </c>
      <c r="D14104" s="5">
        <f t="shared" si="441"/>
        <v>1.0768186025751098E-3</v>
      </c>
      <c r="E14104" s="2" t="str">
        <f t="shared" si="442"/>
        <v>상승</v>
      </c>
    </row>
    <row r="14105" spans="1:5">
      <c r="A14105" s="1">
        <v>14103</v>
      </c>
      <c r="B14105" s="3">
        <v>-3.2056530000000001E-3</v>
      </c>
      <c r="C14105" s="3">
        <v>-8.2644628099173504E-3</v>
      </c>
      <c r="D14105" s="5">
        <f t="shared" si="441"/>
        <v>5.0588098099173502E-3</v>
      </c>
      <c r="E14105" s="2" t="str">
        <f t="shared" si="442"/>
        <v>하락</v>
      </c>
    </row>
    <row r="14106" spans="1:5">
      <c r="A14106" s="1">
        <v>14104</v>
      </c>
      <c r="B14106" s="3">
        <v>2.4340553000000002E-3</v>
      </c>
      <c r="C14106" s="3">
        <v>1.40056022408963E-3</v>
      </c>
      <c r="D14106" s="5">
        <f t="shared" si="441"/>
        <v>1.0334950759103702E-3</v>
      </c>
      <c r="E14106" s="2" t="str">
        <f t="shared" si="442"/>
        <v>상승</v>
      </c>
    </row>
    <row r="14107" spans="1:5">
      <c r="A14107" s="1">
        <v>14105</v>
      </c>
      <c r="B14107" s="3">
        <v>6.4636219999999996E-3</v>
      </c>
      <c r="C14107" s="3">
        <v>5.6179775280898797E-3</v>
      </c>
      <c r="D14107" s="5">
        <f t="shared" si="441"/>
        <v>8.4564447191011992E-4</v>
      </c>
      <c r="E14107" s="2" t="str">
        <f t="shared" si="442"/>
        <v>상승</v>
      </c>
    </row>
    <row r="14108" spans="1:5">
      <c r="A14108" s="1">
        <v>14106</v>
      </c>
      <c r="B14108" s="3">
        <v>-2.4989884999999999E-3</v>
      </c>
      <c r="C14108" s="3">
        <v>-3.0518819938962299E-3</v>
      </c>
      <c r="D14108" s="5">
        <f t="shared" si="441"/>
        <v>5.5289349389622995E-4</v>
      </c>
      <c r="E14108" s="2" t="str">
        <f t="shared" si="442"/>
        <v>하락</v>
      </c>
    </row>
    <row r="14109" spans="1:5">
      <c r="A14109" s="1">
        <v>14107</v>
      </c>
      <c r="B14109" s="3">
        <v>5.4848709999999999E-4</v>
      </c>
      <c r="C14109" s="3">
        <v>0</v>
      </c>
      <c r="D14109" s="5">
        <f t="shared" si="441"/>
        <v>5.4848709999999999E-4</v>
      </c>
      <c r="E14109" s="2" t="str">
        <f t="shared" si="442"/>
        <v>상승</v>
      </c>
    </row>
    <row r="14110" spans="1:5">
      <c r="A14110" s="1">
        <v>14108</v>
      </c>
      <c r="B14110" s="3">
        <v>-2.3090183E-3</v>
      </c>
      <c r="C14110" s="3">
        <v>-4.0816326530612197E-3</v>
      </c>
      <c r="D14110" s="5">
        <f t="shared" si="441"/>
        <v>1.7726143530612196E-3</v>
      </c>
      <c r="E14110" s="2" t="str">
        <f t="shared" si="442"/>
        <v>하락</v>
      </c>
    </row>
    <row r="14111" spans="1:5">
      <c r="A14111" s="1">
        <v>14109</v>
      </c>
      <c r="B14111" s="3">
        <v>-1.7433774999999999E-3</v>
      </c>
      <c r="C14111" s="3">
        <v>-3.85356454720616E-3</v>
      </c>
      <c r="D14111" s="5">
        <f t="shared" si="441"/>
        <v>2.1101870472061603E-3</v>
      </c>
      <c r="E14111" s="2" t="str">
        <f t="shared" si="442"/>
        <v>하락</v>
      </c>
    </row>
    <row r="14112" spans="1:5">
      <c r="A14112" s="1">
        <v>14110</v>
      </c>
      <c r="B14112" s="3">
        <v>1.2689709E-2</v>
      </c>
      <c r="C14112" s="3">
        <v>1.21951219512195E-2</v>
      </c>
      <c r="D14112" s="5">
        <f t="shared" si="441"/>
        <v>4.9458704878049993E-4</v>
      </c>
      <c r="E14112" s="2" t="str">
        <f t="shared" si="442"/>
        <v>상승</v>
      </c>
    </row>
    <row r="14113" spans="1:5">
      <c r="A14113" s="1">
        <v>14111</v>
      </c>
      <c r="B14113" s="3">
        <v>2.8894437E-3</v>
      </c>
      <c r="C14113" s="3">
        <v>8.2101806239737196E-4</v>
      </c>
      <c r="D14113" s="5">
        <f t="shared" si="441"/>
        <v>2.0684256376026283E-3</v>
      </c>
      <c r="E14113" s="2" t="str">
        <f t="shared" si="442"/>
        <v>상승</v>
      </c>
    </row>
    <row r="14114" spans="1:5">
      <c r="A14114" s="1">
        <v>14112</v>
      </c>
      <c r="B14114" s="3">
        <v>-8.3804789999999997E-3</v>
      </c>
      <c r="C14114" s="3">
        <v>-1.01892285298398E-2</v>
      </c>
      <c r="D14114" s="5">
        <f t="shared" si="441"/>
        <v>1.8087495298398006E-3</v>
      </c>
      <c r="E14114" s="2" t="str">
        <f t="shared" si="442"/>
        <v>하락</v>
      </c>
    </row>
    <row r="14115" spans="1:5">
      <c r="A14115" s="1">
        <v>14113</v>
      </c>
      <c r="B14115" s="3">
        <v>8.0150686000000004E-4</v>
      </c>
      <c r="C14115" s="3">
        <v>-1.6849199663015999E-3</v>
      </c>
      <c r="D14115" s="5">
        <f t="shared" si="441"/>
        <v>2.4864268263016E-3</v>
      </c>
      <c r="E14115" s="2" t="str">
        <f t="shared" si="442"/>
        <v>반대</v>
      </c>
    </row>
    <row r="14116" spans="1:5">
      <c r="A14116" s="1">
        <v>14114</v>
      </c>
      <c r="B14116" s="3">
        <v>6.3464389999999997E-3</v>
      </c>
      <c r="C14116" s="3">
        <v>4.4883303411131E-3</v>
      </c>
      <c r="D14116" s="5">
        <f t="shared" si="441"/>
        <v>1.8581086588868997E-3</v>
      </c>
      <c r="E14116" s="2" t="str">
        <f t="shared" si="442"/>
        <v>상승</v>
      </c>
    </row>
    <row r="14117" spans="1:5">
      <c r="A14117" s="1">
        <v>14115</v>
      </c>
      <c r="B14117" s="3">
        <v>8.5320069999999994E-3</v>
      </c>
      <c r="C14117" s="3">
        <v>7.2358900144717797E-3</v>
      </c>
      <c r="D14117" s="5">
        <f t="shared" si="441"/>
        <v>1.2961169855282197E-3</v>
      </c>
      <c r="E14117" s="2" t="str">
        <f t="shared" si="442"/>
        <v>상승</v>
      </c>
    </row>
    <row r="14118" spans="1:5">
      <c r="A14118" s="1">
        <v>14116</v>
      </c>
      <c r="B14118" s="3">
        <v>9.9068009999999998E-3</v>
      </c>
      <c r="C14118" s="3">
        <v>1.0452961672473801E-2</v>
      </c>
      <c r="D14118" s="5">
        <f t="shared" si="441"/>
        <v>5.46160672473801E-4</v>
      </c>
      <c r="E14118" s="2" t="str">
        <f t="shared" si="442"/>
        <v>상승</v>
      </c>
    </row>
    <row r="14119" spans="1:5">
      <c r="A14119" s="1">
        <v>14117</v>
      </c>
      <c r="B14119" s="3">
        <v>2.9968908000000002E-3</v>
      </c>
      <c r="C14119" s="3">
        <v>2.0618556701030898E-3</v>
      </c>
      <c r="D14119" s="5">
        <f t="shared" si="441"/>
        <v>9.3503512989691036E-4</v>
      </c>
      <c r="E14119" s="2" t="str">
        <f t="shared" si="442"/>
        <v>상승</v>
      </c>
    </row>
    <row r="14120" spans="1:5">
      <c r="A14120" s="1">
        <v>14118</v>
      </c>
      <c r="B14120" s="3">
        <v>7.1238954999999996E-3</v>
      </c>
      <c r="C14120" s="3">
        <v>3.1678986272439202E-3</v>
      </c>
      <c r="D14120" s="5">
        <f t="shared" si="441"/>
        <v>3.955996872756079E-3</v>
      </c>
      <c r="E14120" s="2" t="str">
        <f t="shared" si="442"/>
        <v>상승</v>
      </c>
    </row>
    <row r="14121" spans="1:5">
      <c r="A14121" s="1">
        <v>14119</v>
      </c>
      <c r="B14121" s="3">
        <v>1.2204082999999999E-2</v>
      </c>
      <c r="C14121" s="3">
        <v>5.6338028169014001E-3</v>
      </c>
      <c r="D14121" s="5">
        <f t="shared" si="441"/>
        <v>6.5702801830985992E-3</v>
      </c>
      <c r="E14121" s="2" t="str">
        <f t="shared" si="442"/>
        <v>상승</v>
      </c>
    </row>
    <row r="14122" spans="1:5">
      <c r="A14122" s="1">
        <v>14120</v>
      </c>
      <c r="B14122" s="3">
        <v>5.4111230000000005E-4</v>
      </c>
      <c r="C14122" s="3">
        <v>-2.9455081001472701E-3</v>
      </c>
      <c r="D14122" s="5">
        <f t="shared" si="441"/>
        <v>3.4866204001472701E-3</v>
      </c>
      <c r="E14122" s="2" t="str">
        <f t="shared" si="442"/>
        <v>반대</v>
      </c>
    </row>
    <row r="14123" spans="1:5">
      <c r="A14123" s="1">
        <v>14121</v>
      </c>
      <c r="B14123" s="3">
        <v>-1.6319199999999999E-4</v>
      </c>
      <c r="C14123" s="3">
        <v>-1.60771704180064E-3</v>
      </c>
      <c r="D14123" s="5">
        <f t="shared" si="441"/>
        <v>1.4445250418006401E-3</v>
      </c>
      <c r="E14123" s="2" t="str">
        <f t="shared" si="442"/>
        <v>하락</v>
      </c>
    </row>
    <row r="14124" spans="1:5">
      <c r="A14124" s="1">
        <v>14122</v>
      </c>
      <c r="B14124" s="3">
        <v>1.6181366000000001E-5</v>
      </c>
      <c r="C14124" s="3">
        <v>-2.75862068965517E-3</v>
      </c>
      <c r="D14124" s="5">
        <f t="shared" si="441"/>
        <v>2.77480205565517E-3</v>
      </c>
      <c r="E14124" s="2" t="str">
        <f t="shared" si="442"/>
        <v>반대</v>
      </c>
    </row>
    <row r="14125" spans="1:5">
      <c r="A14125" s="1">
        <v>14123</v>
      </c>
      <c r="B14125" s="3">
        <v>-2.661418E-3</v>
      </c>
      <c r="C14125" s="3">
        <v>-4.2857142857142799E-3</v>
      </c>
      <c r="D14125" s="5">
        <f t="shared" si="441"/>
        <v>1.6242962857142798E-3</v>
      </c>
      <c r="E14125" s="2" t="str">
        <f t="shared" si="442"/>
        <v>하락</v>
      </c>
    </row>
    <row r="14126" spans="1:5">
      <c r="A14126" s="1">
        <v>14124</v>
      </c>
      <c r="B14126" s="3">
        <v>6.4657500000000001E-3</v>
      </c>
      <c r="C14126" s="3">
        <v>6.8493150684931503E-3</v>
      </c>
      <c r="D14126" s="5">
        <f t="shared" si="441"/>
        <v>3.8356506849315016E-4</v>
      </c>
      <c r="E14126" s="2" t="str">
        <f t="shared" si="442"/>
        <v>상승</v>
      </c>
    </row>
    <row r="14127" spans="1:5">
      <c r="A14127" s="1">
        <v>14125</v>
      </c>
      <c r="B14127" s="3">
        <v>1.1104624999999999E-3</v>
      </c>
      <c r="C14127" s="3">
        <v>-8.5763293310463099E-4</v>
      </c>
      <c r="D14127" s="5">
        <f t="shared" si="441"/>
        <v>1.9680954331046307E-3</v>
      </c>
      <c r="E14127" s="2" t="str">
        <f t="shared" si="442"/>
        <v>반대</v>
      </c>
    </row>
    <row r="14128" spans="1:5">
      <c r="A14128" s="1">
        <v>14126</v>
      </c>
      <c r="B14128" s="3">
        <v>1.5187223E-2</v>
      </c>
      <c r="C14128" s="3">
        <v>1.5657620041753601E-2</v>
      </c>
      <c r="D14128" s="5">
        <f t="shared" si="441"/>
        <v>4.7039704175360145E-4</v>
      </c>
      <c r="E14128" s="2" t="str">
        <f t="shared" si="442"/>
        <v>상승</v>
      </c>
    </row>
    <row r="14129" spans="1:5">
      <c r="A14129" s="1">
        <v>14127</v>
      </c>
      <c r="B14129" s="3">
        <v>3.4557901999999999E-3</v>
      </c>
      <c r="C14129" s="3">
        <v>3.2102728731942202E-3</v>
      </c>
      <c r="D14129" s="5">
        <f t="shared" si="441"/>
        <v>2.455173268057797E-4</v>
      </c>
      <c r="E14129" s="2" t="str">
        <f t="shared" si="442"/>
        <v>상승</v>
      </c>
    </row>
    <row r="14130" spans="1:5">
      <c r="A14130" s="1">
        <v>14128</v>
      </c>
      <c r="B14130" s="3">
        <v>-6.7029510000000004E-3</v>
      </c>
      <c r="C14130" s="3">
        <v>-1.27388535031847E-2</v>
      </c>
      <c r="D14130" s="5">
        <f t="shared" si="441"/>
        <v>6.0359025031846997E-3</v>
      </c>
      <c r="E14130" s="2" t="str">
        <f t="shared" si="442"/>
        <v>하락</v>
      </c>
    </row>
    <row r="14131" spans="1:5">
      <c r="A14131" s="1">
        <v>14129</v>
      </c>
      <c r="B14131" s="3">
        <v>-4.7761610000000002E-4</v>
      </c>
      <c r="C14131" s="3">
        <v>-8.6830680173661298E-3</v>
      </c>
      <c r="D14131" s="5">
        <f t="shared" si="441"/>
        <v>8.20545191736613E-3</v>
      </c>
      <c r="E14131" s="2" t="str">
        <f t="shared" si="442"/>
        <v>하락</v>
      </c>
    </row>
    <row r="14132" spans="1:5">
      <c r="A14132" s="1">
        <v>14130</v>
      </c>
      <c r="B14132" s="3">
        <v>3.1578469999999997E-2</v>
      </c>
      <c r="C14132" s="3">
        <v>3.1924882629107899E-2</v>
      </c>
      <c r="D14132" s="5">
        <f t="shared" si="441"/>
        <v>3.4641262910790199E-4</v>
      </c>
      <c r="E14132" s="2" t="str">
        <f t="shared" si="442"/>
        <v>상승</v>
      </c>
    </row>
    <row r="14133" spans="1:5">
      <c r="A14133" s="1">
        <v>14131</v>
      </c>
      <c r="B14133" s="3">
        <v>-1.3291633000000001E-3</v>
      </c>
      <c r="C14133" s="3">
        <v>-2.3809523809523799E-3</v>
      </c>
      <c r="D14133" s="5">
        <f t="shared" si="441"/>
        <v>1.0517890809523798E-3</v>
      </c>
      <c r="E14133" s="2" t="str">
        <f t="shared" si="442"/>
        <v>하락</v>
      </c>
    </row>
    <row r="14134" spans="1:5">
      <c r="A14134" s="1">
        <v>14132</v>
      </c>
      <c r="B14134" s="3">
        <v>3.4671887999999998E-2</v>
      </c>
      <c r="C14134" s="3">
        <v>3.4161490683229802E-2</v>
      </c>
      <c r="D14134" s="5">
        <f t="shared" si="441"/>
        <v>5.1039731677019612E-4</v>
      </c>
      <c r="E14134" s="2" t="str">
        <f t="shared" si="442"/>
        <v>상승</v>
      </c>
    </row>
    <row r="14135" spans="1:5">
      <c r="A14135" s="1">
        <v>14133</v>
      </c>
      <c r="B14135" s="3">
        <v>-3.1915559999999999E-3</v>
      </c>
      <c r="C14135" s="3">
        <v>-6.1565523306948101E-3</v>
      </c>
      <c r="D14135" s="5">
        <f t="shared" si="441"/>
        <v>2.9649963306948102E-3</v>
      </c>
      <c r="E14135" s="2" t="str">
        <f t="shared" si="442"/>
        <v>하락</v>
      </c>
    </row>
    <row r="14136" spans="1:5">
      <c r="A14136" s="1">
        <v>14134</v>
      </c>
      <c r="B14136" s="3">
        <v>-7.1148467E-3</v>
      </c>
      <c r="C14136" s="3">
        <v>-1.0802469135802399E-2</v>
      </c>
      <c r="D14136" s="5">
        <f t="shared" si="441"/>
        <v>3.6876224358023992E-3</v>
      </c>
      <c r="E14136" s="2" t="str">
        <f t="shared" si="442"/>
        <v>하락</v>
      </c>
    </row>
    <row r="14137" spans="1:5">
      <c r="A14137" s="1">
        <v>14135</v>
      </c>
      <c r="B14137" s="3">
        <v>-3.9387032999999997E-3</v>
      </c>
      <c r="C14137" s="3">
        <v>-4.4843049327354199E-3</v>
      </c>
      <c r="D14137" s="5">
        <f t="shared" si="441"/>
        <v>5.4560163273542021E-4</v>
      </c>
      <c r="E14137" s="2" t="str">
        <f t="shared" si="442"/>
        <v>하락</v>
      </c>
    </row>
    <row r="14138" spans="1:5">
      <c r="A14138" s="1">
        <v>14136</v>
      </c>
      <c r="B14138" s="3">
        <v>5.3815086999999999E-3</v>
      </c>
      <c r="C14138" s="3">
        <v>1.3888888888888801E-3</v>
      </c>
      <c r="D14138" s="5">
        <f t="shared" si="441"/>
        <v>3.9926198111111203E-3</v>
      </c>
      <c r="E14138" s="2" t="str">
        <f t="shared" si="442"/>
        <v>상승</v>
      </c>
    </row>
    <row r="14139" spans="1:5">
      <c r="A14139" s="1">
        <v>14137</v>
      </c>
      <c r="B14139" s="3">
        <v>-8.9130000000000008E-3</v>
      </c>
      <c r="C14139" s="3">
        <v>-1.16414435389988E-2</v>
      </c>
      <c r="D14139" s="5">
        <f t="shared" si="441"/>
        <v>2.7284435389987993E-3</v>
      </c>
      <c r="E14139" s="2" t="str">
        <f t="shared" si="442"/>
        <v>하락</v>
      </c>
    </row>
    <row r="14140" spans="1:5">
      <c r="A14140" s="1">
        <v>14138</v>
      </c>
      <c r="B14140" s="3">
        <v>1.3952024E-2</v>
      </c>
      <c r="C14140" s="3">
        <v>6.54664484451718E-3</v>
      </c>
      <c r="D14140" s="5">
        <f t="shared" si="441"/>
        <v>7.4053791554828203E-3</v>
      </c>
      <c r="E14140" s="2" t="str">
        <f t="shared" si="442"/>
        <v>상승</v>
      </c>
    </row>
    <row r="14141" spans="1:5">
      <c r="A14141" s="1">
        <v>14139</v>
      </c>
      <c r="B14141" s="3">
        <v>4.1079189999999998E-3</v>
      </c>
      <c r="C14141" s="3">
        <v>2.7522935779816498E-3</v>
      </c>
      <c r="D14141" s="5">
        <f t="shared" si="441"/>
        <v>1.35562542201835E-3</v>
      </c>
      <c r="E14141" s="2" t="str">
        <f t="shared" si="442"/>
        <v>상승</v>
      </c>
    </row>
    <row r="14142" spans="1:5">
      <c r="A14142" s="1">
        <v>14140</v>
      </c>
      <c r="B14142" s="3">
        <v>-2.2114269000000002E-3</v>
      </c>
      <c r="C14142" s="3">
        <v>-3.2154340836012801E-3</v>
      </c>
      <c r="D14142" s="5">
        <f t="shared" si="441"/>
        <v>1.0040071836012799E-3</v>
      </c>
      <c r="E14142" s="2" t="str">
        <f t="shared" si="442"/>
        <v>하락</v>
      </c>
    </row>
    <row r="14143" spans="1:5">
      <c r="A14143" s="1">
        <v>14141</v>
      </c>
      <c r="B14143" s="3">
        <v>4.1308661000000001E-4</v>
      </c>
      <c r="C14143" s="3">
        <v>-1.3908205841446401E-3</v>
      </c>
      <c r="D14143" s="5">
        <f t="shared" si="441"/>
        <v>1.80390719414464E-3</v>
      </c>
      <c r="E14143" s="2" t="str">
        <f t="shared" si="442"/>
        <v>반대</v>
      </c>
    </row>
    <row r="14144" spans="1:5">
      <c r="A14144" s="1">
        <v>14142</v>
      </c>
      <c r="B14144" s="3">
        <v>-4.7972392999999997E-3</v>
      </c>
      <c r="C14144" s="3">
        <v>-3.1315240083507299E-3</v>
      </c>
      <c r="D14144" s="5">
        <f t="shared" si="441"/>
        <v>1.6657152916492697E-3</v>
      </c>
      <c r="E14144" s="2" t="str">
        <f t="shared" si="442"/>
        <v>하락</v>
      </c>
    </row>
    <row r="14145" spans="1:5">
      <c r="A14145" s="1">
        <v>14143</v>
      </c>
      <c r="B14145" s="3">
        <v>8.6555539999999998E-4</v>
      </c>
      <c r="C14145" s="3">
        <v>2.4855012427506202E-3</v>
      </c>
      <c r="D14145" s="5">
        <f t="shared" si="441"/>
        <v>1.6199458427506202E-3</v>
      </c>
      <c r="E14145" s="2" t="str">
        <f t="shared" si="442"/>
        <v>상승</v>
      </c>
    </row>
    <row r="14146" spans="1:5">
      <c r="A14146" s="1">
        <v>14144</v>
      </c>
      <c r="B14146" s="3">
        <v>-5.6951409999999995E-4</v>
      </c>
      <c r="C14146" s="3">
        <v>-1.49253731343283E-3</v>
      </c>
      <c r="D14146" s="5">
        <f t="shared" si="441"/>
        <v>9.2302321343283003E-4</v>
      </c>
      <c r="E14146" s="2" t="str">
        <f t="shared" si="442"/>
        <v>하락</v>
      </c>
    </row>
    <row r="14147" spans="1:5">
      <c r="A14147" s="1">
        <v>14145</v>
      </c>
      <c r="B14147" s="3">
        <v>2.8743365000000001E-5</v>
      </c>
      <c r="C14147" s="3">
        <v>-8.4104289318755198E-4</v>
      </c>
      <c r="D14147" s="5">
        <f t="shared" ref="D14147:D14210" si="443">ABS(C14147-B14147)</f>
        <v>8.6978625818755196E-4</v>
      </c>
      <c r="E14147" s="2" t="str">
        <f t="shared" ref="E14147:E14210" si="444">IF(AND(B14147&gt;=0,C14147&gt;=0),"상승",IF(AND(B14147&lt;0,C14147&lt;0),"하락","반대"))</f>
        <v>반대</v>
      </c>
    </row>
    <row r="14148" spans="1:5">
      <c r="A14148" s="1">
        <v>14146</v>
      </c>
      <c r="B14148" s="3">
        <v>3.1257574E-3</v>
      </c>
      <c r="C14148" s="3">
        <v>1.73310225303292E-3</v>
      </c>
      <c r="D14148" s="5">
        <f t="shared" si="443"/>
        <v>1.39265514696708E-3</v>
      </c>
      <c r="E14148" s="2" t="str">
        <f t="shared" si="444"/>
        <v>상승</v>
      </c>
    </row>
    <row r="14149" spans="1:5">
      <c r="A14149" s="1">
        <v>14147</v>
      </c>
      <c r="B14149" s="3">
        <v>1.3682188E-2</v>
      </c>
      <c r="C14149" s="3">
        <v>1.21951219512195E-2</v>
      </c>
      <c r="D14149" s="5">
        <f t="shared" si="443"/>
        <v>1.4870660487804992E-3</v>
      </c>
      <c r="E14149" s="2" t="str">
        <f t="shared" si="444"/>
        <v>상승</v>
      </c>
    </row>
    <row r="14150" spans="1:5">
      <c r="A14150" s="1">
        <v>14148</v>
      </c>
      <c r="B14150" s="3">
        <v>1.4784492E-3</v>
      </c>
      <c r="C14150" s="3">
        <v>-5.29801324503311E-3</v>
      </c>
      <c r="D14150" s="5">
        <f t="shared" si="443"/>
        <v>6.7764624450331098E-3</v>
      </c>
      <c r="E14150" s="2" t="str">
        <f t="shared" si="444"/>
        <v>반대</v>
      </c>
    </row>
    <row r="14151" spans="1:5">
      <c r="A14151" s="1">
        <v>14149</v>
      </c>
      <c r="B14151" s="3">
        <v>-5.9839220000000003E-5</v>
      </c>
      <c r="C14151" s="3">
        <v>-4.26136363636363E-3</v>
      </c>
      <c r="D14151" s="5">
        <f t="shared" si="443"/>
        <v>4.2015244163636301E-3</v>
      </c>
      <c r="E14151" s="2" t="str">
        <f t="shared" si="444"/>
        <v>하락</v>
      </c>
    </row>
    <row r="14152" spans="1:5">
      <c r="A14152" s="1">
        <v>14150</v>
      </c>
      <c r="B14152" s="3">
        <v>3.9343970000000001E-3</v>
      </c>
      <c r="C14152" s="3">
        <v>2.3337222870478398E-3</v>
      </c>
      <c r="D14152" s="5">
        <f t="shared" si="443"/>
        <v>1.6006747129521603E-3</v>
      </c>
      <c r="E14152" s="2" t="str">
        <f t="shared" si="444"/>
        <v>상승</v>
      </c>
    </row>
    <row r="14153" spans="1:5">
      <c r="A14153" s="1">
        <v>14151</v>
      </c>
      <c r="B14153" s="3">
        <v>6.3481885E-3</v>
      </c>
      <c r="C14153" s="3">
        <v>4.5248868778280504E-3</v>
      </c>
      <c r="D14153" s="5">
        <f t="shared" si="443"/>
        <v>1.8233016221719496E-3</v>
      </c>
      <c r="E14153" s="2" t="str">
        <f t="shared" si="444"/>
        <v>상승</v>
      </c>
    </row>
    <row r="14154" spans="1:5">
      <c r="A14154" s="1">
        <v>14152</v>
      </c>
      <c r="B14154" s="3">
        <v>-4.2443094000000001E-3</v>
      </c>
      <c r="C14154" s="3">
        <v>-8.4865629420084795E-3</v>
      </c>
      <c r="D14154" s="5">
        <f t="shared" si="443"/>
        <v>4.2422535420084794E-3</v>
      </c>
      <c r="E14154" s="2" t="str">
        <f t="shared" si="444"/>
        <v>하락</v>
      </c>
    </row>
    <row r="14155" spans="1:5">
      <c r="A14155" s="1">
        <v>14153</v>
      </c>
      <c r="B14155" s="3">
        <v>-5.5683432999999996E-4</v>
      </c>
      <c r="C14155" s="3">
        <v>-3.3444816053511701E-3</v>
      </c>
      <c r="D14155" s="5">
        <f t="shared" si="443"/>
        <v>2.7876472753511701E-3</v>
      </c>
      <c r="E14155" s="2" t="str">
        <f t="shared" si="444"/>
        <v>하락</v>
      </c>
    </row>
    <row r="14156" spans="1:5">
      <c r="A14156" s="1">
        <v>14154</v>
      </c>
      <c r="B14156" s="3">
        <v>1.2721143000000001E-2</v>
      </c>
      <c r="C14156" s="3">
        <v>8.1892629663330302E-3</v>
      </c>
      <c r="D14156" s="5">
        <f t="shared" si="443"/>
        <v>4.5318800336669705E-3</v>
      </c>
      <c r="E14156" s="2" t="str">
        <f t="shared" si="444"/>
        <v>상승</v>
      </c>
    </row>
    <row r="14157" spans="1:5">
      <c r="A14157" s="1">
        <v>14155</v>
      </c>
      <c r="B14157" s="3">
        <v>8.1067970000000007E-3</v>
      </c>
      <c r="C14157" s="3">
        <v>8.3333333333333297E-3</v>
      </c>
      <c r="D14157" s="5">
        <f t="shared" si="443"/>
        <v>2.2653633333332909E-4</v>
      </c>
      <c r="E14157" s="2" t="str">
        <f t="shared" si="444"/>
        <v>상승</v>
      </c>
    </row>
    <row r="14158" spans="1:5">
      <c r="A14158" s="1">
        <v>14156</v>
      </c>
      <c r="B14158" s="3">
        <v>-3.9910064000000002E-3</v>
      </c>
      <c r="C14158" s="3">
        <v>-8.1595648232094201E-3</v>
      </c>
      <c r="D14158" s="5">
        <f t="shared" si="443"/>
        <v>4.1685584232094199E-3</v>
      </c>
      <c r="E14158" s="2" t="str">
        <f t="shared" si="444"/>
        <v>하락</v>
      </c>
    </row>
    <row r="14159" spans="1:5">
      <c r="A14159" s="1">
        <v>14157</v>
      </c>
      <c r="B14159" s="3">
        <v>-5.5451280000000001E-4</v>
      </c>
      <c r="C14159" s="3">
        <v>-1.3495276653171301E-3</v>
      </c>
      <c r="D14159" s="5">
        <f t="shared" si="443"/>
        <v>7.9501486531713004E-4</v>
      </c>
      <c r="E14159" s="2" t="str">
        <f t="shared" si="444"/>
        <v>하락</v>
      </c>
    </row>
    <row r="14160" spans="1:5">
      <c r="A14160" s="1">
        <v>14158</v>
      </c>
      <c r="B14160" s="3">
        <v>2.0636334000000001E-4</v>
      </c>
      <c r="C14160" s="3">
        <v>-1.3003901170351099E-3</v>
      </c>
      <c r="D14160" s="5">
        <f t="shared" si="443"/>
        <v>1.5067534570351098E-3</v>
      </c>
      <c r="E14160" s="2" t="str">
        <f t="shared" si="444"/>
        <v>반대</v>
      </c>
    </row>
    <row r="14161" spans="1:5">
      <c r="A14161" s="1">
        <v>14159</v>
      </c>
      <c r="B14161" s="3">
        <v>-1.3281701000000001E-3</v>
      </c>
      <c r="C14161" s="3">
        <v>-2.1881838074398201E-3</v>
      </c>
      <c r="D14161" s="5">
        <f t="shared" si="443"/>
        <v>8.6001370743982002E-4</v>
      </c>
      <c r="E14161" s="2" t="str">
        <f t="shared" si="444"/>
        <v>하락</v>
      </c>
    </row>
    <row r="14162" spans="1:5">
      <c r="A14162" s="1">
        <v>14160</v>
      </c>
      <c r="B14162" s="3">
        <v>-3.2072839999999999E-3</v>
      </c>
      <c r="C14162" s="3">
        <v>-7.3206442166910603E-3</v>
      </c>
      <c r="D14162" s="5">
        <f t="shared" si="443"/>
        <v>4.1133602166910609E-3</v>
      </c>
      <c r="E14162" s="2" t="str">
        <f t="shared" si="444"/>
        <v>하락</v>
      </c>
    </row>
    <row r="14163" spans="1:5">
      <c r="A14163" s="1">
        <v>14161</v>
      </c>
      <c r="B14163" s="3">
        <v>-4.6499306000000002E-3</v>
      </c>
      <c r="C14163" s="3">
        <v>-6.2761506276150601E-3</v>
      </c>
      <c r="D14163" s="5">
        <f t="shared" si="443"/>
        <v>1.6262200276150598E-3</v>
      </c>
      <c r="E14163" s="2" t="str">
        <f t="shared" si="444"/>
        <v>하락</v>
      </c>
    </row>
    <row r="14164" spans="1:5">
      <c r="A14164" s="1">
        <v>14162</v>
      </c>
      <c r="B14164" s="3">
        <v>3.7123766000000001E-3</v>
      </c>
      <c r="C14164" s="3">
        <v>4.2844901456726599E-3</v>
      </c>
      <c r="D14164" s="5">
        <f t="shared" si="443"/>
        <v>5.721135456726598E-4</v>
      </c>
      <c r="E14164" s="2" t="str">
        <f t="shared" si="444"/>
        <v>상승</v>
      </c>
    </row>
    <row r="14165" spans="1:5">
      <c r="A14165" s="1">
        <v>14163</v>
      </c>
      <c r="B14165" s="3">
        <v>5.1634680000000001E-3</v>
      </c>
      <c r="C14165" s="3">
        <v>2.32018561484918E-3</v>
      </c>
      <c r="D14165" s="5">
        <f t="shared" si="443"/>
        <v>2.84328238515082E-3</v>
      </c>
      <c r="E14165" s="2" t="str">
        <f t="shared" si="444"/>
        <v>상승</v>
      </c>
    </row>
    <row r="14166" spans="1:5">
      <c r="A14166" s="1">
        <v>14164</v>
      </c>
      <c r="B14166" s="3">
        <v>2.9839789999999998E-4</v>
      </c>
      <c r="C14166" s="3">
        <v>-1.1976047904191599E-3</v>
      </c>
      <c r="D14166" s="5">
        <f t="shared" si="443"/>
        <v>1.49600269041916E-3</v>
      </c>
      <c r="E14166" s="2" t="str">
        <f t="shared" si="444"/>
        <v>반대</v>
      </c>
    </row>
    <row r="14167" spans="1:5">
      <c r="A14167" s="1">
        <v>14165</v>
      </c>
      <c r="B14167" s="3">
        <v>-5.7344394999999998E-3</v>
      </c>
      <c r="C14167" s="3">
        <v>-4.0485829959514101E-3</v>
      </c>
      <c r="D14167" s="5">
        <f t="shared" si="443"/>
        <v>1.6858565040485897E-3</v>
      </c>
      <c r="E14167" s="2" t="str">
        <f t="shared" si="444"/>
        <v>하락</v>
      </c>
    </row>
    <row r="14168" spans="1:5">
      <c r="A14168" s="1">
        <v>14166</v>
      </c>
      <c r="B14168" s="3">
        <v>-2.7052842000000001E-3</v>
      </c>
      <c r="C14168" s="3">
        <v>-4.4943820224719096E-3</v>
      </c>
      <c r="D14168" s="5">
        <f t="shared" si="443"/>
        <v>1.7890978224719095E-3</v>
      </c>
      <c r="E14168" s="2" t="str">
        <f t="shared" si="444"/>
        <v>하락</v>
      </c>
    </row>
    <row r="14169" spans="1:5">
      <c r="A14169" s="1">
        <v>14167</v>
      </c>
      <c r="B14169" s="3">
        <v>-1.0297985000000001E-2</v>
      </c>
      <c r="C14169" s="3">
        <v>-1.3671875E-2</v>
      </c>
      <c r="D14169" s="5">
        <f t="shared" si="443"/>
        <v>3.3738899999999992E-3</v>
      </c>
      <c r="E14169" s="2" t="str">
        <f t="shared" si="444"/>
        <v>하락</v>
      </c>
    </row>
    <row r="14170" spans="1:5">
      <c r="A14170" s="1">
        <v>14168</v>
      </c>
      <c r="B14170" s="3">
        <v>9.4873969999999998E-3</v>
      </c>
      <c r="C14170" s="3">
        <v>1.01809954751131E-2</v>
      </c>
      <c r="D14170" s="5">
        <f t="shared" si="443"/>
        <v>6.9359847511310004E-4</v>
      </c>
      <c r="E14170" s="2" t="str">
        <f t="shared" si="444"/>
        <v>상승</v>
      </c>
    </row>
    <row r="14171" spans="1:5">
      <c r="A14171" s="1">
        <v>14169</v>
      </c>
      <c r="B14171" s="3">
        <v>-1.1607943E-3</v>
      </c>
      <c r="C14171" s="3">
        <v>0</v>
      </c>
      <c r="D14171" s="5">
        <f t="shared" si="443"/>
        <v>1.1607943E-3</v>
      </c>
      <c r="E14171" s="2" t="str">
        <f t="shared" si="444"/>
        <v>반대</v>
      </c>
    </row>
    <row r="14172" spans="1:5">
      <c r="A14172" s="1">
        <v>14170</v>
      </c>
      <c r="B14172" s="3">
        <v>3.1250330000000002E-3</v>
      </c>
      <c r="C14172" s="3">
        <v>2.2767075306479801E-2</v>
      </c>
      <c r="D14172" s="5">
        <f t="shared" si="443"/>
        <v>1.9642042306479802E-2</v>
      </c>
      <c r="E14172" s="2" t="str">
        <f t="shared" si="444"/>
        <v>상승</v>
      </c>
    </row>
    <row r="14173" spans="1:5">
      <c r="A14173" s="1">
        <v>14171</v>
      </c>
      <c r="B14173" s="3">
        <v>8.0996165000000002E-3</v>
      </c>
      <c r="C14173" s="3">
        <v>9.1047040971168405E-3</v>
      </c>
      <c r="D14173" s="5">
        <f t="shared" si="443"/>
        <v>1.0050875971168403E-3</v>
      </c>
      <c r="E14173" s="2" t="str">
        <f t="shared" si="444"/>
        <v>상승</v>
      </c>
    </row>
    <row r="14174" spans="1:5">
      <c r="A14174" s="1">
        <v>14172</v>
      </c>
      <c r="B14174" s="3">
        <v>-1.1753116E-5</v>
      </c>
      <c r="C14174" s="3">
        <v>-1.4347202295552301E-3</v>
      </c>
      <c r="D14174" s="5">
        <f t="shared" si="443"/>
        <v>1.4229671135552301E-3</v>
      </c>
      <c r="E14174" s="2" t="str">
        <f t="shared" si="444"/>
        <v>하락</v>
      </c>
    </row>
    <row r="14175" spans="1:5">
      <c r="A14175" s="1">
        <v>14173</v>
      </c>
      <c r="B14175" s="3">
        <v>8.0276830000000007E-3</v>
      </c>
      <c r="C14175" s="3">
        <v>2.8818443804034498E-3</v>
      </c>
      <c r="D14175" s="5">
        <f t="shared" si="443"/>
        <v>5.145838619596551E-3</v>
      </c>
      <c r="E14175" s="2" t="str">
        <f t="shared" si="444"/>
        <v>상승</v>
      </c>
    </row>
    <row r="14176" spans="1:5">
      <c r="A14176" s="1">
        <v>14174</v>
      </c>
      <c r="B14176" s="3">
        <v>-4.0282025000000004E-3</v>
      </c>
      <c r="C14176" s="3">
        <v>-6.1287027579162399E-3</v>
      </c>
      <c r="D14176" s="5">
        <f t="shared" si="443"/>
        <v>2.1005002579162395E-3</v>
      </c>
      <c r="E14176" s="2" t="str">
        <f t="shared" si="444"/>
        <v>하락</v>
      </c>
    </row>
    <row r="14177" spans="1:5">
      <c r="A14177" s="1">
        <v>14175</v>
      </c>
      <c r="B14177" s="3">
        <v>-1.3858349999999999E-4</v>
      </c>
      <c r="C14177" s="3">
        <v>-1.7182130584192401E-3</v>
      </c>
      <c r="D14177" s="5">
        <f t="shared" si="443"/>
        <v>1.57962955841924E-3</v>
      </c>
      <c r="E14177" s="2" t="str">
        <f t="shared" si="444"/>
        <v>하락</v>
      </c>
    </row>
    <row r="14178" spans="1:5">
      <c r="A14178" s="1">
        <v>14176</v>
      </c>
      <c r="B14178" s="3">
        <v>-2.1656973E-3</v>
      </c>
      <c r="C14178" s="3">
        <v>-3.3632286995515601E-3</v>
      </c>
      <c r="D14178" s="5">
        <f t="shared" si="443"/>
        <v>1.1975313995515602E-3</v>
      </c>
      <c r="E14178" s="2" t="str">
        <f t="shared" si="444"/>
        <v>하락</v>
      </c>
    </row>
    <row r="14179" spans="1:5">
      <c r="A14179" s="1">
        <v>14177</v>
      </c>
      <c r="B14179" s="3">
        <v>3.0659055E-3</v>
      </c>
      <c r="C14179" s="3">
        <v>2.5996533795493901E-3</v>
      </c>
      <c r="D14179" s="5">
        <f t="shared" si="443"/>
        <v>4.6625212045060989E-4</v>
      </c>
      <c r="E14179" s="2" t="str">
        <f t="shared" si="444"/>
        <v>상승</v>
      </c>
    </row>
    <row r="14180" spans="1:5">
      <c r="A14180" s="1">
        <v>14178</v>
      </c>
      <c r="B14180" s="3">
        <v>-2.8822192000000002E-3</v>
      </c>
      <c r="C14180" s="3">
        <v>3.1479538300104898E-3</v>
      </c>
      <c r="D14180" s="5">
        <f t="shared" si="443"/>
        <v>6.0301730300104904E-3</v>
      </c>
      <c r="E14180" s="2" t="str">
        <f t="shared" si="444"/>
        <v>반대</v>
      </c>
    </row>
    <row r="14181" spans="1:5">
      <c r="A14181" s="1">
        <v>14179</v>
      </c>
      <c r="B14181" s="3">
        <v>5.3361384E-3</v>
      </c>
      <c r="C14181" s="3">
        <v>6.3463281958295497E-3</v>
      </c>
      <c r="D14181" s="5">
        <f t="shared" si="443"/>
        <v>1.0101897958295497E-3</v>
      </c>
      <c r="E14181" s="2" t="str">
        <f t="shared" si="444"/>
        <v>상승</v>
      </c>
    </row>
    <row r="14182" spans="1:5">
      <c r="A14182" s="1">
        <v>14180</v>
      </c>
      <c r="B14182" s="3">
        <v>-8.542483E-3</v>
      </c>
      <c r="C14182" s="3">
        <v>-8.7336244541484694E-3</v>
      </c>
      <c r="D14182" s="5">
        <f t="shared" si="443"/>
        <v>1.9114145414846941E-4</v>
      </c>
      <c r="E14182" s="2" t="str">
        <f t="shared" si="444"/>
        <v>하락</v>
      </c>
    </row>
    <row r="14183" spans="1:5">
      <c r="A14183" s="1">
        <v>14181</v>
      </c>
      <c r="B14183" s="3">
        <v>1.9581936999999998E-3</v>
      </c>
      <c r="C14183" s="3">
        <v>1.1655011655011601E-3</v>
      </c>
      <c r="D14183" s="5">
        <f t="shared" si="443"/>
        <v>7.9269253449883973E-4</v>
      </c>
      <c r="E14183" s="2" t="str">
        <f t="shared" si="444"/>
        <v>상승</v>
      </c>
    </row>
    <row r="14184" spans="1:5">
      <c r="A14184" s="1">
        <v>14182</v>
      </c>
      <c r="B14184" s="3">
        <v>4.6429573999999998E-3</v>
      </c>
      <c r="C14184" s="3">
        <v>2.5795356835769498E-3</v>
      </c>
      <c r="D14184" s="5">
        <f t="shared" si="443"/>
        <v>2.06342171642305E-3</v>
      </c>
      <c r="E14184" s="2" t="str">
        <f t="shared" si="444"/>
        <v>상승</v>
      </c>
    </row>
    <row r="14185" spans="1:5">
      <c r="A14185" s="1">
        <v>14183</v>
      </c>
      <c r="B14185" s="3">
        <v>2.0559285E-2</v>
      </c>
      <c r="C14185" s="3">
        <v>1.3986013986013899E-2</v>
      </c>
      <c r="D14185" s="5">
        <f t="shared" si="443"/>
        <v>6.5732710139861008E-3</v>
      </c>
      <c r="E14185" s="2" t="str">
        <f t="shared" si="444"/>
        <v>상승</v>
      </c>
    </row>
    <row r="14186" spans="1:5">
      <c r="A14186" s="1">
        <v>14184</v>
      </c>
      <c r="B14186" s="3">
        <v>-8.3029520000000006E-3</v>
      </c>
      <c r="C14186" s="3">
        <v>-9.6916299559471307E-3</v>
      </c>
      <c r="D14186" s="5">
        <f t="shared" si="443"/>
        <v>1.3886779559471301E-3</v>
      </c>
      <c r="E14186" s="2" t="str">
        <f t="shared" si="444"/>
        <v>하락</v>
      </c>
    </row>
    <row r="14187" spans="1:5">
      <c r="A14187" s="1">
        <v>14185</v>
      </c>
      <c r="B14187" s="3">
        <v>-2.8603177E-3</v>
      </c>
      <c r="C14187" s="3">
        <v>-5.9931506849314996E-3</v>
      </c>
      <c r="D14187" s="5">
        <f t="shared" si="443"/>
        <v>3.1328329849314995E-3</v>
      </c>
      <c r="E14187" s="2" t="str">
        <f t="shared" si="444"/>
        <v>하락</v>
      </c>
    </row>
    <row r="14188" spans="1:5">
      <c r="A14188" s="1">
        <v>14186</v>
      </c>
      <c r="B14188" s="3">
        <v>-2.877742E-3</v>
      </c>
      <c r="C14188" s="3">
        <v>-4.0760869565217303E-3</v>
      </c>
      <c r="D14188" s="5">
        <f t="shared" si="443"/>
        <v>1.1983449565217304E-3</v>
      </c>
      <c r="E14188" s="2" t="str">
        <f t="shared" si="444"/>
        <v>하락</v>
      </c>
    </row>
    <row r="14189" spans="1:5">
      <c r="A14189" s="1">
        <v>14187</v>
      </c>
      <c r="B14189" s="3">
        <v>4.3969760000000004E-3</v>
      </c>
      <c r="C14189" s="3">
        <v>1.9723865877711998E-3</v>
      </c>
      <c r="D14189" s="5">
        <f t="shared" si="443"/>
        <v>2.4245894122288006E-3</v>
      </c>
      <c r="E14189" s="2" t="str">
        <f t="shared" si="444"/>
        <v>상승</v>
      </c>
    </row>
    <row r="14190" spans="1:5">
      <c r="A14190" s="1">
        <v>14188</v>
      </c>
      <c r="B14190" s="3">
        <v>2.9258397000000002E-3</v>
      </c>
      <c r="C14190" s="3">
        <v>0</v>
      </c>
      <c r="D14190" s="5">
        <f t="shared" si="443"/>
        <v>2.9258397000000002E-3</v>
      </c>
      <c r="E14190" s="2" t="str">
        <f t="shared" si="444"/>
        <v>상승</v>
      </c>
    </row>
    <row r="14191" spans="1:5">
      <c r="A14191" s="1">
        <v>14189</v>
      </c>
      <c r="B14191" s="3">
        <v>4.8325243E-3</v>
      </c>
      <c r="C14191" s="3">
        <v>2.6178010471204099E-3</v>
      </c>
      <c r="D14191" s="5">
        <f t="shared" si="443"/>
        <v>2.2147232528795901E-3</v>
      </c>
      <c r="E14191" s="2" t="str">
        <f t="shared" si="444"/>
        <v>상승</v>
      </c>
    </row>
    <row r="14192" spans="1:5">
      <c r="A14192" s="1">
        <v>14190</v>
      </c>
      <c r="B14192" s="3">
        <v>4.3212830000000004E-3</v>
      </c>
      <c r="C14192" s="3">
        <v>4.8661800486617997E-3</v>
      </c>
      <c r="D14192" s="5">
        <f t="shared" si="443"/>
        <v>5.4489704866179933E-4</v>
      </c>
      <c r="E14192" s="2" t="str">
        <f t="shared" si="444"/>
        <v>상승</v>
      </c>
    </row>
    <row r="14193" spans="1:5">
      <c r="A14193" s="1">
        <v>14191</v>
      </c>
      <c r="B14193" s="3">
        <v>-5.8729935000000001E-4</v>
      </c>
      <c r="C14193" s="3">
        <v>-8.3333333333333295E-4</v>
      </c>
      <c r="D14193" s="5">
        <f t="shared" si="443"/>
        <v>2.4603398333333294E-4</v>
      </c>
      <c r="E14193" s="2" t="str">
        <f t="shared" si="444"/>
        <v>하락</v>
      </c>
    </row>
    <row r="14194" spans="1:5">
      <c r="A14194" s="1">
        <v>14192</v>
      </c>
      <c r="B14194" s="3">
        <v>1.7070004000000001E-3</v>
      </c>
      <c r="C14194" s="3">
        <v>0</v>
      </c>
      <c r="D14194" s="5">
        <f t="shared" si="443"/>
        <v>1.7070004000000001E-3</v>
      </c>
      <c r="E14194" s="2" t="str">
        <f t="shared" si="444"/>
        <v>상승</v>
      </c>
    </row>
    <row r="14195" spans="1:5">
      <c r="A14195" s="1">
        <v>14193</v>
      </c>
      <c r="B14195" s="3">
        <v>1.4962782000000001E-2</v>
      </c>
      <c r="C14195" s="3">
        <v>1.4435695538057699E-2</v>
      </c>
      <c r="D14195" s="5">
        <f t="shared" si="443"/>
        <v>5.2708646194230165E-4</v>
      </c>
      <c r="E14195" s="2" t="str">
        <f t="shared" si="444"/>
        <v>상승</v>
      </c>
    </row>
    <row r="14196" spans="1:5">
      <c r="A14196" s="1">
        <v>14194</v>
      </c>
      <c r="B14196" s="3">
        <v>2.82496E-2</v>
      </c>
      <c r="C14196" s="3">
        <v>4.4910179640718501E-2</v>
      </c>
      <c r="D14196" s="5">
        <f t="shared" si="443"/>
        <v>1.6660579640718501E-2</v>
      </c>
      <c r="E14196" s="2" t="str">
        <f t="shared" si="444"/>
        <v>상승</v>
      </c>
    </row>
    <row r="14197" spans="1:5">
      <c r="A14197" s="1">
        <v>14195</v>
      </c>
      <c r="B14197" s="3">
        <v>-3.3162771999999999E-3</v>
      </c>
      <c r="C14197" s="3">
        <v>-2.0408163265306098E-3</v>
      </c>
      <c r="D14197" s="5">
        <f t="shared" si="443"/>
        <v>1.2754608734693901E-3</v>
      </c>
      <c r="E14197" s="2" t="str">
        <f t="shared" si="444"/>
        <v>하락</v>
      </c>
    </row>
    <row r="14198" spans="1:5">
      <c r="A14198" s="1">
        <v>14196</v>
      </c>
      <c r="B14198" s="3">
        <v>-1.7516016999999998E-2</v>
      </c>
      <c r="C14198" s="3">
        <v>-2.5085518814139101E-2</v>
      </c>
      <c r="D14198" s="5">
        <f t="shared" si="443"/>
        <v>7.5695018141391027E-3</v>
      </c>
      <c r="E14198" s="2" t="str">
        <f t="shared" si="444"/>
        <v>하락</v>
      </c>
    </row>
    <row r="14199" spans="1:5">
      <c r="A14199" s="1">
        <v>14197</v>
      </c>
      <c r="B14199" s="3">
        <v>-6.6731620000000001E-4</v>
      </c>
      <c r="C14199" s="3">
        <v>-1.71379605826906E-3</v>
      </c>
      <c r="D14199" s="5">
        <f t="shared" si="443"/>
        <v>1.0464798582690599E-3</v>
      </c>
      <c r="E14199" s="2" t="str">
        <f t="shared" si="444"/>
        <v>하락</v>
      </c>
    </row>
    <row r="14200" spans="1:5">
      <c r="A14200" s="1">
        <v>14198</v>
      </c>
      <c r="B14200" s="3">
        <v>-2.4451306E-3</v>
      </c>
      <c r="C14200" s="3">
        <v>-3.5242290748898602E-3</v>
      </c>
      <c r="D14200" s="5">
        <f t="shared" si="443"/>
        <v>1.0790984748898602E-3</v>
      </c>
      <c r="E14200" s="2" t="str">
        <f t="shared" si="444"/>
        <v>하락</v>
      </c>
    </row>
    <row r="14201" spans="1:5">
      <c r="A14201" s="1">
        <v>14199</v>
      </c>
      <c r="B14201" s="3">
        <v>3.6014416000000001E-3</v>
      </c>
      <c r="C14201" s="3">
        <v>2.58843830888697E-3</v>
      </c>
      <c r="D14201" s="5">
        <f t="shared" si="443"/>
        <v>1.0130032911130301E-3</v>
      </c>
      <c r="E14201" s="2" t="str">
        <f t="shared" si="444"/>
        <v>상승</v>
      </c>
    </row>
    <row r="14202" spans="1:5">
      <c r="A14202" s="1">
        <v>14200</v>
      </c>
      <c r="B14202" s="3">
        <v>-1.9526951E-3</v>
      </c>
      <c r="C14202" s="3">
        <v>-5.60224089635854E-3</v>
      </c>
      <c r="D14202" s="5">
        <f t="shared" si="443"/>
        <v>3.64954579635854E-3</v>
      </c>
      <c r="E14202" s="2" t="str">
        <f t="shared" si="444"/>
        <v>하락</v>
      </c>
    </row>
    <row r="14203" spans="1:5">
      <c r="A14203" s="1">
        <v>14201</v>
      </c>
      <c r="B14203" s="3">
        <v>-2.9418170000000002E-3</v>
      </c>
      <c r="C14203" s="3">
        <v>-8.1037277147487808E-3</v>
      </c>
      <c r="D14203" s="5">
        <f t="shared" si="443"/>
        <v>5.1619107147487806E-3</v>
      </c>
      <c r="E14203" s="2" t="str">
        <f t="shared" si="444"/>
        <v>하락</v>
      </c>
    </row>
    <row r="14204" spans="1:5">
      <c r="A14204" s="1">
        <v>14202</v>
      </c>
      <c r="B14204" s="3">
        <v>4.9988719999999997E-3</v>
      </c>
      <c r="C14204" s="3">
        <v>4.2735042735042696E-3</v>
      </c>
      <c r="D14204" s="5">
        <f t="shared" si="443"/>
        <v>7.2536772649573009E-4</v>
      </c>
      <c r="E14204" s="2" t="str">
        <f t="shared" si="444"/>
        <v>상승</v>
      </c>
    </row>
    <row r="14205" spans="1:5">
      <c r="A14205" s="1">
        <v>14203</v>
      </c>
      <c r="B14205" s="3">
        <v>-3.1980956E-3</v>
      </c>
      <c r="C14205" s="3">
        <v>-3.3632286995515601E-3</v>
      </c>
      <c r="D14205" s="5">
        <f t="shared" si="443"/>
        <v>1.6513309955156017E-4</v>
      </c>
      <c r="E14205" s="2" t="str">
        <f t="shared" si="444"/>
        <v>하락</v>
      </c>
    </row>
    <row r="14206" spans="1:5">
      <c r="A14206" s="1">
        <v>14204</v>
      </c>
      <c r="B14206" s="3">
        <v>-5.5822525E-3</v>
      </c>
      <c r="C14206" s="3">
        <v>-8.7847730600292794E-3</v>
      </c>
      <c r="D14206" s="5">
        <f t="shared" si="443"/>
        <v>3.2025205600292794E-3</v>
      </c>
      <c r="E14206" s="2" t="str">
        <f t="shared" si="444"/>
        <v>하락</v>
      </c>
    </row>
    <row r="14207" spans="1:5">
      <c r="A14207" s="1">
        <v>14205</v>
      </c>
      <c r="B14207" s="3">
        <v>-4.5918929999999997E-3</v>
      </c>
      <c r="C14207" s="3">
        <v>-8.7463556851311904E-3</v>
      </c>
      <c r="D14207" s="5">
        <f t="shared" si="443"/>
        <v>4.1544626851311908E-3</v>
      </c>
      <c r="E14207" s="2" t="str">
        <f t="shared" si="444"/>
        <v>하락</v>
      </c>
    </row>
    <row r="14208" spans="1:5">
      <c r="A14208" s="1">
        <v>14206</v>
      </c>
      <c r="B14208" s="3">
        <v>-2.1652489000000001E-3</v>
      </c>
      <c r="C14208" s="3">
        <v>-2.7247956403269702E-3</v>
      </c>
      <c r="D14208" s="5">
        <f t="shared" si="443"/>
        <v>5.5954674032697004E-4</v>
      </c>
      <c r="E14208" s="2" t="str">
        <f t="shared" si="444"/>
        <v>하락</v>
      </c>
    </row>
    <row r="14209" spans="1:5">
      <c r="A14209" s="1">
        <v>14207</v>
      </c>
      <c r="B14209" s="3">
        <v>-1.4899140999999999E-2</v>
      </c>
      <c r="C14209" s="3">
        <v>-1.6949152542372801E-2</v>
      </c>
      <c r="D14209" s="5">
        <f t="shared" si="443"/>
        <v>2.0500115423728021E-3</v>
      </c>
      <c r="E14209" s="2" t="str">
        <f t="shared" si="444"/>
        <v>하락</v>
      </c>
    </row>
    <row r="14210" spans="1:5">
      <c r="A14210" s="1">
        <v>14208</v>
      </c>
      <c r="B14210" s="3">
        <v>2.7863162000000001E-3</v>
      </c>
      <c r="C14210" s="3">
        <v>-8.2169268693508602E-4</v>
      </c>
      <c r="D14210" s="5">
        <f t="shared" si="443"/>
        <v>3.6080088869350864E-3</v>
      </c>
      <c r="E14210" s="2" t="str">
        <f t="shared" si="444"/>
        <v>반대</v>
      </c>
    </row>
    <row r="14211" spans="1:5">
      <c r="A14211" s="1">
        <v>14209</v>
      </c>
      <c r="B14211" s="3">
        <v>2.2778771999999998E-3</v>
      </c>
      <c r="C14211" s="3">
        <v>1.05374077976817E-3</v>
      </c>
      <c r="D14211" s="5">
        <f t="shared" ref="D14211:D14274" si="445">ABS(C14211-B14211)</f>
        <v>1.2241364202318298E-3</v>
      </c>
      <c r="E14211" s="2" t="str">
        <f t="shared" ref="E14211:E14274" si="446">IF(AND(B14211&gt;=0,C14211&gt;=0),"상승",IF(AND(B14211&lt;0,C14211&lt;0),"하락","반대"))</f>
        <v>상승</v>
      </c>
    </row>
    <row r="14212" spans="1:5">
      <c r="A14212" s="1">
        <v>14210</v>
      </c>
      <c r="B14212" s="3">
        <v>-5.3729540000000001E-3</v>
      </c>
      <c r="C14212" s="3">
        <v>-4.6367851622874804E-3</v>
      </c>
      <c r="D14212" s="5">
        <f t="shared" si="445"/>
        <v>7.3616883771251973E-4</v>
      </c>
      <c r="E14212" s="2" t="str">
        <f t="shared" si="446"/>
        <v>하락</v>
      </c>
    </row>
    <row r="14213" spans="1:5">
      <c r="A14213" s="1">
        <v>14211</v>
      </c>
      <c r="B14213" s="3">
        <v>8.0991429999999996E-3</v>
      </c>
      <c r="C14213" s="3">
        <v>5.1325919589392602E-3</v>
      </c>
      <c r="D14213" s="5">
        <f t="shared" si="445"/>
        <v>2.9665510410607394E-3</v>
      </c>
      <c r="E14213" s="2" t="str">
        <f t="shared" si="446"/>
        <v>상승</v>
      </c>
    </row>
    <row r="14214" spans="1:5">
      <c r="A14214" s="1">
        <v>14212</v>
      </c>
      <c r="B14214" s="3">
        <v>5.4473119999999997E-4</v>
      </c>
      <c r="C14214" s="3">
        <v>1.1049723756906E-3</v>
      </c>
      <c r="D14214" s="5">
        <f t="shared" si="445"/>
        <v>5.6024117569060004E-4</v>
      </c>
      <c r="E14214" s="2" t="str">
        <f t="shared" si="446"/>
        <v>상승</v>
      </c>
    </row>
    <row r="14215" spans="1:5">
      <c r="A14215" s="1">
        <v>14213</v>
      </c>
      <c r="B14215" s="3">
        <v>4.1651064999999998E-3</v>
      </c>
      <c r="C14215" s="3">
        <v>4.4776119402984999E-3</v>
      </c>
      <c r="D14215" s="5">
        <f t="shared" si="445"/>
        <v>3.1250544029850016E-4</v>
      </c>
      <c r="E14215" s="2" t="str">
        <f t="shared" si="446"/>
        <v>상승</v>
      </c>
    </row>
    <row r="14216" spans="1:5">
      <c r="A14216" s="1">
        <v>14214</v>
      </c>
      <c r="B14216" s="3">
        <v>-1.3800958000000001E-3</v>
      </c>
      <c r="C14216" s="3">
        <v>-2.0964360587002002E-3</v>
      </c>
      <c r="D14216" s="5">
        <f t="shared" si="445"/>
        <v>7.1634025870020014E-4</v>
      </c>
      <c r="E14216" s="2" t="str">
        <f t="shared" si="446"/>
        <v>하락</v>
      </c>
    </row>
    <row r="14217" spans="1:5">
      <c r="A14217" s="1">
        <v>14215</v>
      </c>
      <c r="B14217" s="3">
        <v>-2.3414756000000002E-3</v>
      </c>
      <c r="C14217" s="3">
        <v>-2.8409090909090901E-3</v>
      </c>
      <c r="D14217" s="5">
        <f t="shared" si="445"/>
        <v>4.9943349090908994E-4</v>
      </c>
      <c r="E14217" s="2" t="str">
        <f t="shared" si="446"/>
        <v>하락</v>
      </c>
    </row>
    <row r="14218" spans="1:5">
      <c r="A14218" s="1">
        <v>14216</v>
      </c>
      <c r="B14218" s="3">
        <v>-3.7476094E-3</v>
      </c>
      <c r="C14218" s="3">
        <v>-7.7279752704791302E-3</v>
      </c>
      <c r="D14218" s="5">
        <f t="shared" si="445"/>
        <v>3.9803658704791302E-3</v>
      </c>
      <c r="E14218" s="2" t="str">
        <f t="shared" si="446"/>
        <v>하락</v>
      </c>
    </row>
    <row r="14219" spans="1:5">
      <c r="A14219" s="1">
        <v>14217</v>
      </c>
      <c r="B14219" s="3">
        <v>9.3348670000000002E-3</v>
      </c>
      <c r="C14219" s="3">
        <v>1.0719754977029001E-2</v>
      </c>
      <c r="D14219" s="5">
        <f t="shared" si="445"/>
        <v>1.3848879770290007E-3</v>
      </c>
      <c r="E14219" s="2" t="str">
        <f t="shared" si="446"/>
        <v>상승</v>
      </c>
    </row>
    <row r="14220" spans="1:5">
      <c r="A14220" s="1">
        <v>14218</v>
      </c>
      <c r="B14220" s="3">
        <v>2.1165397E-3</v>
      </c>
      <c r="C14220" s="3">
        <v>1.37931034482758E-3</v>
      </c>
      <c r="D14220" s="5">
        <f t="shared" si="445"/>
        <v>7.3722935517241996E-4</v>
      </c>
      <c r="E14220" s="2" t="str">
        <f t="shared" si="446"/>
        <v>상승</v>
      </c>
    </row>
    <row r="14221" spans="1:5">
      <c r="A14221" s="1">
        <v>14219</v>
      </c>
      <c r="B14221" s="3">
        <v>-1.4187030999999999E-3</v>
      </c>
      <c r="C14221" s="3">
        <v>-3.0800821355236102E-3</v>
      </c>
      <c r="D14221" s="5">
        <f t="shared" si="445"/>
        <v>1.6613790355236102E-3</v>
      </c>
      <c r="E14221" s="2" t="str">
        <f t="shared" si="446"/>
        <v>하락</v>
      </c>
    </row>
    <row r="14222" spans="1:5">
      <c r="A14222" s="1">
        <v>14220</v>
      </c>
      <c r="B14222" s="3">
        <v>-7.6322513999999998E-3</v>
      </c>
      <c r="C14222" s="3">
        <v>-4.3478260869565201E-3</v>
      </c>
      <c r="D14222" s="5">
        <f t="shared" si="445"/>
        <v>3.2844253130434797E-3</v>
      </c>
      <c r="E14222" s="2" t="str">
        <f t="shared" si="446"/>
        <v>하락</v>
      </c>
    </row>
    <row r="14223" spans="1:5">
      <c r="A14223" s="1">
        <v>14221</v>
      </c>
      <c r="B14223" s="3">
        <v>2.1735397000000002E-3</v>
      </c>
      <c r="C14223" s="3">
        <v>1.3908205841446401E-3</v>
      </c>
      <c r="D14223" s="5">
        <f t="shared" si="445"/>
        <v>7.8271911585536011E-4</v>
      </c>
      <c r="E14223" s="2" t="str">
        <f t="shared" si="446"/>
        <v>상승</v>
      </c>
    </row>
    <row r="14224" spans="1:5">
      <c r="A14224" s="1">
        <v>14222</v>
      </c>
      <c r="B14224" s="3">
        <v>7.7708699999999998E-4</v>
      </c>
      <c r="C14224" s="3">
        <v>2.9013539651837499E-3</v>
      </c>
      <c r="D14224" s="5">
        <f t="shared" si="445"/>
        <v>2.1242669651837499E-3</v>
      </c>
      <c r="E14224" s="2" t="str">
        <f t="shared" si="446"/>
        <v>상승</v>
      </c>
    </row>
    <row r="14225" spans="1:5">
      <c r="A14225" s="1">
        <v>14223</v>
      </c>
      <c r="B14225" s="3">
        <v>2.8418773000000001E-3</v>
      </c>
      <c r="C14225" s="3">
        <v>1.0351966873706001E-3</v>
      </c>
      <c r="D14225" s="5">
        <f t="shared" si="445"/>
        <v>1.8066806126294001E-3</v>
      </c>
      <c r="E14225" s="2" t="str">
        <f t="shared" si="446"/>
        <v>상승</v>
      </c>
    </row>
    <row r="14226" spans="1:5">
      <c r="A14226" s="1">
        <v>14224</v>
      </c>
      <c r="B14226" s="3">
        <v>1.4756157000000001E-2</v>
      </c>
      <c r="C14226" s="3">
        <v>5.2192066805845502E-3</v>
      </c>
      <c r="D14226" s="5">
        <f t="shared" si="445"/>
        <v>9.5369503194154513E-3</v>
      </c>
      <c r="E14226" s="2" t="str">
        <f t="shared" si="446"/>
        <v>상승</v>
      </c>
    </row>
    <row r="14227" spans="1:5">
      <c r="A14227" s="1">
        <v>14225</v>
      </c>
      <c r="B14227" s="3">
        <v>2.9366551999999999E-3</v>
      </c>
      <c r="C14227" s="3">
        <v>1.0504201680672199E-3</v>
      </c>
      <c r="D14227" s="5">
        <f t="shared" si="445"/>
        <v>1.88623503193278E-3</v>
      </c>
      <c r="E14227" s="2" t="str">
        <f t="shared" si="446"/>
        <v>상승</v>
      </c>
    </row>
    <row r="14228" spans="1:5">
      <c r="A14228" s="1">
        <v>14226</v>
      </c>
      <c r="B14228" s="3">
        <v>3.0319404E-3</v>
      </c>
      <c r="C14228" s="3">
        <v>1.40845070422535E-3</v>
      </c>
      <c r="D14228" s="5">
        <f t="shared" si="445"/>
        <v>1.62348969577465E-3</v>
      </c>
      <c r="E14228" s="2" t="str">
        <f t="shared" si="446"/>
        <v>상승</v>
      </c>
    </row>
    <row r="14229" spans="1:5">
      <c r="A14229" s="1">
        <v>14227</v>
      </c>
      <c r="B14229" s="3">
        <v>2.1652680000000001E-3</v>
      </c>
      <c r="C14229" s="3">
        <v>0</v>
      </c>
      <c r="D14229" s="5">
        <f t="shared" si="445"/>
        <v>2.1652680000000001E-3</v>
      </c>
      <c r="E14229" s="2" t="str">
        <f t="shared" si="446"/>
        <v>상승</v>
      </c>
    </row>
    <row r="14230" spans="1:5">
      <c r="A14230" s="1">
        <v>14228</v>
      </c>
      <c r="B14230" s="3">
        <v>6.9692744999999999E-3</v>
      </c>
      <c r="C14230" s="3">
        <v>3.8022813688212902E-3</v>
      </c>
      <c r="D14230" s="5">
        <f t="shared" si="445"/>
        <v>3.1669931311787097E-3</v>
      </c>
      <c r="E14230" s="2" t="str">
        <f t="shared" si="446"/>
        <v>상승</v>
      </c>
    </row>
    <row r="14231" spans="1:5">
      <c r="A14231" s="1">
        <v>14229</v>
      </c>
      <c r="B14231" s="3">
        <v>-8.0303010000000001E-3</v>
      </c>
      <c r="C14231" s="3">
        <v>-1.1251758087201099E-2</v>
      </c>
      <c r="D14231" s="5">
        <f t="shared" si="445"/>
        <v>3.2214570872010993E-3</v>
      </c>
      <c r="E14231" s="2" t="str">
        <f t="shared" si="446"/>
        <v>하락</v>
      </c>
    </row>
    <row r="14232" spans="1:5">
      <c r="A14232" s="1">
        <v>14230</v>
      </c>
      <c r="B14232" s="3">
        <v>8.4797910000000004E-3</v>
      </c>
      <c r="C14232" s="3">
        <v>5.4347826086956503E-3</v>
      </c>
      <c r="D14232" s="5">
        <f t="shared" si="445"/>
        <v>3.0450083913043501E-3</v>
      </c>
      <c r="E14232" s="2" t="str">
        <f t="shared" si="446"/>
        <v>상승</v>
      </c>
    </row>
    <row r="14233" spans="1:5">
      <c r="A14233" s="1">
        <v>14231</v>
      </c>
      <c r="B14233" s="3">
        <v>-4.544897E-3</v>
      </c>
      <c r="C14233" s="3">
        <v>-8.1549439347604492E-3</v>
      </c>
      <c r="D14233" s="5">
        <f t="shared" si="445"/>
        <v>3.6100469347604492E-3</v>
      </c>
      <c r="E14233" s="2" t="str">
        <f t="shared" si="446"/>
        <v>하락</v>
      </c>
    </row>
    <row r="14234" spans="1:5">
      <c r="A14234" s="1">
        <v>14232</v>
      </c>
      <c r="B14234" s="3">
        <v>-5.727404E-4</v>
      </c>
      <c r="C14234" s="3">
        <v>0</v>
      </c>
      <c r="D14234" s="5">
        <f t="shared" si="445"/>
        <v>5.727404E-4</v>
      </c>
      <c r="E14234" s="2" t="str">
        <f t="shared" si="446"/>
        <v>반대</v>
      </c>
    </row>
    <row r="14235" spans="1:5">
      <c r="A14235" s="1">
        <v>14233</v>
      </c>
      <c r="B14235" s="3">
        <v>1.8187259999999999E-3</v>
      </c>
      <c r="C14235" s="3">
        <v>1.42450142450142E-3</v>
      </c>
      <c r="D14235" s="5">
        <f t="shared" si="445"/>
        <v>3.9422457549857987E-4</v>
      </c>
      <c r="E14235" s="2" t="str">
        <f t="shared" si="446"/>
        <v>상승</v>
      </c>
    </row>
    <row r="14236" spans="1:5">
      <c r="A14236" s="1">
        <v>14234</v>
      </c>
      <c r="B14236" s="3">
        <v>1.0543360999999999E-3</v>
      </c>
      <c r="C14236" s="3">
        <v>-1.4727540500736301E-3</v>
      </c>
      <c r="D14236" s="5">
        <f t="shared" si="445"/>
        <v>2.5270901500736298E-3</v>
      </c>
      <c r="E14236" s="2" t="str">
        <f t="shared" si="446"/>
        <v>반대</v>
      </c>
    </row>
    <row r="14237" spans="1:5">
      <c r="A14237" s="1">
        <v>14235</v>
      </c>
      <c r="B14237" s="3">
        <v>1.6818915E-3</v>
      </c>
      <c r="C14237" s="3">
        <v>-1.20048019207683E-3</v>
      </c>
      <c r="D14237" s="5">
        <f t="shared" si="445"/>
        <v>2.8823716920768298E-3</v>
      </c>
      <c r="E14237" s="2" t="str">
        <f t="shared" si="446"/>
        <v>반대</v>
      </c>
    </row>
    <row r="14238" spans="1:5">
      <c r="A14238" s="1">
        <v>14236</v>
      </c>
      <c r="B14238" s="3">
        <v>-4.5236050000000002E-4</v>
      </c>
      <c r="C14238" s="3">
        <v>-1.71673819742489E-3</v>
      </c>
      <c r="D14238" s="5">
        <f t="shared" si="445"/>
        <v>1.2643776974248901E-3</v>
      </c>
      <c r="E14238" s="2" t="str">
        <f t="shared" si="446"/>
        <v>하락</v>
      </c>
    </row>
    <row r="14239" spans="1:5">
      <c r="A14239" s="1">
        <v>14237</v>
      </c>
      <c r="B14239" s="3">
        <v>-1.1155508999999999E-2</v>
      </c>
      <c r="C14239" s="3">
        <v>-1.4792899408284E-2</v>
      </c>
      <c r="D14239" s="5">
        <f t="shared" si="445"/>
        <v>3.6373904082840011E-3</v>
      </c>
      <c r="E14239" s="2" t="str">
        <f t="shared" si="446"/>
        <v>하락</v>
      </c>
    </row>
    <row r="14240" spans="1:5">
      <c r="A14240" s="1">
        <v>14238</v>
      </c>
      <c r="B14240" s="3">
        <v>2.3647947000000002E-3</v>
      </c>
      <c r="C14240" s="3">
        <v>1.1049723756906E-3</v>
      </c>
      <c r="D14240" s="5">
        <f t="shared" si="445"/>
        <v>1.2598223243094001E-3</v>
      </c>
      <c r="E14240" s="2" t="str">
        <f t="shared" si="446"/>
        <v>상승</v>
      </c>
    </row>
    <row r="14241" spans="1:5">
      <c r="A14241" s="1">
        <v>14239</v>
      </c>
      <c r="B14241" s="3">
        <v>1.4668197000000001E-3</v>
      </c>
      <c r="C14241" s="3">
        <v>-1.38504155124653E-3</v>
      </c>
      <c r="D14241" s="5">
        <f t="shared" si="445"/>
        <v>2.8518612512465303E-3</v>
      </c>
      <c r="E14241" s="2" t="str">
        <f t="shared" si="446"/>
        <v>반대</v>
      </c>
    </row>
    <row r="14242" spans="1:5">
      <c r="A14242" s="1">
        <v>14240</v>
      </c>
      <c r="B14242" s="3">
        <v>3.6377660000000002E-3</v>
      </c>
      <c r="C14242" s="3">
        <v>5.1440329218106996E-3</v>
      </c>
      <c r="D14242" s="5">
        <f t="shared" si="445"/>
        <v>1.5062669218106994E-3</v>
      </c>
      <c r="E14242" s="2" t="str">
        <f t="shared" si="446"/>
        <v>상승</v>
      </c>
    </row>
    <row r="14243" spans="1:5">
      <c r="A14243" s="1">
        <v>14241</v>
      </c>
      <c r="B14243" s="3">
        <v>-3.6307862000000001E-3</v>
      </c>
      <c r="C14243" s="3">
        <v>-2.58397932816537E-3</v>
      </c>
      <c r="D14243" s="5">
        <f t="shared" si="445"/>
        <v>1.04680687183463E-3</v>
      </c>
      <c r="E14243" s="2" t="str">
        <f t="shared" si="446"/>
        <v>하락</v>
      </c>
    </row>
    <row r="14244" spans="1:5">
      <c r="A14244" s="1">
        <v>14242</v>
      </c>
      <c r="B14244" s="3">
        <v>-3.3388892000000002E-4</v>
      </c>
      <c r="C14244" s="3">
        <v>-4.2662116040955598E-3</v>
      </c>
      <c r="D14244" s="5">
        <f t="shared" si="445"/>
        <v>3.93232268409556E-3</v>
      </c>
      <c r="E14244" s="2" t="str">
        <f t="shared" si="446"/>
        <v>하락</v>
      </c>
    </row>
    <row r="14245" spans="1:5">
      <c r="A14245" s="1">
        <v>14243</v>
      </c>
      <c r="B14245" s="3">
        <v>-1.4480658E-2</v>
      </c>
      <c r="C14245" s="3">
        <v>-2.3289665211062498E-2</v>
      </c>
      <c r="D14245" s="5">
        <f t="shared" si="445"/>
        <v>8.809007211062498E-3</v>
      </c>
      <c r="E14245" s="2" t="str">
        <f t="shared" si="446"/>
        <v>하락</v>
      </c>
    </row>
    <row r="14246" spans="1:5">
      <c r="A14246" s="1">
        <v>14244</v>
      </c>
      <c r="B14246" s="3">
        <v>1.0000332000000001E-3</v>
      </c>
      <c r="C14246" s="3">
        <v>0</v>
      </c>
      <c r="D14246" s="5">
        <f t="shared" si="445"/>
        <v>1.0000332000000001E-3</v>
      </c>
      <c r="E14246" s="2" t="str">
        <f t="shared" si="446"/>
        <v>상승</v>
      </c>
    </row>
    <row r="14247" spans="1:5">
      <c r="A14247" s="1">
        <v>14245</v>
      </c>
      <c r="B14247" s="3">
        <v>1.8102793E-3</v>
      </c>
      <c r="C14247" s="3">
        <v>-1.75131348511383E-3</v>
      </c>
      <c r="D14247" s="5">
        <f t="shared" si="445"/>
        <v>3.56159278511383E-3</v>
      </c>
      <c r="E14247" s="2" t="str">
        <f t="shared" si="446"/>
        <v>반대</v>
      </c>
    </row>
    <row r="14248" spans="1:5">
      <c r="A14248" s="1">
        <v>14246</v>
      </c>
      <c r="B14248" s="3">
        <v>6.3297385000000003E-3</v>
      </c>
      <c r="C14248" s="3">
        <v>7.0635721493440898E-3</v>
      </c>
      <c r="D14248" s="5">
        <f t="shared" si="445"/>
        <v>7.3383364934408949E-4</v>
      </c>
      <c r="E14248" s="2" t="str">
        <f t="shared" si="446"/>
        <v>상승</v>
      </c>
    </row>
    <row r="14249" spans="1:5">
      <c r="A14249" s="1">
        <v>14247</v>
      </c>
      <c r="B14249" s="3">
        <v>3.2825568000000001E-3</v>
      </c>
      <c r="C14249" s="3">
        <v>2.05128205128205E-3</v>
      </c>
      <c r="D14249" s="5">
        <f t="shared" si="445"/>
        <v>1.2312747487179501E-3</v>
      </c>
      <c r="E14249" s="2" t="str">
        <f t="shared" si="446"/>
        <v>상승</v>
      </c>
    </row>
    <row r="14250" spans="1:5">
      <c r="A14250" s="1">
        <v>14248</v>
      </c>
      <c r="B14250" s="3">
        <v>-7.1599230000000003E-3</v>
      </c>
      <c r="C14250" s="3">
        <v>-1.01112234580384E-2</v>
      </c>
      <c r="D14250" s="5">
        <f t="shared" si="445"/>
        <v>2.9513004580383993E-3</v>
      </c>
      <c r="E14250" s="2" t="str">
        <f t="shared" si="446"/>
        <v>하락</v>
      </c>
    </row>
    <row r="14251" spans="1:5">
      <c r="A14251" s="1">
        <v>14249</v>
      </c>
      <c r="B14251" s="3">
        <v>4.0697783999999999E-4</v>
      </c>
      <c r="C14251" s="3">
        <v>0</v>
      </c>
      <c r="D14251" s="5">
        <f t="shared" si="445"/>
        <v>4.0697783999999999E-4</v>
      </c>
      <c r="E14251" s="2" t="str">
        <f t="shared" si="446"/>
        <v>상승</v>
      </c>
    </row>
    <row r="14252" spans="1:5">
      <c r="A14252" s="1">
        <v>14250</v>
      </c>
      <c r="B14252" s="3">
        <v>-1.6357349999999999E-3</v>
      </c>
      <c r="C14252" s="3">
        <v>-2.90697674418604E-3</v>
      </c>
      <c r="D14252" s="5">
        <f t="shared" si="445"/>
        <v>1.27124174418604E-3</v>
      </c>
      <c r="E14252" s="2" t="str">
        <f t="shared" si="446"/>
        <v>하락</v>
      </c>
    </row>
    <row r="14253" spans="1:5">
      <c r="A14253" s="1">
        <v>14251</v>
      </c>
      <c r="B14253" s="3">
        <v>-1.2603736500000001E-2</v>
      </c>
      <c r="C14253" s="3">
        <v>-1.50044130626654E-2</v>
      </c>
      <c r="D14253" s="5">
        <f t="shared" si="445"/>
        <v>2.4006765626653995E-3</v>
      </c>
      <c r="E14253" s="2" t="str">
        <f t="shared" si="446"/>
        <v>하락</v>
      </c>
    </row>
    <row r="14254" spans="1:5">
      <c r="A14254" s="1">
        <v>14252</v>
      </c>
      <c r="B14254" s="3">
        <v>-5.7715776999999998E-5</v>
      </c>
      <c r="C14254" s="3">
        <v>-3.3860045146726801E-3</v>
      </c>
      <c r="D14254" s="5">
        <f t="shared" si="445"/>
        <v>3.3282887376726803E-3</v>
      </c>
      <c r="E14254" s="2" t="str">
        <f t="shared" si="446"/>
        <v>하락</v>
      </c>
    </row>
    <row r="14255" spans="1:5">
      <c r="A14255" s="1">
        <v>14253</v>
      </c>
      <c r="B14255" s="3">
        <v>1.6658586000000001E-3</v>
      </c>
      <c r="C14255" s="3">
        <v>0</v>
      </c>
      <c r="D14255" s="5">
        <f t="shared" si="445"/>
        <v>1.6658586000000001E-3</v>
      </c>
      <c r="E14255" s="2" t="str">
        <f t="shared" si="446"/>
        <v>상승</v>
      </c>
    </row>
    <row r="14256" spans="1:5">
      <c r="A14256" s="1">
        <v>14254</v>
      </c>
      <c r="B14256" s="3">
        <v>1.7310741E-3</v>
      </c>
      <c r="C14256" s="3">
        <v>1.4814814814814801E-3</v>
      </c>
      <c r="D14256" s="5">
        <f t="shared" si="445"/>
        <v>2.4959261851851991E-4</v>
      </c>
      <c r="E14256" s="2" t="str">
        <f t="shared" si="446"/>
        <v>상승</v>
      </c>
    </row>
    <row r="14257" spans="1:5">
      <c r="A14257" s="1">
        <v>14255</v>
      </c>
      <c r="B14257" s="3">
        <v>2.6094539999999998E-4</v>
      </c>
      <c r="C14257" s="3">
        <v>8.8261253309797002E-4</v>
      </c>
      <c r="D14257" s="5">
        <f t="shared" si="445"/>
        <v>6.2166713309797005E-4</v>
      </c>
      <c r="E14257" s="2" t="str">
        <f t="shared" si="446"/>
        <v>상승</v>
      </c>
    </row>
    <row r="14258" spans="1:5">
      <c r="A14258" s="1">
        <v>14256</v>
      </c>
      <c r="B14258" s="3">
        <v>7.3511829999999998E-3</v>
      </c>
      <c r="C14258" s="3">
        <v>6.7643742953776703E-3</v>
      </c>
      <c r="D14258" s="5">
        <f t="shared" si="445"/>
        <v>5.8680870462232953E-4</v>
      </c>
      <c r="E14258" s="2" t="str">
        <f t="shared" si="446"/>
        <v>상승</v>
      </c>
    </row>
    <row r="14259" spans="1:5">
      <c r="A14259" s="1">
        <v>14257</v>
      </c>
      <c r="B14259" s="3">
        <v>-1.2798671000000001E-3</v>
      </c>
      <c r="C14259" s="3">
        <v>-1.1655011655011601E-3</v>
      </c>
      <c r="D14259" s="5">
        <f t="shared" si="445"/>
        <v>1.1436593449884003E-4</v>
      </c>
      <c r="E14259" s="2" t="str">
        <f t="shared" si="446"/>
        <v>하락</v>
      </c>
    </row>
    <row r="14260" spans="1:5">
      <c r="A14260" s="1">
        <v>14258</v>
      </c>
      <c r="B14260" s="3">
        <v>5.5752484999999996E-4</v>
      </c>
      <c r="C14260" s="3">
        <v>-1.03626943005181E-3</v>
      </c>
      <c r="D14260" s="5">
        <f t="shared" si="445"/>
        <v>1.5937942800518098E-3</v>
      </c>
      <c r="E14260" s="2" t="str">
        <f t="shared" si="446"/>
        <v>반대</v>
      </c>
    </row>
    <row r="14261" spans="1:5">
      <c r="A14261" s="1">
        <v>14259</v>
      </c>
      <c r="B14261" s="3">
        <v>-8.2395950000000006E-3</v>
      </c>
      <c r="C14261" s="3">
        <v>-1.37772675086107E-2</v>
      </c>
      <c r="D14261" s="5">
        <f t="shared" si="445"/>
        <v>5.5376725086106991E-3</v>
      </c>
      <c r="E14261" s="2" t="str">
        <f t="shared" si="446"/>
        <v>하락</v>
      </c>
    </row>
    <row r="14262" spans="1:5">
      <c r="A14262" s="1">
        <v>14260</v>
      </c>
      <c r="B14262" s="3">
        <v>-5.6659270000000003E-3</v>
      </c>
      <c r="C14262" s="3">
        <v>-9.3457943925233603E-3</v>
      </c>
      <c r="D14262" s="5">
        <f t="shared" si="445"/>
        <v>3.67986739252336E-3</v>
      </c>
      <c r="E14262" s="2" t="str">
        <f t="shared" si="446"/>
        <v>하락</v>
      </c>
    </row>
    <row r="14263" spans="1:5">
      <c r="A14263" s="1">
        <v>14261</v>
      </c>
      <c r="B14263" s="3">
        <v>4.8745569999999998E-3</v>
      </c>
      <c r="C14263" s="3">
        <v>-1.6155088852988599E-3</v>
      </c>
      <c r="D14263" s="5">
        <f t="shared" si="445"/>
        <v>6.49006588529886E-3</v>
      </c>
      <c r="E14263" s="2" t="str">
        <f t="shared" si="446"/>
        <v>반대</v>
      </c>
    </row>
    <row r="14264" spans="1:5">
      <c r="A14264" s="1">
        <v>14262</v>
      </c>
      <c r="B14264" s="3">
        <v>-4.7680979999999998E-5</v>
      </c>
      <c r="C14264" s="3">
        <v>-4.1237113402061796E-3</v>
      </c>
      <c r="D14264" s="5">
        <f t="shared" si="445"/>
        <v>4.0760303602061796E-3</v>
      </c>
      <c r="E14264" s="2" t="str">
        <f t="shared" si="446"/>
        <v>하락</v>
      </c>
    </row>
    <row r="14265" spans="1:5">
      <c r="A14265" s="1">
        <v>14263</v>
      </c>
      <c r="B14265" s="3">
        <v>-6.0831606E-3</v>
      </c>
      <c r="C14265" s="3">
        <v>-6.8728522336769697E-3</v>
      </c>
      <c r="D14265" s="5">
        <f t="shared" si="445"/>
        <v>7.8969163367696976E-4</v>
      </c>
      <c r="E14265" s="2" t="str">
        <f t="shared" si="446"/>
        <v>하락</v>
      </c>
    </row>
    <row r="14266" spans="1:5">
      <c r="A14266" s="1">
        <v>14264</v>
      </c>
      <c r="B14266" s="3">
        <v>6.460609E-3</v>
      </c>
      <c r="C14266" s="3">
        <v>5.2910052910052898E-3</v>
      </c>
      <c r="D14266" s="5">
        <f t="shared" si="445"/>
        <v>1.1696037089947101E-3</v>
      </c>
      <c r="E14266" s="2" t="str">
        <f t="shared" si="446"/>
        <v>상승</v>
      </c>
    </row>
    <row r="14267" spans="1:5">
      <c r="A14267" s="1">
        <v>14265</v>
      </c>
      <c r="B14267" s="3">
        <v>4.6546235999999998E-2</v>
      </c>
      <c r="C14267" s="3">
        <v>4.7315741583257499E-2</v>
      </c>
      <c r="D14267" s="5">
        <f t="shared" si="445"/>
        <v>7.6950558325750151E-4</v>
      </c>
      <c r="E14267" s="2" t="str">
        <f t="shared" si="446"/>
        <v>상승</v>
      </c>
    </row>
    <row r="14268" spans="1:5">
      <c r="A14268" s="1">
        <v>14266</v>
      </c>
      <c r="B14268" s="3">
        <v>-1.0652908E-3</v>
      </c>
      <c r="C14268" s="3">
        <v>-1.28700128700128E-3</v>
      </c>
      <c r="D14268" s="5">
        <f t="shared" si="445"/>
        <v>2.2171048700127998E-4</v>
      </c>
      <c r="E14268" s="2" t="str">
        <f t="shared" si="446"/>
        <v>하락</v>
      </c>
    </row>
    <row r="14269" spans="1:5">
      <c r="A14269" s="1">
        <v>14267</v>
      </c>
      <c r="B14269" s="3">
        <v>-2.3919456000000001E-3</v>
      </c>
      <c r="C14269" s="3">
        <v>-7.3206442166910603E-3</v>
      </c>
      <c r="D14269" s="5">
        <f t="shared" si="445"/>
        <v>4.9286986166910598E-3</v>
      </c>
      <c r="E14269" s="2" t="str">
        <f t="shared" si="446"/>
        <v>하락</v>
      </c>
    </row>
    <row r="14270" spans="1:5">
      <c r="A14270" s="1">
        <v>14268</v>
      </c>
      <c r="B14270" s="3">
        <v>5.0818170000000004E-4</v>
      </c>
      <c r="C14270" s="3">
        <v>1.0504201680672199E-3</v>
      </c>
      <c r="D14270" s="5">
        <f t="shared" si="445"/>
        <v>5.4223846806721987E-4</v>
      </c>
      <c r="E14270" s="2" t="str">
        <f t="shared" si="446"/>
        <v>상승</v>
      </c>
    </row>
    <row r="14271" spans="1:5">
      <c r="A14271" s="1">
        <v>14269</v>
      </c>
      <c r="B14271" s="3">
        <v>5.1635815999999998E-3</v>
      </c>
      <c r="C14271" s="3">
        <v>1.4792899408283999E-3</v>
      </c>
      <c r="D14271" s="5">
        <f t="shared" si="445"/>
        <v>3.6842916591715998E-3</v>
      </c>
      <c r="E14271" s="2" t="str">
        <f t="shared" si="446"/>
        <v>상승</v>
      </c>
    </row>
    <row r="14272" spans="1:5">
      <c r="A14272" s="1">
        <v>14270</v>
      </c>
      <c r="B14272" s="3">
        <v>-6.9794010000000004E-5</v>
      </c>
      <c r="C14272" s="3">
        <v>-2.9112081513828201E-3</v>
      </c>
      <c r="D14272" s="5">
        <f t="shared" si="445"/>
        <v>2.84141414138282E-3</v>
      </c>
      <c r="E14272" s="2" t="str">
        <f t="shared" si="446"/>
        <v>하락</v>
      </c>
    </row>
    <row r="14273" spans="1:5">
      <c r="A14273" s="1">
        <v>14271</v>
      </c>
      <c r="B14273" s="3">
        <v>-5.8821779999999998E-4</v>
      </c>
      <c r="C14273" s="3">
        <v>-2.8328611898016999E-3</v>
      </c>
      <c r="D14273" s="5">
        <f t="shared" si="445"/>
        <v>2.2446433898016998E-3</v>
      </c>
      <c r="E14273" s="2" t="str">
        <f t="shared" si="446"/>
        <v>하락</v>
      </c>
    </row>
    <row r="14274" spans="1:5">
      <c r="A14274" s="1">
        <v>14272</v>
      </c>
      <c r="B14274" s="3">
        <v>7.2481246000000001E-3</v>
      </c>
      <c r="C14274" s="3">
        <v>9.08059023836549E-3</v>
      </c>
      <c r="D14274" s="5">
        <f t="shared" si="445"/>
        <v>1.8324656383654899E-3</v>
      </c>
      <c r="E14274" s="2" t="str">
        <f t="shared" si="446"/>
        <v>상승</v>
      </c>
    </row>
    <row r="14275" spans="1:5">
      <c r="A14275" s="1">
        <v>14273</v>
      </c>
      <c r="B14275" s="3">
        <v>4.4642279999999998E-3</v>
      </c>
      <c r="C14275" s="3">
        <v>-4.1436464088397702E-3</v>
      </c>
      <c r="D14275" s="5">
        <f t="shared" ref="D14275:D14338" si="447">ABS(C14275-B14275)</f>
        <v>8.6078744088397691E-3</v>
      </c>
      <c r="E14275" s="2" t="str">
        <f t="shared" ref="E14275:E14338" si="448">IF(AND(B14275&gt;=0,C14275&gt;=0),"상승",IF(AND(B14275&lt;0,C14275&lt;0),"하락","반대"))</f>
        <v>반대</v>
      </c>
    </row>
    <row r="14276" spans="1:5">
      <c r="A14276" s="1">
        <v>14274</v>
      </c>
      <c r="B14276" s="3">
        <v>-8.9446909999999994E-3</v>
      </c>
      <c r="C14276" s="3">
        <v>-1.1965811965811901E-2</v>
      </c>
      <c r="D14276" s="5">
        <f t="shared" si="447"/>
        <v>3.0211209658119013E-3</v>
      </c>
      <c r="E14276" s="2" t="str">
        <f t="shared" si="448"/>
        <v>하락</v>
      </c>
    </row>
    <row r="14277" spans="1:5">
      <c r="A14277" s="1">
        <v>14275</v>
      </c>
      <c r="B14277" s="3">
        <v>5.524564E-3</v>
      </c>
      <c r="C14277" s="3">
        <v>4.1237113402061796E-3</v>
      </c>
      <c r="D14277" s="5">
        <f t="shared" si="447"/>
        <v>1.4008526597938204E-3</v>
      </c>
      <c r="E14277" s="2" t="str">
        <f t="shared" si="448"/>
        <v>상승</v>
      </c>
    </row>
    <row r="14278" spans="1:5">
      <c r="A14278" s="1">
        <v>14276</v>
      </c>
      <c r="B14278" s="3">
        <v>9.9693620000000007E-3</v>
      </c>
      <c r="C14278" s="3">
        <v>9.3457943925233603E-3</v>
      </c>
      <c r="D14278" s="5">
        <f t="shared" si="447"/>
        <v>6.2356760747664039E-4</v>
      </c>
      <c r="E14278" s="2" t="str">
        <f t="shared" si="448"/>
        <v>상승</v>
      </c>
    </row>
    <row r="14279" spans="1:5">
      <c r="A14279" s="1">
        <v>14277</v>
      </c>
      <c r="B14279" s="3">
        <v>-4.5114103999999997E-3</v>
      </c>
      <c r="C14279" s="3">
        <v>-8.6956521739130401E-3</v>
      </c>
      <c r="D14279" s="5">
        <f t="shared" si="447"/>
        <v>4.1842417739130404E-3</v>
      </c>
      <c r="E14279" s="2" t="str">
        <f t="shared" si="448"/>
        <v>하락</v>
      </c>
    </row>
    <row r="14280" spans="1:5">
      <c r="A14280" s="1">
        <v>14278</v>
      </c>
      <c r="B14280" s="3">
        <v>3.3658404000000003E-2</v>
      </c>
      <c r="C14280" s="3">
        <v>3.4340659340659302E-2</v>
      </c>
      <c r="D14280" s="5">
        <f t="shared" si="447"/>
        <v>6.8225534065929905E-4</v>
      </c>
      <c r="E14280" s="2" t="str">
        <f t="shared" si="448"/>
        <v>상승</v>
      </c>
    </row>
    <row r="14281" spans="1:5">
      <c r="A14281" s="1">
        <v>14279</v>
      </c>
      <c r="B14281" s="3">
        <v>-4.7266610000000001E-3</v>
      </c>
      <c r="C14281" s="3">
        <v>-6.74915635545556E-3</v>
      </c>
      <c r="D14281" s="5">
        <f t="shared" si="447"/>
        <v>2.02249535545556E-3</v>
      </c>
      <c r="E14281" s="2" t="str">
        <f t="shared" si="448"/>
        <v>하락</v>
      </c>
    </row>
    <row r="14282" spans="1:5">
      <c r="A14282" s="1">
        <v>14280</v>
      </c>
      <c r="B14282" s="3">
        <v>-7.1795660000000001E-3</v>
      </c>
      <c r="C14282" s="3">
        <v>-8.4033613445378096E-3</v>
      </c>
      <c r="D14282" s="5">
        <f t="shared" si="447"/>
        <v>1.2237953445378095E-3</v>
      </c>
      <c r="E14282" s="2" t="str">
        <f t="shared" si="448"/>
        <v>하락</v>
      </c>
    </row>
    <row r="14283" spans="1:5">
      <c r="A14283" s="1">
        <v>14281</v>
      </c>
      <c r="B14283" s="3">
        <v>-1.7759708E-3</v>
      </c>
      <c r="C14283" s="3">
        <v>-2.0920502092050199E-3</v>
      </c>
      <c r="D14283" s="5">
        <f t="shared" si="447"/>
        <v>3.1607940920501984E-4</v>
      </c>
      <c r="E14283" s="2" t="str">
        <f t="shared" si="448"/>
        <v>하락</v>
      </c>
    </row>
    <row r="14284" spans="1:5">
      <c r="A14284" s="1">
        <v>14282</v>
      </c>
      <c r="B14284" s="3">
        <v>3.5955086000000001E-3</v>
      </c>
      <c r="C14284" s="3">
        <v>1.1668611435239199E-3</v>
      </c>
      <c r="D14284" s="5">
        <f t="shared" si="447"/>
        <v>2.4286474564760799E-3</v>
      </c>
      <c r="E14284" s="2" t="str">
        <f t="shared" si="448"/>
        <v>상승</v>
      </c>
    </row>
    <row r="14285" spans="1:5">
      <c r="A14285" s="1">
        <v>14283</v>
      </c>
      <c r="B14285" s="3">
        <v>2.6219273000000001E-3</v>
      </c>
      <c r="C14285" s="3">
        <v>2.0725388601036199E-3</v>
      </c>
      <c r="D14285" s="5">
        <f t="shared" si="447"/>
        <v>5.4938843989638022E-4</v>
      </c>
      <c r="E14285" s="2" t="str">
        <f t="shared" si="448"/>
        <v>상승</v>
      </c>
    </row>
    <row r="14286" spans="1:5">
      <c r="A14286" s="1">
        <v>14284</v>
      </c>
      <c r="B14286" s="3">
        <v>-3.5506259999999999E-3</v>
      </c>
      <c r="C14286" s="3">
        <v>-4.87012987012987E-3</v>
      </c>
      <c r="D14286" s="5">
        <f t="shared" si="447"/>
        <v>1.3195038701298701E-3</v>
      </c>
      <c r="E14286" s="2" t="str">
        <f t="shared" si="448"/>
        <v>하락</v>
      </c>
    </row>
    <row r="14287" spans="1:5">
      <c r="A14287" s="1">
        <v>14285</v>
      </c>
      <c r="B14287" s="3">
        <v>-7.5525725000000002E-3</v>
      </c>
      <c r="C14287" s="3">
        <v>-8.6580086580086493E-3</v>
      </c>
      <c r="D14287" s="5">
        <f t="shared" si="447"/>
        <v>1.1054361580086491E-3</v>
      </c>
      <c r="E14287" s="2" t="str">
        <f t="shared" si="448"/>
        <v>하락</v>
      </c>
    </row>
    <row r="14288" spans="1:5">
      <c r="A14288" s="1">
        <v>14286</v>
      </c>
      <c r="B14288" s="3">
        <v>-6.5405914000000002E-3</v>
      </c>
      <c r="C14288" s="3">
        <v>-1.0373443983402401E-2</v>
      </c>
      <c r="D14288" s="5">
        <f t="shared" si="447"/>
        <v>3.8328525834024005E-3</v>
      </c>
      <c r="E14288" s="2" t="str">
        <f t="shared" si="448"/>
        <v>하락</v>
      </c>
    </row>
    <row r="14289" spans="1:5">
      <c r="A14289" s="1">
        <v>14287</v>
      </c>
      <c r="B14289" s="3">
        <v>-1.0638996000000001E-3</v>
      </c>
      <c r="C14289" s="3">
        <v>-2.8943560057887101E-3</v>
      </c>
      <c r="D14289" s="5">
        <f t="shared" si="447"/>
        <v>1.83045640578871E-3</v>
      </c>
      <c r="E14289" s="2" t="str">
        <f t="shared" si="448"/>
        <v>하락</v>
      </c>
    </row>
    <row r="14290" spans="1:5">
      <c r="A14290" s="1">
        <v>14288</v>
      </c>
      <c r="B14290" s="3">
        <v>-0.10715652000000001</v>
      </c>
      <c r="C14290" s="3">
        <v>-0.12823674475955599</v>
      </c>
      <c r="D14290" s="5">
        <f t="shared" si="447"/>
        <v>2.1080224759555982E-2</v>
      </c>
      <c r="E14290" s="2" t="str">
        <f t="shared" si="448"/>
        <v>하락</v>
      </c>
    </row>
    <row r="14291" spans="1:5">
      <c r="A14291" s="1">
        <v>14289</v>
      </c>
      <c r="B14291" s="3">
        <v>1.0245361E-3</v>
      </c>
      <c r="C14291" s="3">
        <v>-2.8818443804034498E-3</v>
      </c>
      <c r="D14291" s="5">
        <f t="shared" si="447"/>
        <v>3.9063804804034498E-3</v>
      </c>
      <c r="E14291" s="2" t="str">
        <f t="shared" si="448"/>
        <v>반대</v>
      </c>
    </row>
    <row r="14292" spans="1:5">
      <c r="A14292" s="1">
        <v>14290</v>
      </c>
      <c r="B14292" s="3">
        <v>-8.4632105000000005E-4</v>
      </c>
      <c r="C14292" s="3">
        <v>-5.85651537335285E-3</v>
      </c>
      <c r="D14292" s="5">
        <f t="shared" si="447"/>
        <v>5.0101943233528496E-3</v>
      </c>
      <c r="E14292" s="2" t="str">
        <f t="shared" si="448"/>
        <v>하락</v>
      </c>
    </row>
    <row r="14293" spans="1:5">
      <c r="A14293" s="1">
        <v>14291</v>
      </c>
      <c r="B14293" s="3">
        <v>-3.5208376E-4</v>
      </c>
      <c r="C14293" s="3">
        <v>-1.48809523809523E-3</v>
      </c>
      <c r="D14293" s="5">
        <f t="shared" si="447"/>
        <v>1.13601147809523E-3</v>
      </c>
      <c r="E14293" s="2" t="str">
        <f t="shared" si="448"/>
        <v>하락</v>
      </c>
    </row>
    <row r="14294" spans="1:5">
      <c r="A14294" s="1">
        <v>14292</v>
      </c>
      <c r="B14294" s="3">
        <v>2.9820465000000001E-3</v>
      </c>
      <c r="C14294" s="3">
        <v>3.8022813688212902E-3</v>
      </c>
      <c r="D14294" s="5">
        <f t="shared" si="447"/>
        <v>8.2023486882129007E-4</v>
      </c>
      <c r="E14294" s="2" t="str">
        <f t="shared" si="448"/>
        <v>상승</v>
      </c>
    </row>
    <row r="14295" spans="1:5">
      <c r="A14295" s="1">
        <v>14293</v>
      </c>
      <c r="B14295" s="3">
        <v>-3.6078636000000002E-5</v>
      </c>
      <c r="C14295" s="3">
        <v>0</v>
      </c>
      <c r="D14295" s="5">
        <f t="shared" si="447"/>
        <v>3.6078636000000002E-5</v>
      </c>
      <c r="E14295" s="2" t="str">
        <f t="shared" si="448"/>
        <v>반대</v>
      </c>
    </row>
    <row r="14296" spans="1:5">
      <c r="A14296" s="1">
        <v>14294</v>
      </c>
      <c r="B14296" s="3">
        <v>-1.7646246000000001E-2</v>
      </c>
      <c r="C14296" s="3">
        <v>-2.18978102189781E-2</v>
      </c>
      <c r="D14296" s="5">
        <f t="shared" si="447"/>
        <v>4.2515642189780989E-3</v>
      </c>
      <c r="E14296" s="2" t="str">
        <f t="shared" si="448"/>
        <v>하락</v>
      </c>
    </row>
    <row r="14297" spans="1:5">
      <c r="A14297" s="1">
        <v>14295</v>
      </c>
      <c r="B14297" s="3">
        <v>2.4477037E-2</v>
      </c>
      <c r="C14297" s="3">
        <v>2.3076923076922998E-2</v>
      </c>
      <c r="D14297" s="5">
        <f t="shared" si="447"/>
        <v>1.4001139230770017E-3</v>
      </c>
      <c r="E14297" s="2" t="str">
        <f t="shared" si="448"/>
        <v>상승</v>
      </c>
    </row>
    <row r="14298" spans="1:5">
      <c r="A14298" s="1">
        <v>14296</v>
      </c>
      <c r="B14298" s="3">
        <v>-3.5098160000000003E-2</v>
      </c>
      <c r="C14298" s="3">
        <v>-3.4722222222222203E-2</v>
      </c>
      <c r="D14298" s="5">
        <f t="shared" si="447"/>
        <v>3.759377777778003E-4</v>
      </c>
      <c r="E14298" s="2" t="str">
        <f t="shared" si="448"/>
        <v>하락</v>
      </c>
    </row>
    <row r="14299" spans="1:5">
      <c r="A14299" s="1">
        <v>14297</v>
      </c>
      <c r="B14299" s="3">
        <v>5.6268465999999998E-3</v>
      </c>
      <c r="C14299" s="3">
        <v>6.54664484451718E-3</v>
      </c>
      <c r="D14299" s="5">
        <f t="shared" si="447"/>
        <v>9.1979824451718026E-4</v>
      </c>
      <c r="E14299" s="2" t="str">
        <f t="shared" si="448"/>
        <v>상승</v>
      </c>
    </row>
    <row r="14300" spans="1:5">
      <c r="A14300" s="1">
        <v>14298</v>
      </c>
      <c r="B14300" s="3">
        <v>-1.6869869E-3</v>
      </c>
      <c r="C14300" s="3">
        <v>-2.6714158504007098E-3</v>
      </c>
      <c r="D14300" s="5">
        <f t="shared" si="447"/>
        <v>9.8442895040070982E-4</v>
      </c>
      <c r="E14300" s="2" t="str">
        <f t="shared" si="448"/>
        <v>하락</v>
      </c>
    </row>
    <row r="14301" spans="1:5">
      <c r="A14301" s="1">
        <v>14299</v>
      </c>
      <c r="B14301" s="3">
        <v>-2.9076829999999999E-3</v>
      </c>
      <c r="C14301" s="3">
        <v>-4.4709388971684002E-3</v>
      </c>
      <c r="D14301" s="5">
        <f t="shared" si="447"/>
        <v>1.5632558971684003E-3</v>
      </c>
      <c r="E14301" s="2" t="str">
        <f t="shared" si="448"/>
        <v>하락</v>
      </c>
    </row>
    <row r="14302" spans="1:5">
      <c r="A14302" s="1">
        <v>14300</v>
      </c>
      <c r="B14302" s="3">
        <v>-6.1379896999999995E-4</v>
      </c>
      <c r="C14302" s="3">
        <v>-2.8449502133712601E-3</v>
      </c>
      <c r="D14302" s="5">
        <f t="shared" si="447"/>
        <v>2.23115124337126E-3</v>
      </c>
      <c r="E14302" s="2" t="str">
        <f t="shared" si="448"/>
        <v>하락</v>
      </c>
    </row>
    <row r="14303" spans="1:5">
      <c r="A14303" s="1">
        <v>14301</v>
      </c>
      <c r="B14303" s="3">
        <v>1.6671516000000001E-2</v>
      </c>
      <c r="C14303" s="3">
        <v>1.23583934088568E-2</v>
      </c>
      <c r="D14303" s="5">
        <f t="shared" si="447"/>
        <v>4.3131225911432012E-3</v>
      </c>
      <c r="E14303" s="2" t="str">
        <f t="shared" si="448"/>
        <v>상승</v>
      </c>
    </row>
    <row r="14304" spans="1:5">
      <c r="A14304" s="1">
        <v>14302</v>
      </c>
      <c r="B14304" s="3">
        <v>8.6348269999999994E-3</v>
      </c>
      <c r="C14304" s="3">
        <v>8.0726538849646805E-3</v>
      </c>
      <c r="D14304" s="5">
        <f t="shared" si="447"/>
        <v>5.6217311503531896E-4</v>
      </c>
      <c r="E14304" s="2" t="str">
        <f t="shared" si="448"/>
        <v>상승</v>
      </c>
    </row>
    <row r="14305" spans="1:5">
      <c r="A14305" s="1">
        <v>14303</v>
      </c>
      <c r="B14305" s="3">
        <v>-9.5644300000000005E-3</v>
      </c>
      <c r="C14305" s="3">
        <v>-1.3824884792626699E-2</v>
      </c>
      <c r="D14305" s="5">
        <f t="shared" si="447"/>
        <v>4.260454792626699E-3</v>
      </c>
      <c r="E14305" s="2" t="str">
        <f t="shared" si="448"/>
        <v>하락</v>
      </c>
    </row>
    <row r="14306" spans="1:5">
      <c r="A14306" s="1">
        <v>14304</v>
      </c>
      <c r="B14306" s="3">
        <v>4.2749015E-3</v>
      </c>
      <c r="C14306" s="3">
        <v>5.2770448548812602E-3</v>
      </c>
      <c r="D14306" s="5">
        <f t="shared" si="447"/>
        <v>1.0021433548812603E-3</v>
      </c>
      <c r="E14306" s="2" t="str">
        <f t="shared" si="448"/>
        <v>상승</v>
      </c>
    </row>
    <row r="14307" spans="1:5">
      <c r="A14307" s="1">
        <v>14305</v>
      </c>
      <c r="B14307" s="3">
        <v>-4.0678220000000002E-4</v>
      </c>
      <c r="C14307" s="3">
        <v>0</v>
      </c>
      <c r="D14307" s="5">
        <f t="shared" si="447"/>
        <v>4.0678220000000002E-4</v>
      </c>
      <c r="E14307" s="2" t="str">
        <f t="shared" si="448"/>
        <v>반대</v>
      </c>
    </row>
    <row r="14308" spans="1:5">
      <c r="A14308" s="1">
        <v>14306</v>
      </c>
      <c r="B14308" s="3">
        <v>1.8162656999999999E-2</v>
      </c>
      <c r="C14308" s="3">
        <v>1.6901408450704199E-2</v>
      </c>
      <c r="D14308" s="5">
        <f t="shared" si="447"/>
        <v>1.2612485492957994E-3</v>
      </c>
      <c r="E14308" s="2" t="str">
        <f t="shared" si="448"/>
        <v>상승</v>
      </c>
    </row>
    <row r="14309" spans="1:5">
      <c r="A14309" s="1">
        <v>14307</v>
      </c>
      <c r="B14309" s="3">
        <v>7.2667966999999997E-3</v>
      </c>
      <c r="C14309" s="3">
        <v>6.7643742953776703E-3</v>
      </c>
      <c r="D14309" s="5">
        <f t="shared" si="447"/>
        <v>5.0242240462232933E-4</v>
      </c>
      <c r="E14309" s="2" t="str">
        <f t="shared" si="448"/>
        <v>상승</v>
      </c>
    </row>
    <row r="14310" spans="1:5">
      <c r="A14310" s="1">
        <v>14308</v>
      </c>
      <c r="B14310" s="3">
        <v>-3.1390687000000002E-4</v>
      </c>
      <c r="C14310" s="3">
        <v>-2.08550573514077E-3</v>
      </c>
      <c r="D14310" s="5">
        <f t="shared" si="447"/>
        <v>1.7715988651407699E-3</v>
      </c>
      <c r="E14310" s="2" t="str">
        <f t="shared" si="448"/>
        <v>하락</v>
      </c>
    </row>
    <row r="14311" spans="1:5">
      <c r="A14311" s="1">
        <v>14309</v>
      </c>
      <c r="B14311" s="3">
        <v>-9.7814860000000002E-5</v>
      </c>
      <c r="C14311" s="3">
        <v>-1.72117039586919E-3</v>
      </c>
      <c r="D14311" s="5">
        <f t="shared" si="447"/>
        <v>1.6233555358691901E-3</v>
      </c>
      <c r="E14311" s="2" t="str">
        <f t="shared" si="448"/>
        <v>하락</v>
      </c>
    </row>
    <row r="14312" spans="1:5">
      <c r="A14312" s="1">
        <v>14310</v>
      </c>
      <c r="B14312" s="3">
        <v>-6.6308393E-3</v>
      </c>
      <c r="C14312" s="3">
        <v>-8.0500894454382799E-3</v>
      </c>
      <c r="D14312" s="5">
        <f t="shared" si="447"/>
        <v>1.4192501454382798E-3</v>
      </c>
      <c r="E14312" s="2" t="str">
        <f t="shared" si="448"/>
        <v>하락</v>
      </c>
    </row>
    <row r="14313" spans="1:5">
      <c r="A14313" s="1">
        <v>14311</v>
      </c>
      <c r="B14313" s="3">
        <v>-4.7333402999999996E-3</v>
      </c>
      <c r="C14313" s="3">
        <v>-7.1647901740020401E-3</v>
      </c>
      <c r="D14313" s="5">
        <f t="shared" si="447"/>
        <v>2.4314498740020405E-3</v>
      </c>
      <c r="E14313" s="2" t="str">
        <f t="shared" si="448"/>
        <v>하락</v>
      </c>
    </row>
    <row r="14314" spans="1:5">
      <c r="A14314" s="1">
        <v>14312</v>
      </c>
      <c r="B14314" s="3">
        <v>7.2661510000000002E-3</v>
      </c>
      <c r="C14314" s="3">
        <v>8.0552359033371698E-3</v>
      </c>
      <c r="D14314" s="5">
        <f t="shared" si="447"/>
        <v>7.8908490333716962E-4</v>
      </c>
      <c r="E14314" s="2" t="str">
        <f t="shared" si="448"/>
        <v>상승</v>
      </c>
    </row>
    <row r="14315" spans="1:5">
      <c r="A14315" s="1">
        <v>14313</v>
      </c>
      <c r="B14315" s="3">
        <v>-7.1160220000000005E-4</v>
      </c>
      <c r="C14315" s="3">
        <v>9.22266139657444E-3</v>
      </c>
      <c r="D14315" s="5">
        <f t="shared" si="447"/>
        <v>9.9342635965744396E-3</v>
      </c>
      <c r="E14315" s="2" t="str">
        <f t="shared" si="448"/>
        <v>반대</v>
      </c>
    </row>
    <row r="14316" spans="1:5">
      <c r="A14316" s="1">
        <v>14314</v>
      </c>
      <c r="B14316" s="3">
        <v>1.6462638000000001E-3</v>
      </c>
      <c r="C14316" s="3">
        <v>8.6132644272179102E-4</v>
      </c>
      <c r="D14316" s="5">
        <f t="shared" si="447"/>
        <v>7.8493735727820906E-4</v>
      </c>
      <c r="E14316" s="2" t="str">
        <f t="shared" si="448"/>
        <v>상승</v>
      </c>
    </row>
    <row r="14317" spans="1:5">
      <c r="A14317" s="1">
        <v>14315</v>
      </c>
      <c r="B14317" s="3">
        <v>3.7645247E-2</v>
      </c>
      <c r="C14317" s="3">
        <v>4.2844120328167701E-2</v>
      </c>
      <c r="D14317" s="5">
        <f t="shared" si="447"/>
        <v>5.198873328167701E-3</v>
      </c>
      <c r="E14317" s="2" t="str">
        <f t="shared" si="448"/>
        <v>상승</v>
      </c>
    </row>
    <row r="14318" spans="1:5">
      <c r="A14318" s="1">
        <v>14316</v>
      </c>
      <c r="B14318" s="3">
        <v>2.3024303999999999E-4</v>
      </c>
      <c r="C14318" s="3">
        <v>-4.2432814710042397E-3</v>
      </c>
      <c r="D14318" s="5">
        <f t="shared" si="447"/>
        <v>4.4735245110042393E-3</v>
      </c>
      <c r="E14318" s="2" t="str">
        <f t="shared" si="448"/>
        <v>반대</v>
      </c>
    </row>
    <row r="14319" spans="1:5">
      <c r="A14319" s="1">
        <v>14317</v>
      </c>
      <c r="B14319" s="3">
        <v>7.1567890000000002E-3</v>
      </c>
      <c r="C14319" s="3">
        <v>8.1190798376183995E-3</v>
      </c>
      <c r="D14319" s="5">
        <f t="shared" si="447"/>
        <v>9.6229083761839931E-4</v>
      </c>
      <c r="E14319" s="2" t="str">
        <f t="shared" si="448"/>
        <v>상승</v>
      </c>
    </row>
    <row r="14320" spans="1:5">
      <c r="A14320" s="1">
        <v>14318</v>
      </c>
      <c r="B14320" s="3">
        <v>1.6915783999999999E-3</v>
      </c>
      <c r="C14320" s="3">
        <v>1.75131348511383E-3</v>
      </c>
      <c r="D14320" s="5">
        <f t="shared" si="447"/>
        <v>5.9735085113830043E-5</v>
      </c>
      <c r="E14320" s="2" t="str">
        <f t="shared" si="448"/>
        <v>상승</v>
      </c>
    </row>
    <row r="14321" spans="1:5">
      <c r="A14321" s="1">
        <v>14319</v>
      </c>
      <c r="B14321" s="3">
        <v>-4.7223569999999999E-3</v>
      </c>
      <c r="C14321" s="3">
        <v>-8.4033613445378096E-3</v>
      </c>
      <c r="D14321" s="5">
        <f t="shared" si="447"/>
        <v>3.6810043445378096E-3</v>
      </c>
      <c r="E14321" s="2" t="str">
        <f t="shared" si="448"/>
        <v>하락</v>
      </c>
    </row>
    <row r="14322" spans="1:5">
      <c r="A14322" s="1">
        <v>14320</v>
      </c>
      <c r="B14322" s="3">
        <v>7.4394787999999996E-3</v>
      </c>
      <c r="C14322" s="3">
        <v>8.5324232081911199E-4</v>
      </c>
      <c r="D14322" s="5">
        <f t="shared" si="447"/>
        <v>6.5862364791808873E-3</v>
      </c>
      <c r="E14322" s="2" t="str">
        <f t="shared" si="448"/>
        <v>상승</v>
      </c>
    </row>
    <row r="14323" spans="1:5">
      <c r="A14323" s="1">
        <v>14321</v>
      </c>
      <c r="B14323" s="3">
        <v>-1.4227388000000001E-3</v>
      </c>
      <c r="C14323" s="3">
        <v>-2.7100271002710001E-3</v>
      </c>
      <c r="D14323" s="5">
        <f t="shared" si="447"/>
        <v>1.2872883002710001E-3</v>
      </c>
      <c r="E14323" s="2" t="str">
        <f t="shared" si="448"/>
        <v>하락</v>
      </c>
    </row>
    <row r="14324" spans="1:5">
      <c r="A14324" s="1">
        <v>14322</v>
      </c>
      <c r="B14324" s="3">
        <v>4.2190454000000004E-3</v>
      </c>
      <c r="C14324" s="3">
        <v>6.3224446786090604E-3</v>
      </c>
      <c r="D14324" s="5">
        <f t="shared" si="447"/>
        <v>2.10339927860906E-3</v>
      </c>
      <c r="E14324" s="2" t="str">
        <f t="shared" si="448"/>
        <v>상승</v>
      </c>
    </row>
    <row r="14325" spans="1:5">
      <c r="A14325" s="1">
        <v>14323</v>
      </c>
      <c r="B14325" s="3">
        <v>4.1735996000000003E-3</v>
      </c>
      <c r="C14325" s="3">
        <v>1.9920318725099601E-3</v>
      </c>
      <c r="D14325" s="5">
        <f t="shared" si="447"/>
        <v>2.1815677274900401E-3</v>
      </c>
      <c r="E14325" s="2" t="str">
        <f t="shared" si="448"/>
        <v>상승</v>
      </c>
    </row>
    <row r="14326" spans="1:5">
      <c r="A14326" s="1">
        <v>14324</v>
      </c>
      <c r="B14326" s="3">
        <v>2.1529063000000001E-3</v>
      </c>
      <c r="C14326" s="3">
        <v>1.46627565982404E-3</v>
      </c>
      <c r="D14326" s="5">
        <f t="shared" si="447"/>
        <v>6.8663064017596013E-4</v>
      </c>
      <c r="E14326" s="2" t="str">
        <f t="shared" si="448"/>
        <v>상승</v>
      </c>
    </row>
    <row r="14327" spans="1:5">
      <c r="A14327" s="1">
        <v>14325</v>
      </c>
      <c r="B14327" s="3">
        <v>-3.7115239999999999E-3</v>
      </c>
      <c r="C14327" s="3">
        <v>-9.3555093555093508E-3</v>
      </c>
      <c r="D14327" s="5">
        <f t="shared" si="447"/>
        <v>5.6439853555093509E-3</v>
      </c>
      <c r="E14327" s="2" t="str">
        <f t="shared" si="448"/>
        <v>하락</v>
      </c>
    </row>
    <row r="14328" spans="1:5">
      <c r="A14328" s="1">
        <v>14326</v>
      </c>
      <c r="B14328" s="3">
        <v>-2.6221932000000002E-3</v>
      </c>
      <c r="C14328" s="3">
        <v>-3.26797385620915E-3</v>
      </c>
      <c r="D14328" s="5">
        <f t="shared" si="447"/>
        <v>6.4578065620914983E-4</v>
      </c>
      <c r="E14328" s="2" t="str">
        <f t="shared" si="448"/>
        <v>하락</v>
      </c>
    </row>
    <row r="14329" spans="1:5">
      <c r="A14329" s="1">
        <v>14327</v>
      </c>
      <c r="B14329" s="3">
        <v>7.5232420000000003E-3</v>
      </c>
      <c r="C14329" s="3">
        <v>1.3358778625954099E-2</v>
      </c>
      <c r="D14329" s="5">
        <f t="shared" si="447"/>
        <v>5.835536625954099E-3</v>
      </c>
      <c r="E14329" s="2" t="str">
        <f t="shared" si="448"/>
        <v>상승</v>
      </c>
    </row>
    <row r="14330" spans="1:5">
      <c r="A14330" s="1">
        <v>14328</v>
      </c>
      <c r="B14330" s="3">
        <v>-1.9056653999999999E-4</v>
      </c>
      <c r="C14330" s="3">
        <v>1.9646365422396799E-3</v>
      </c>
      <c r="D14330" s="5">
        <f t="shared" si="447"/>
        <v>2.15520308223968E-3</v>
      </c>
      <c r="E14330" s="2" t="str">
        <f t="shared" si="448"/>
        <v>반대</v>
      </c>
    </row>
    <row r="14331" spans="1:5">
      <c r="A14331" s="1">
        <v>14329</v>
      </c>
      <c r="B14331" s="3">
        <v>-2.1752112000000001E-2</v>
      </c>
      <c r="C14331" s="3">
        <v>-2.27272727272727E-2</v>
      </c>
      <c r="D14331" s="5">
        <f t="shared" si="447"/>
        <v>9.7516072727269962E-4</v>
      </c>
      <c r="E14331" s="2" t="str">
        <f t="shared" si="448"/>
        <v>하락</v>
      </c>
    </row>
    <row r="14332" spans="1:5">
      <c r="A14332" s="1">
        <v>14330</v>
      </c>
      <c r="B14332" s="3">
        <v>1.0173890999999999E-2</v>
      </c>
      <c r="C14332" s="3">
        <v>8.9020771513353102E-3</v>
      </c>
      <c r="D14332" s="5">
        <f t="shared" si="447"/>
        <v>1.271813848664689E-3</v>
      </c>
      <c r="E14332" s="2" t="str">
        <f t="shared" si="448"/>
        <v>상승</v>
      </c>
    </row>
    <row r="14333" spans="1:5">
      <c r="A14333" s="1">
        <v>14331</v>
      </c>
      <c r="B14333" s="3">
        <v>5.2529609999999996E-3</v>
      </c>
      <c r="C14333" s="3">
        <v>-7.4515648286140003E-3</v>
      </c>
      <c r="D14333" s="5">
        <f t="shared" si="447"/>
        <v>1.2704525828614E-2</v>
      </c>
      <c r="E14333" s="2" t="str">
        <f t="shared" si="448"/>
        <v>반대</v>
      </c>
    </row>
    <row r="14334" spans="1:5">
      <c r="A14334" s="1">
        <v>14332</v>
      </c>
      <c r="B14334" s="3">
        <v>-1.5975911E-3</v>
      </c>
      <c r="C14334" s="3">
        <v>-2.6857654431512901E-3</v>
      </c>
      <c r="D14334" s="5">
        <f t="shared" si="447"/>
        <v>1.0881743431512901E-3</v>
      </c>
      <c r="E14334" s="2" t="str">
        <f t="shared" si="448"/>
        <v>하락</v>
      </c>
    </row>
    <row r="14335" spans="1:5">
      <c r="A14335" s="1">
        <v>14333</v>
      </c>
      <c r="B14335" s="3">
        <v>3.2246295000000001E-2</v>
      </c>
      <c r="C14335" s="3">
        <v>3.9162112932604701E-2</v>
      </c>
      <c r="D14335" s="5">
        <f t="shared" si="447"/>
        <v>6.9158179326046995E-3</v>
      </c>
      <c r="E14335" s="2" t="str">
        <f t="shared" si="448"/>
        <v>상승</v>
      </c>
    </row>
    <row r="14336" spans="1:5">
      <c r="A14336" s="1">
        <v>14334</v>
      </c>
      <c r="B14336" s="3">
        <v>-6.8503790000000002E-3</v>
      </c>
      <c r="C14336" s="3">
        <v>-9.2827004219409193E-3</v>
      </c>
      <c r="D14336" s="5">
        <f t="shared" si="447"/>
        <v>2.4323214219409191E-3</v>
      </c>
      <c r="E14336" s="2" t="str">
        <f t="shared" si="448"/>
        <v>하락</v>
      </c>
    </row>
    <row r="14337" spans="1:5">
      <c r="A14337" s="1">
        <v>14335</v>
      </c>
      <c r="B14337" s="3">
        <v>4.8934529999999999E-3</v>
      </c>
      <c r="C14337" s="3">
        <v>2.6857654431512901E-3</v>
      </c>
      <c r="D14337" s="5">
        <f t="shared" si="447"/>
        <v>2.2076875568487098E-3</v>
      </c>
      <c r="E14337" s="2" t="str">
        <f t="shared" si="448"/>
        <v>상승</v>
      </c>
    </row>
    <row r="14338" spans="1:5">
      <c r="A14338" s="1">
        <v>14336</v>
      </c>
      <c r="B14338" s="3">
        <v>1.195481E-2</v>
      </c>
      <c r="C14338" s="3">
        <v>7.3394495412843997E-3</v>
      </c>
      <c r="D14338" s="5">
        <f t="shared" si="447"/>
        <v>4.6153604587156E-3</v>
      </c>
      <c r="E14338" s="2" t="str">
        <f t="shared" si="448"/>
        <v>상승</v>
      </c>
    </row>
    <row r="14339" spans="1:5">
      <c r="A14339" s="1">
        <v>14337</v>
      </c>
      <c r="B14339" s="3">
        <v>-8.8440299999999993E-3</v>
      </c>
      <c r="C14339" s="3">
        <v>-7.4999999999999997E-3</v>
      </c>
      <c r="D14339" s="5">
        <f t="shared" ref="D14339:D14402" si="449">ABS(C14339-B14339)</f>
        <v>1.3440299999999995E-3</v>
      </c>
      <c r="E14339" s="2" t="str">
        <f t="shared" ref="E14339:E14402" si="450">IF(AND(B14339&gt;=0,C14339&gt;=0),"상승",IF(AND(B14339&lt;0,C14339&lt;0),"하락","반대"))</f>
        <v>하락</v>
      </c>
    </row>
    <row r="14340" spans="1:5">
      <c r="A14340" s="1">
        <v>14338</v>
      </c>
      <c r="B14340" s="3">
        <v>5.240148E-3</v>
      </c>
      <c r="C14340" s="3">
        <v>8.1190798376183995E-3</v>
      </c>
      <c r="D14340" s="5">
        <f t="shared" si="449"/>
        <v>2.8789318376183995E-3</v>
      </c>
      <c r="E14340" s="2" t="str">
        <f t="shared" si="450"/>
        <v>상승</v>
      </c>
    </row>
    <row r="14341" spans="1:5">
      <c r="A14341" s="1">
        <v>14339</v>
      </c>
      <c r="B14341" s="3">
        <v>-1.9181941000000001E-3</v>
      </c>
      <c r="C14341" s="3">
        <v>-4.5095828635851104E-3</v>
      </c>
      <c r="D14341" s="5">
        <f t="shared" si="449"/>
        <v>2.5913887635851101E-3</v>
      </c>
      <c r="E14341" s="2" t="str">
        <f t="shared" si="450"/>
        <v>하락</v>
      </c>
    </row>
    <row r="14342" spans="1:5">
      <c r="A14342" s="1">
        <v>14340</v>
      </c>
      <c r="B14342" s="3">
        <v>2.3352789999999998E-2</v>
      </c>
      <c r="C14342" s="3">
        <v>2.1574973031283699E-2</v>
      </c>
      <c r="D14342" s="5">
        <f t="shared" si="449"/>
        <v>1.7778169687162997E-3</v>
      </c>
      <c r="E14342" s="2" t="str">
        <f t="shared" si="450"/>
        <v>상승</v>
      </c>
    </row>
    <row r="14343" spans="1:5">
      <c r="A14343" s="1">
        <v>14341</v>
      </c>
      <c r="B14343" s="3">
        <v>-3.2157293000000002E-3</v>
      </c>
      <c r="C14343" s="3">
        <v>-5.80431177446102E-3</v>
      </c>
      <c r="D14343" s="5">
        <f t="shared" si="449"/>
        <v>2.5885824744610198E-3</v>
      </c>
      <c r="E14343" s="2" t="str">
        <f t="shared" si="450"/>
        <v>하락</v>
      </c>
    </row>
    <row r="14344" spans="1:5">
      <c r="A14344" s="1">
        <v>14342</v>
      </c>
      <c r="B14344" s="3">
        <v>1.6803354E-3</v>
      </c>
      <c r="C14344" s="3">
        <v>0</v>
      </c>
      <c r="D14344" s="5">
        <f t="shared" si="449"/>
        <v>1.6803354E-3</v>
      </c>
      <c r="E14344" s="2" t="str">
        <f t="shared" si="450"/>
        <v>상승</v>
      </c>
    </row>
    <row r="14345" spans="1:5">
      <c r="A14345" s="1">
        <v>14343</v>
      </c>
      <c r="B14345" s="3">
        <v>1.617058E-3</v>
      </c>
      <c r="C14345" s="3">
        <v>0</v>
      </c>
      <c r="D14345" s="5">
        <f t="shared" si="449"/>
        <v>1.617058E-3</v>
      </c>
      <c r="E14345" s="2" t="str">
        <f t="shared" si="450"/>
        <v>상승</v>
      </c>
    </row>
    <row r="14346" spans="1:5">
      <c r="A14346" s="1">
        <v>14344</v>
      </c>
      <c r="B14346" s="3">
        <v>-1.6379143E-3</v>
      </c>
      <c r="C14346" s="3">
        <v>-4.16088765603328E-3</v>
      </c>
      <c r="D14346" s="5">
        <f t="shared" si="449"/>
        <v>2.5229733560332801E-3</v>
      </c>
      <c r="E14346" s="2" t="str">
        <f t="shared" si="450"/>
        <v>하락</v>
      </c>
    </row>
    <row r="14347" spans="1:5">
      <c r="A14347" s="1">
        <v>14345</v>
      </c>
      <c r="B14347" s="3">
        <v>1.9392497999999999E-3</v>
      </c>
      <c r="C14347" s="3">
        <v>0</v>
      </c>
      <c r="D14347" s="5">
        <f t="shared" si="449"/>
        <v>1.9392497999999999E-3</v>
      </c>
      <c r="E14347" s="2" t="str">
        <f t="shared" si="450"/>
        <v>상승</v>
      </c>
    </row>
    <row r="14348" spans="1:5">
      <c r="A14348" s="1">
        <v>14346</v>
      </c>
      <c r="B14348" s="3">
        <v>6.3942851999999996E-3</v>
      </c>
      <c r="C14348" s="3">
        <v>6.3761955366631196E-3</v>
      </c>
      <c r="D14348" s="5">
        <f t="shared" si="449"/>
        <v>1.8089663336879995E-5</v>
      </c>
      <c r="E14348" s="2" t="str">
        <f t="shared" si="450"/>
        <v>상승</v>
      </c>
    </row>
    <row r="14349" spans="1:5">
      <c r="A14349" s="1">
        <v>14347</v>
      </c>
      <c r="B14349" s="3">
        <v>-7.8176395999999995E-5</v>
      </c>
      <c r="C14349" s="3">
        <v>-8.4175084175084096E-4</v>
      </c>
      <c r="D14349" s="5">
        <f t="shared" si="449"/>
        <v>7.6357444575084091E-4</v>
      </c>
      <c r="E14349" s="2" t="str">
        <f t="shared" si="450"/>
        <v>하락</v>
      </c>
    </row>
    <row r="14350" spans="1:5">
      <c r="A14350" s="1">
        <v>14348</v>
      </c>
      <c r="B14350" s="3">
        <v>8.9764649999999994E-3</v>
      </c>
      <c r="C14350" s="3">
        <v>8.8235294117647006E-3</v>
      </c>
      <c r="D14350" s="5">
        <f t="shared" si="449"/>
        <v>1.5293558823529889E-4</v>
      </c>
      <c r="E14350" s="2" t="str">
        <f t="shared" si="450"/>
        <v>상승</v>
      </c>
    </row>
    <row r="14351" spans="1:5">
      <c r="A14351" s="1">
        <v>14349</v>
      </c>
      <c r="B14351" s="3">
        <v>-6.4288443000000001E-3</v>
      </c>
      <c r="C14351" s="3">
        <v>-1.20481927710843E-2</v>
      </c>
      <c r="D14351" s="5">
        <f t="shared" si="449"/>
        <v>5.6193484710842997E-3</v>
      </c>
      <c r="E14351" s="2" t="str">
        <f t="shared" si="450"/>
        <v>하락</v>
      </c>
    </row>
    <row r="14352" spans="1:5">
      <c r="A14352" s="1">
        <v>14350</v>
      </c>
      <c r="B14352" s="3">
        <v>1.9951728000000002E-3</v>
      </c>
      <c r="C14352" s="3">
        <v>1.4556040756914101E-3</v>
      </c>
      <c r="D14352" s="5">
        <f t="shared" si="449"/>
        <v>5.3956872430859014E-4</v>
      </c>
      <c r="E14352" s="2" t="str">
        <f t="shared" si="450"/>
        <v>상승</v>
      </c>
    </row>
    <row r="14353" spans="1:5">
      <c r="A14353" s="1">
        <v>14351</v>
      </c>
      <c r="B14353" s="3">
        <v>9.2076069999999996E-3</v>
      </c>
      <c r="C14353" s="3">
        <v>1.03567318757192E-2</v>
      </c>
      <c r="D14353" s="5">
        <f t="shared" si="449"/>
        <v>1.1491248757191999E-3</v>
      </c>
      <c r="E14353" s="2" t="str">
        <f t="shared" si="450"/>
        <v>상승</v>
      </c>
    </row>
    <row r="14354" spans="1:5">
      <c r="A14354" s="1">
        <v>14352</v>
      </c>
      <c r="B14354" s="3">
        <v>-8.6742880000000005E-3</v>
      </c>
      <c r="C14354" s="3">
        <v>-1.2383900928792499E-2</v>
      </c>
      <c r="D14354" s="5">
        <f t="shared" si="449"/>
        <v>3.7096129287924988E-3</v>
      </c>
      <c r="E14354" s="2" t="str">
        <f t="shared" si="450"/>
        <v>하락</v>
      </c>
    </row>
    <row r="14355" spans="1:5">
      <c r="A14355" s="1">
        <v>14353</v>
      </c>
      <c r="B14355" s="3">
        <v>-3.2007350000000001E-3</v>
      </c>
      <c r="C14355" s="3">
        <v>-5.7142857142857099E-3</v>
      </c>
      <c r="D14355" s="5">
        <f t="shared" si="449"/>
        <v>2.5135507142857098E-3</v>
      </c>
      <c r="E14355" s="2" t="str">
        <f t="shared" si="450"/>
        <v>하락</v>
      </c>
    </row>
    <row r="14356" spans="1:5">
      <c r="A14356" s="1">
        <v>14354</v>
      </c>
      <c r="B14356" s="3">
        <v>9.1742360000000005E-3</v>
      </c>
      <c r="C14356" s="3">
        <v>9.0909090909090905E-3</v>
      </c>
      <c r="D14356" s="5">
        <f t="shared" si="449"/>
        <v>8.3326909090910076E-5</v>
      </c>
      <c r="E14356" s="2" t="str">
        <f t="shared" si="450"/>
        <v>상승</v>
      </c>
    </row>
    <row r="14357" spans="1:5">
      <c r="A14357" s="1">
        <v>14355</v>
      </c>
      <c r="B14357" s="3">
        <v>1.0605307000000001E-3</v>
      </c>
      <c r="C14357" s="3">
        <v>0</v>
      </c>
      <c r="D14357" s="5">
        <f t="shared" si="449"/>
        <v>1.0605307000000001E-3</v>
      </c>
      <c r="E14357" s="2" t="str">
        <f t="shared" si="450"/>
        <v>상승</v>
      </c>
    </row>
    <row r="14358" spans="1:5">
      <c r="A14358" s="1">
        <v>14356</v>
      </c>
      <c r="B14358" s="3">
        <v>7.5716428000000002E-3</v>
      </c>
      <c r="C14358" s="3">
        <v>-7.3684210526315701E-3</v>
      </c>
      <c r="D14358" s="5">
        <f t="shared" si="449"/>
        <v>1.4940063852631569E-2</v>
      </c>
      <c r="E14358" s="2" t="str">
        <f t="shared" si="450"/>
        <v>반대</v>
      </c>
    </row>
    <row r="14359" spans="1:5">
      <c r="A14359" s="1">
        <v>14357</v>
      </c>
      <c r="B14359" s="3">
        <v>2.9690859999999999E-2</v>
      </c>
      <c r="C14359" s="3">
        <v>2.4169184290030201E-2</v>
      </c>
      <c r="D14359" s="5">
        <f t="shared" si="449"/>
        <v>5.5216757099697984E-3</v>
      </c>
      <c r="E14359" s="2" t="str">
        <f t="shared" si="450"/>
        <v>상승</v>
      </c>
    </row>
    <row r="14360" spans="1:5">
      <c r="A14360" s="1">
        <v>14358</v>
      </c>
      <c r="B14360" s="3">
        <v>-2.4847444999999998E-4</v>
      </c>
      <c r="C14360" s="3">
        <v>-1.71526586620926E-3</v>
      </c>
      <c r="D14360" s="5">
        <f t="shared" si="449"/>
        <v>1.46679141620926E-3</v>
      </c>
      <c r="E14360" s="2" t="str">
        <f t="shared" si="450"/>
        <v>하락</v>
      </c>
    </row>
    <row r="14361" spans="1:5">
      <c r="A14361" s="1">
        <v>14359</v>
      </c>
      <c r="B14361" s="3">
        <v>-4.2587149999999997E-3</v>
      </c>
      <c r="C14361" s="3">
        <v>-7.3349633251833697E-3</v>
      </c>
      <c r="D14361" s="5">
        <f t="shared" si="449"/>
        <v>3.07624832518337E-3</v>
      </c>
      <c r="E14361" s="2" t="str">
        <f t="shared" si="450"/>
        <v>하락</v>
      </c>
    </row>
    <row r="14362" spans="1:5">
      <c r="A14362" s="1">
        <v>14360</v>
      </c>
      <c r="B14362" s="3">
        <v>-2.7301125000000001E-4</v>
      </c>
      <c r="C14362" s="3">
        <v>-2.7881040892193299E-3</v>
      </c>
      <c r="D14362" s="5">
        <f t="shared" si="449"/>
        <v>2.5150928392193299E-3</v>
      </c>
      <c r="E14362" s="2" t="str">
        <f t="shared" si="450"/>
        <v>하락</v>
      </c>
    </row>
    <row r="14363" spans="1:5">
      <c r="A14363" s="1">
        <v>14361</v>
      </c>
      <c r="B14363" s="3">
        <v>-1.534711E-4</v>
      </c>
      <c r="C14363" s="3">
        <v>-1.37551581843191E-3</v>
      </c>
      <c r="D14363" s="5">
        <f t="shared" si="449"/>
        <v>1.2220447184319101E-3</v>
      </c>
      <c r="E14363" s="2" t="str">
        <f t="shared" si="450"/>
        <v>하락</v>
      </c>
    </row>
    <row r="14364" spans="1:5">
      <c r="A14364" s="1">
        <v>14362</v>
      </c>
      <c r="B14364" s="3">
        <v>-5.6579187999999999E-3</v>
      </c>
      <c r="C14364" s="3">
        <v>-5.2465897166841498E-3</v>
      </c>
      <c r="D14364" s="5">
        <f t="shared" si="449"/>
        <v>4.1132908331585009E-4</v>
      </c>
      <c r="E14364" s="2" t="str">
        <f t="shared" si="450"/>
        <v>하락</v>
      </c>
    </row>
    <row r="14365" spans="1:5">
      <c r="A14365" s="1">
        <v>14363</v>
      </c>
      <c r="B14365" s="3">
        <v>-6.4750199999999997E-3</v>
      </c>
      <c r="C14365" s="3">
        <v>-1.1650485436893201E-2</v>
      </c>
      <c r="D14365" s="5">
        <f t="shared" si="449"/>
        <v>5.1754654368932011E-3</v>
      </c>
      <c r="E14365" s="2" t="str">
        <f t="shared" si="450"/>
        <v>하락</v>
      </c>
    </row>
    <row r="14366" spans="1:5">
      <c r="A14366" s="1">
        <v>14364</v>
      </c>
      <c r="B14366" s="3">
        <v>-1.8139547E-3</v>
      </c>
      <c r="C14366" s="3">
        <v>-3.3707865168539301E-3</v>
      </c>
      <c r="D14366" s="5">
        <f t="shared" si="449"/>
        <v>1.55683181685393E-3</v>
      </c>
      <c r="E14366" s="2" t="str">
        <f t="shared" si="450"/>
        <v>하락</v>
      </c>
    </row>
    <row r="14367" spans="1:5">
      <c r="A14367" s="1">
        <v>14365</v>
      </c>
      <c r="B14367" s="3">
        <v>-3.6472585000000002E-3</v>
      </c>
      <c r="C14367" s="3">
        <v>-6.1412487205731803E-3</v>
      </c>
      <c r="D14367" s="5">
        <f t="shared" si="449"/>
        <v>2.4939902205731801E-3</v>
      </c>
      <c r="E14367" s="2" t="str">
        <f t="shared" si="450"/>
        <v>하락</v>
      </c>
    </row>
    <row r="14368" spans="1:5">
      <c r="A14368" s="1">
        <v>14366</v>
      </c>
      <c r="B14368" s="3">
        <v>7.6612659999999999E-4</v>
      </c>
      <c r="C14368" s="3">
        <v>-1.4025245441795201E-3</v>
      </c>
      <c r="D14368" s="5">
        <f t="shared" si="449"/>
        <v>2.1686511441795201E-3</v>
      </c>
      <c r="E14368" s="2" t="str">
        <f t="shared" si="450"/>
        <v>반대</v>
      </c>
    </row>
    <row r="14369" spans="1:5">
      <c r="A14369" s="1">
        <v>14367</v>
      </c>
      <c r="B14369" s="3">
        <v>5.7537938000000004E-3</v>
      </c>
      <c r="C14369" s="3">
        <v>2.9197080291970801E-3</v>
      </c>
      <c r="D14369" s="5">
        <f t="shared" si="449"/>
        <v>2.8340857708029203E-3</v>
      </c>
      <c r="E14369" s="2" t="str">
        <f t="shared" si="450"/>
        <v>상승</v>
      </c>
    </row>
    <row r="14370" spans="1:5">
      <c r="A14370" s="1">
        <v>14368</v>
      </c>
      <c r="B14370" s="3">
        <v>3.3878788999999999E-3</v>
      </c>
      <c r="C14370" s="3">
        <v>1.20048019207683E-3</v>
      </c>
      <c r="D14370" s="5">
        <f t="shared" si="449"/>
        <v>2.1873987079231699E-3</v>
      </c>
      <c r="E14370" s="2" t="str">
        <f t="shared" si="450"/>
        <v>상승</v>
      </c>
    </row>
    <row r="14371" spans="1:5">
      <c r="A14371" s="1">
        <v>14369</v>
      </c>
      <c r="B14371" s="3">
        <v>-1.1793657000000001E-2</v>
      </c>
      <c r="C14371" s="3">
        <v>-1.4981273408239701E-2</v>
      </c>
      <c r="D14371" s="5">
        <f t="shared" si="449"/>
        <v>3.1876164082396997E-3</v>
      </c>
      <c r="E14371" s="2" t="str">
        <f t="shared" si="450"/>
        <v>하락</v>
      </c>
    </row>
    <row r="14372" spans="1:5">
      <c r="A14372" s="1">
        <v>14370</v>
      </c>
      <c r="B14372" s="3">
        <v>-4.3783314000000002E-3</v>
      </c>
      <c r="C14372" s="3">
        <v>-8.4299262381454104E-3</v>
      </c>
      <c r="D14372" s="5">
        <f t="shared" si="449"/>
        <v>4.0515948381454102E-3</v>
      </c>
      <c r="E14372" s="2" t="str">
        <f t="shared" si="450"/>
        <v>하락</v>
      </c>
    </row>
    <row r="14373" spans="1:5">
      <c r="A14373" s="1">
        <v>14371</v>
      </c>
      <c r="B14373" s="3">
        <v>4.9066613000000002E-3</v>
      </c>
      <c r="C14373" s="3">
        <v>4.0927694406548403E-3</v>
      </c>
      <c r="D14373" s="5">
        <f t="shared" si="449"/>
        <v>8.1389185934515988E-4</v>
      </c>
      <c r="E14373" s="2" t="str">
        <f t="shared" si="450"/>
        <v>상승</v>
      </c>
    </row>
    <row r="14374" spans="1:5">
      <c r="A14374" s="1">
        <v>14372</v>
      </c>
      <c r="B14374" s="3">
        <v>-2.041682E-3</v>
      </c>
      <c r="C14374" s="3">
        <v>-4.4709388971684002E-3</v>
      </c>
      <c r="D14374" s="5">
        <f t="shared" si="449"/>
        <v>2.4292568971684002E-3</v>
      </c>
      <c r="E14374" s="2" t="str">
        <f t="shared" si="450"/>
        <v>하락</v>
      </c>
    </row>
    <row r="14375" spans="1:5">
      <c r="A14375" s="1">
        <v>14373</v>
      </c>
      <c r="B14375" s="3">
        <v>1.3622255E-2</v>
      </c>
      <c r="C14375" s="3">
        <v>7.38916256157635E-3</v>
      </c>
      <c r="D14375" s="5">
        <f t="shared" si="449"/>
        <v>6.2330924384236498E-3</v>
      </c>
      <c r="E14375" s="2" t="str">
        <f t="shared" si="450"/>
        <v>상승</v>
      </c>
    </row>
    <row r="14376" spans="1:5">
      <c r="A14376" s="1">
        <v>14374</v>
      </c>
      <c r="B14376" s="3">
        <v>-2.9631024000000001E-3</v>
      </c>
      <c r="C14376" s="3">
        <v>-4.3795620437956199E-3</v>
      </c>
      <c r="D14376" s="5">
        <f t="shared" si="449"/>
        <v>1.4164596437956198E-3</v>
      </c>
      <c r="E14376" s="2" t="str">
        <f t="shared" si="450"/>
        <v>하락</v>
      </c>
    </row>
    <row r="14377" spans="1:5">
      <c r="A14377" s="1">
        <v>14375</v>
      </c>
      <c r="B14377" s="3">
        <v>-4.3289974999999997E-4</v>
      </c>
      <c r="C14377" s="3">
        <v>-1.6380016380016301E-3</v>
      </c>
      <c r="D14377" s="5">
        <f t="shared" si="449"/>
        <v>1.2051018880016302E-3</v>
      </c>
      <c r="E14377" s="2" t="str">
        <f t="shared" si="450"/>
        <v>하락</v>
      </c>
    </row>
    <row r="14378" spans="1:5">
      <c r="A14378" s="1">
        <v>14376</v>
      </c>
      <c r="B14378" s="3">
        <v>1.0617247999999999E-2</v>
      </c>
      <c r="C14378" s="3">
        <v>8.2644628099173504E-3</v>
      </c>
      <c r="D14378" s="5">
        <f t="shared" si="449"/>
        <v>2.3527851900826489E-3</v>
      </c>
      <c r="E14378" s="2" t="str">
        <f t="shared" si="450"/>
        <v>상승</v>
      </c>
    </row>
    <row r="14379" spans="1:5">
      <c r="A14379" s="1">
        <v>14377</v>
      </c>
      <c r="B14379" s="3">
        <v>-3.1480312E-3</v>
      </c>
      <c r="C14379" s="3">
        <v>-1.0752688172043E-3</v>
      </c>
      <c r="D14379" s="5">
        <f t="shared" si="449"/>
        <v>2.0727623827957002E-3</v>
      </c>
      <c r="E14379" s="2" t="str">
        <f t="shared" si="450"/>
        <v>하락</v>
      </c>
    </row>
    <row r="14380" spans="1:5">
      <c r="A14380" s="1">
        <v>14378</v>
      </c>
      <c r="B14380" s="3">
        <v>5.8918729999999997E-3</v>
      </c>
      <c r="C14380" s="3">
        <v>5.9970014992503703E-3</v>
      </c>
      <c r="D14380" s="5">
        <f t="shared" si="449"/>
        <v>1.0512849925037055E-4</v>
      </c>
      <c r="E14380" s="2" t="str">
        <f t="shared" si="450"/>
        <v>상승</v>
      </c>
    </row>
    <row r="14381" spans="1:5">
      <c r="A14381" s="1">
        <v>14379</v>
      </c>
      <c r="B14381" s="3">
        <v>-2.3748248E-3</v>
      </c>
      <c r="C14381" s="3">
        <v>-5.1282051282051204E-3</v>
      </c>
      <c r="D14381" s="5">
        <f t="shared" si="449"/>
        <v>2.7533803282051203E-3</v>
      </c>
      <c r="E14381" s="2" t="str">
        <f t="shared" si="450"/>
        <v>하락</v>
      </c>
    </row>
    <row r="14382" spans="1:5">
      <c r="A14382" s="1">
        <v>14380</v>
      </c>
      <c r="B14382" s="3">
        <v>-3.4504946999999999E-3</v>
      </c>
      <c r="C14382" s="3">
        <v>-5.8139534883720903E-3</v>
      </c>
      <c r="D14382" s="5">
        <f t="shared" si="449"/>
        <v>2.3634587883720904E-3</v>
      </c>
      <c r="E14382" s="2" t="str">
        <f t="shared" si="450"/>
        <v>하락</v>
      </c>
    </row>
    <row r="14383" spans="1:5">
      <c r="A14383" s="1">
        <v>14381</v>
      </c>
      <c r="B14383" s="3">
        <v>2.2910742999999998E-3</v>
      </c>
      <c r="C14383" s="3">
        <v>0</v>
      </c>
      <c r="D14383" s="5">
        <f t="shared" si="449"/>
        <v>2.2910742999999998E-3</v>
      </c>
      <c r="E14383" s="2" t="str">
        <f t="shared" si="450"/>
        <v>상승</v>
      </c>
    </row>
    <row r="14384" spans="1:5">
      <c r="A14384" s="1">
        <v>14382</v>
      </c>
      <c r="B14384" s="3">
        <v>-1.9735784999999999E-3</v>
      </c>
      <c r="C14384" s="3">
        <v>-2.8208744710860301E-3</v>
      </c>
      <c r="D14384" s="5">
        <f t="shared" si="449"/>
        <v>8.4729597108603024E-4</v>
      </c>
      <c r="E14384" s="2" t="str">
        <f t="shared" si="450"/>
        <v>하락</v>
      </c>
    </row>
    <row r="14385" spans="1:5">
      <c r="A14385" s="1">
        <v>14383</v>
      </c>
      <c r="B14385" s="3">
        <v>2.2599357E-3</v>
      </c>
      <c r="C14385" s="3">
        <v>1.76678445229681E-3</v>
      </c>
      <c r="D14385" s="5">
        <f t="shared" si="449"/>
        <v>4.9315124770319004E-4</v>
      </c>
      <c r="E14385" s="2" t="str">
        <f t="shared" si="450"/>
        <v>상승</v>
      </c>
    </row>
    <row r="14386" spans="1:5">
      <c r="A14386" s="1">
        <v>14384</v>
      </c>
      <c r="B14386" s="3">
        <v>4.5052351999999999E-3</v>
      </c>
      <c r="C14386" s="3">
        <v>2.07900207900207E-3</v>
      </c>
      <c r="D14386" s="5">
        <f t="shared" si="449"/>
        <v>2.4262331209979299E-3</v>
      </c>
      <c r="E14386" s="2" t="str">
        <f t="shared" si="450"/>
        <v>상승</v>
      </c>
    </row>
    <row r="14387" spans="1:5">
      <c r="A14387" s="1">
        <v>14385</v>
      </c>
      <c r="B14387" s="3">
        <v>-6.2390166999999998E-4</v>
      </c>
      <c r="C14387" s="3">
        <v>-5.4298642533936597E-3</v>
      </c>
      <c r="D14387" s="5">
        <f t="shared" si="449"/>
        <v>4.8059625833936602E-3</v>
      </c>
      <c r="E14387" s="2" t="str">
        <f t="shared" si="450"/>
        <v>하락</v>
      </c>
    </row>
    <row r="14388" spans="1:5">
      <c r="A14388" s="1">
        <v>14386</v>
      </c>
      <c r="B14388" s="3">
        <v>1.9980047000000001E-3</v>
      </c>
      <c r="C14388" s="3">
        <v>1.10619469026548E-3</v>
      </c>
      <c r="D14388" s="5">
        <f t="shared" si="449"/>
        <v>8.9181000973452009E-4</v>
      </c>
      <c r="E14388" s="2" t="str">
        <f t="shared" si="450"/>
        <v>상승</v>
      </c>
    </row>
    <row r="14389" spans="1:5">
      <c r="A14389" s="1">
        <v>14387</v>
      </c>
      <c r="B14389" s="3">
        <v>-4.9058026999999997E-3</v>
      </c>
      <c r="C14389" s="3">
        <v>-7.6923076923076901E-3</v>
      </c>
      <c r="D14389" s="5">
        <f t="shared" si="449"/>
        <v>2.7865049923076904E-3</v>
      </c>
      <c r="E14389" s="2" t="str">
        <f t="shared" si="450"/>
        <v>하락</v>
      </c>
    </row>
    <row r="14390" spans="1:5">
      <c r="A14390" s="1">
        <v>14388</v>
      </c>
      <c r="B14390" s="3">
        <v>-2.1827169999999998E-3</v>
      </c>
      <c r="C14390" s="3">
        <v>-2.4539877300613498E-3</v>
      </c>
      <c r="D14390" s="5">
        <f t="shared" si="449"/>
        <v>2.7127073006135002E-4</v>
      </c>
      <c r="E14390" s="2" t="str">
        <f t="shared" si="450"/>
        <v>하락</v>
      </c>
    </row>
    <row r="14391" spans="1:5">
      <c r="A14391" s="1">
        <v>14389</v>
      </c>
      <c r="B14391" s="3">
        <v>6.3233150000000004E-3</v>
      </c>
      <c r="C14391" s="3">
        <v>4.8309178743961298E-3</v>
      </c>
      <c r="D14391" s="5">
        <f t="shared" si="449"/>
        <v>1.4923971256038705E-3</v>
      </c>
      <c r="E14391" s="2" t="str">
        <f t="shared" si="450"/>
        <v>상승</v>
      </c>
    </row>
    <row r="14392" spans="1:5">
      <c r="A14392" s="1">
        <v>14390</v>
      </c>
      <c r="B14392" s="3">
        <v>2.0763514999999999E-3</v>
      </c>
      <c r="C14392" s="3">
        <v>1.2165450121654499E-3</v>
      </c>
      <c r="D14392" s="5">
        <f t="shared" si="449"/>
        <v>8.5980648783454995E-4</v>
      </c>
      <c r="E14392" s="2" t="str">
        <f t="shared" si="450"/>
        <v>상승</v>
      </c>
    </row>
    <row r="14393" spans="1:5">
      <c r="A14393" s="1">
        <v>14391</v>
      </c>
      <c r="B14393" s="3">
        <v>-1.5014185999999999E-5</v>
      </c>
      <c r="C14393" s="3">
        <v>-2.68336314847942E-3</v>
      </c>
      <c r="D14393" s="5">
        <f t="shared" si="449"/>
        <v>2.66834896247942E-3</v>
      </c>
      <c r="E14393" s="2" t="str">
        <f t="shared" si="450"/>
        <v>하락</v>
      </c>
    </row>
    <row r="14394" spans="1:5">
      <c r="A14394" s="1">
        <v>14392</v>
      </c>
      <c r="B14394" s="3">
        <v>-1.7464557999999999E-3</v>
      </c>
      <c r="C14394" s="3">
        <v>-5.6338028169014001E-3</v>
      </c>
      <c r="D14394" s="5">
        <f t="shared" si="449"/>
        <v>3.8873470169014002E-3</v>
      </c>
      <c r="E14394" s="2" t="str">
        <f t="shared" si="450"/>
        <v>하락</v>
      </c>
    </row>
    <row r="14395" spans="1:5">
      <c r="A14395" s="1">
        <v>14393</v>
      </c>
      <c r="B14395" s="3">
        <v>1.7402009999999999E-2</v>
      </c>
      <c r="C14395" s="3">
        <v>1.72228202368137E-2</v>
      </c>
      <c r="D14395" s="5">
        <f t="shared" si="449"/>
        <v>1.7918976318629862E-4</v>
      </c>
      <c r="E14395" s="2" t="str">
        <f t="shared" si="450"/>
        <v>상승</v>
      </c>
    </row>
    <row r="14396" spans="1:5">
      <c r="A14396" s="1">
        <v>14394</v>
      </c>
      <c r="B14396" s="3">
        <v>-7.2333260000000002E-4</v>
      </c>
      <c r="C14396" s="3">
        <v>-2.7548209366391099E-3</v>
      </c>
      <c r="D14396" s="5">
        <f t="shared" si="449"/>
        <v>2.0314883366391099E-3</v>
      </c>
      <c r="E14396" s="2" t="str">
        <f t="shared" si="450"/>
        <v>하락</v>
      </c>
    </row>
    <row r="14397" spans="1:5">
      <c r="A14397" s="1">
        <v>14395</v>
      </c>
      <c r="B14397" s="3">
        <v>5.5696248000000002E-5</v>
      </c>
      <c r="C14397" s="3">
        <v>-1.58227848101265E-3</v>
      </c>
      <c r="D14397" s="5">
        <f t="shared" si="449"/>
        <v>1.6379747290126499E-3</v>
      </c>
      <c r="E14397" s="2" t="str">
        <f t="shared" si="450"/>
        <v>반대</v>
      </c>
    </row>
    <row r="14398" spans="1:5">
      <c r="A14398" s="1">
        <v>14396</v>
      </c>
      <c r="B14398" s="3">
        <v>-1.1042058E-2</v>
      </c>
      <c r="C14398" s="3">
        <v>-1.7214397496087601E-2</v>
      </c>
      <c r="D14398" s="5">
        <f t="shared" si="449"/>
        <v>6.1723394960876005E-3</v>
      </c>
      <c r="E14398" s="2" t="str">
        <f t="shared" si="450"/>
        <v>하락</v>
      </c>
    </row>
    <row r="14399" spans="1:5">
      <c r="A14399" s="1">
        <v>14397</v>
      </c>
      <c r="B14399" s="3">
        <v>2.3429897E-3</v>
      </c>
      <c r="C14399" s="3">
        <v>-1.74216027874564E-3</v>
      </c>
      <c r="D14399" s="5">
        <f t="shared" si="449"/>
        <v>4.0851499787456398E-3</v>
      </c>
      <c r="E14399" s="2" t="str">
        <f t="shared" si="450"/>
        <v>반대</v>
      </c>
    </row>
    <row r="14400" spans="1:5">
      <c r="A14400" s="1">
        <v>14398</v>
      </c>
      <c r="B14400" s="3">
        <v>4.8088156999999999E-3</v>
      </c>
      <c r="C14400" s="3">
        <v>2.7285129604365599E-3</v>
      </c>
      <c r="D14400" s="5">
        <f t="shared" si="449"/>
        <v>2.08030273956344E-3</v>
      </c>
      <c r="E14400" s="2" t="str">
        <f t="shared" si="450"/>
        <v>상승</v>
      </c>
    </row>
    <row r="14401" spans="1:5">
      <c r="A14401" s="1">
        <v>14399</v>
      </c>
      <c r="B14401" s="3">
        <v>2.2372938999999999E-3</v>
      </c>
      <c r="C14401" s="3">
        <v>3.5650623885918001E-3</v>
      </c>
      <c r="D14401" s="5">
        <f t="shared" si="449"/>
        <v>1.3277684885918003E-3</v>
      </c>
      <c r="E14401" s="2" t="str">
        <f t="shared" si="450"/>
        <v>상승</v>
      </c>
    </row>
    <row r="14402" spans="1:5">
      <c r="A14402" s="1">
        <v>14400</v>
      </c>
      <c r="B14402" s="3">
        <v>-2.0902401000000002E-3</v>
      </c>
      <c r="C14402" s="3">
        <v>-3.8560411311053902E-3</v>
      </c>
      <c r="D14402" s="5">
        <f t="shared" si="449"/>
        <v>1.76580103110539E-3</v>
      </c>
      <c r="E14402" s="2" t="str">
        <f t="shared" si="450"/>
        <v>하락</v>
      </c>
    </row>
    <row r="14403" spans="1:5">
      <c r="A14403" s="1">
        <v>14401</v>
      </c>
      <c r="B14403" s="3">
        <v>-1.1751707E-2</v>
      </c>
      <c r="C14403" s="3">
        <v>-1.04166666666666E-2</v>
      </c>
      <c r="D14403" s="5">
        <f t="shared" ref="D14403:D14466" si="451">ABS(C14403-B14403)</f>
        <v>1.3350403333334E-3</v>
      </c>
      <c r="E14403" s="2" t="str">
        <f t="shared" ref="E14403:E14466" si="452">IF(AND(B14403&gt;=0,C14403&gt;=0),"상승",IF(AND(B14403&lt;0,C14403&lt;0),"하락","반대"))</f>
        <v>하락</v>
      </c>
    </row>
    <row r="14404" spans="1:5">
      <c r="A14404" s="1">
        <v>14402</v>
      </c>
      <c r="B14404" s="3">
        <v>1.0091196E-2</v>
      </c>
      <c r="C14404" s="3">
        <v>1.10864745011086E-2</v>
      </c>
      <c r="D14404" s="5">
        <f t="shared" si="451"/>
        <v>9.9527850110859954E-4</v>
      </c>
      <c r="E14404" s="2" t="str">
        <f t="shared" si="452"/>
        <v>상승</v>
      </c>
    </row>
    <row r="14405" spans="1:5">
      <c r="A14405" s="1">
        <v>14403</v>
      </c>
      <c r="B14405" s="3">
        <v>2.7945428E-3</v>
      </c>
      <c r="C14405" s="3">
        <v>0</v>
      </c>
      <c r="D14405" s="5">
        <f t="shared" si="451"/>
        <v>2.7945428E-3</v>
      </c>
      <c r="E14405" s="2" t="str">
        <f t="shared" si="452"/>
        <v>상승</v>
      </c>
    </row>
    <row r="14406" spans="1:5">
      <c r="A14406" s="1">
        <v>14404</v>
      </c>
      <c r="B14406" s="3">
        <v>-1.3838078E-2</v>
      </c>
      <c r="C14406" s="3">
        <v>-1.49863760217983E-2</v>
      </c>
      <c r="D14406" s="5">
        <f t="shared" si="451"/>
        <v>1.1482980217983E-3</v>
      </c>
      <c r="E14406" s="2" t="str">
        <f t="shared" si="452"/>
        <v>하락</v>
      </c>
    </row>
    <row r="14407" spans="1:5">
      <c r="A14407" s="1">
        <v>14405</v>
      </c>
      <c r="B14407" s="3">
        <v>-4.4396482000000001E-4</v>
      </c>
      <c r="C14407" s="3">
        <v>-5.0916496945010098E-3</v>
      </c>
      <c r="D14407" s="5">
        <f t="shared" si="451"/>
        <v>4.6476848745010098E-3</v>
      </c>
      <c r="E14407" s="2" t="str">
        <f t="shared" si="452"/>
        <v>하락</v>
      </c>
    </row>
    <row r="14408" spans="1:5">
      <c r="A14408" s="1">
        <v>14406</v>
      </c>
      <c r="B14408" s="3">
        <v>1.7571544000000001E-4</v>
      </c>
      <c r="C14408" s="3">
        <v>-4.7318611987381704E-3</v>
      </c>
      <c r="D14408" s="5">
        <f t="shared" si="451"/>
        <v>4.9075766387381703E-3</v>
      </c>
      <c r="E14408" s="2" t="str">
        <f t="shared" si="452"/>
        <v>반대</v>
      </c>
    </row>
    <row r="14409" spans="1:5">
      <c r="A14409" s="1">
        <v>14407</v>
      </c>
      <c r="B14409" s="3">
        <v>1.6118737E-3</v>
      </c>
      <c r="C14409" s="3">
        <v>-8.4817642069550401E-4</v>
      </c>
      <c r="D14409" s="5">
        <f t="shared" si="451"/>
        <v>2.460050120695504E-3</v>
      </c>
      <c r="E14409" s="2" t="str">
        <f t="shared" si="452"/>
        <v>반대</v>
      </c>
    </row>
    <row r="14410" spans="1:5">
      <c r="A14410" s="1">
        <v>14408</v>
      </c>
      <c r="B14410" s="3">
        <v>8.3931649999999998E-5</v>
      </c>
      <c r="C14410" s="3">
        <v>0</v>
      </c>
      <c r="D14410" s="5">
        <f t="shared" si="451"/>
        <v>8.3931649999999998E-5</v>
      </c>
      <c r="E14410" s="2" t="str">
        <f t="shared" si="452"/>
        <v>상승</v>
      </c>
    </row>
    <row r="14411" spans="1:5">
      <c r="A14411" s="1">
        <v>14409</v>
      </c>
      <c r="B14411" s="3">
        <v>1.6501304E-3</v>
      </c>
      <c r="C14411" s="3">
        <v>0</v>
      </c>
      <c r="D14411" s="5">
        <f t="shared" si="451"/>
        <v>1.6501304E-3</v>
      </c>
      <c r="E14411" s="2" t="str">
        <f t="shared" si="452"/>
        <v>상승</v>
      </c>
    </row>
    <row r="14412" spans="1:5">
      <c r="A14412" s="1">
        <v>14410</v>
      </c>
      <c r="B14412" s="3">
        <v>-8.5102953000000005E-4</v>
      </c>
      <c r="C14412" s="3">
        <v>-2.8901734104046198E-3</v>
      </c>
      <c r="D14412" s="5">
        <f t="shared" si="451"/>
        <v>2.0391438804046196E-3</v>
      </c>
      <c r="E14412" s="2" t="str">
        <f t="shared" si="452"/>
        <v>하락</v>
      </c>
    </row>
    <row r="14413" spans="1:5">
      <c r="A14413" s="1">
        <v>14411</v>
      </c>
      <c r="B14413" s="3">
        <v>5.8583380000000003E-3</v>
      </c>
      <c r="C14413" s="3">
        <v>6.0024009603841504E-3</v>
      </c>
      <c r="D14413" s="5">
        <f t="shared" si="451"/>
        <v>1.4406296038415017E-4</v>
      </c>
      <c r="E14413" s="2" t="str">
        <f t="shared" si="452"/>
        <v>상승</v>
      </c>
    </row>
    <row r="14414" spans="1:5">
      <c r="A14414" s="1">
        <v>14412</v>
      </c>
      <c r="B14414" s="3">
        <v>-2.4691531E-3</v>
      </c>
      <c r="C14414" s="3">
        <v>0</v>
      </c>
      <c r="D14414" s="5">
        <f t="shared" si="451"/>
        <v>2.4691531E-3</v>
      </c>
      <c r="E14414" s="2" t="str">
        <f t="shared" si="452"/>
        <v>반대</v>
      </c>
    </row>
    <row r="14415" spans="1:5">
      <c r="A14415" s="1">
        <v>14413</v>
      </c>
      <c r="B14415" s="3">
        <v>-1.5774497999999999E-3</v>
      </c>
      <c r="C14415" s="3">
        <v>0</v>
      </c>
      <c r="D14415" s="5">
        <f t="shared" si="451"/>
        <v>1.5774497999999999E-3</v>
      </c>
      <c r="E14415" s="2" t="str">
        <f t="shared" si="452"/>
        <v>반대</v>
      </c>
    </row>
    <row r="14416" spans="1:5">
      <c r="A14416" s="1">
        <v>14414</v>
      </c>
      <c r="B14416" s="3">
        <v>5.0307160000000002E-3</v>
      </c>
      <c r="C14416" s="3">
        <v>3.2626427406199001E-3</v>
      </c>
      <c r="D14416" s="5">
        <f t="shared" si="451"/>
        <v>1.7680732593801001E-3</v>
      </c>
      <c r="E14416" s="2" t="str">
        <f t="shared" si="452"/>
        <v>상승</v>
      </c>
    </row>
    <row r="14417" spans="1:5">
      <c r="A14417" s="1">
        <v>14415</v>
      </c>
      <c r="B14417" s="3">
        <v>3.156439E-3</v>
      </c>
      <c r="C14417" s="3">
        <v>0</v>
      </c>
      <c r="D14417" s="5">
        <f t="shared" si="451"/>
        <v>3.156439E-3</v>
      </c>
      <c r="E14417" s="2" t="str">
        <f t="shared" si="452"/>
        <v>상승</v>
      </c>
    </row>
    <row r="14418" spans="1:5">
      <c r="A14418" s="1">
        <v>14416</v>
      </c>
      <c r="B14418" s="3">
        <v>2.3662526999999999E-3</v>
      </c>
      <c r="C14418" s="3">
        <v>0</v>
      </c>
      <c r="D14418" s="5">
        <f t="shared" si="451"/>
        <v>2.3662526999999999E-3</v>
      </c>
      <c r="E14418" s="2" t="str">
        <f t="shared" si="452"/>
        <v>상승</v>
      </c>
    </row>
    <row r="14419" spans="1:5">
      <c r="A14419" s="1">
        <v>14417</v>
      </c>
      <c r="B14419" s="3">
        <v>3.9139413000000003E-3</v>
      </c>
      <c r="C14419" s="3">
        <v>5.5617352614015497E-3</v>
      </c>
      <c r="D14419" s="5">
        <f t="shared" si="451"/>
        <v>1.6477939614015493E-3</v>
      </c>
      <c r="E14419" s="2" t="str">
        <f t="shared" si="452"/>
        <v>상승</v>
      </c>
    </row>
    <row r="14420" spans="1:5">
      <c r="A14420" s="1">
        <v>14418</v>
      </c>
      <c r="B14420" s="3">
        <v>-1.4454334E-3</v>
      </c>
      <c r="C14420" s="3">
        <v>-4.2553191489361703E-3</v>
      </c>
      <c r="D14420" s="5">
        <f t="shared" si="451"/>
        <v>2.8098857489361703E-3</v>
      </c>
      <c r="E14420" s="2" t="str">
        <f t="shared" si="452"/>
        <v>하락</v>
      </c>
    </row>
    <row r="14421" spans="1:5">
      <c r="A14421" s="1">
        <v>14419</v>
      </c>
      <c r="B14421" s="3">
        <v>-3.4026178E-3</v>
      </c>
      <c r="C14421" s="3">
        <v>-9.1463414634146301E-3</v>
      </c>
      <c r="D14421" s="5">
        <f t="shared" si="451"/>
        <v>5.7437236634146297E-3</v>
      </c>
      <c r="E14421" s="2" t="str">
        <f t="shared" si="452"/>
        <v>하락</v>
      </c>
    </row>
    <row r="14422" spans="1:5">
      <c r="A14422" s="1">
        <v>14420</v>
      </c>
      <c r="B14422" s="3">
        <v>-8.2516220000000001E-3</v>
      </c>
      <c r="C14422" s="3">
        <v>-1.1075949367088601E-2</v>
      </c>
      <c r="D14422" s="5">
        <f t="shared" si="451"/>
        <v>2.8243273670886006E-3</v>
      </c>
      <c r="E14422" s="2" t="str">
        <f t="shared" si="452"/>
        <v>하락</v>
      </c>
    </row>
    <row r="14423" spans="1:5">
      <c r="A14423" s="1">
        <v>14421</v>
      </c>
      <c r="B14423" s="3">
        <v>3.1594093999999999E-3</v>
      </c>
      <c r="C14423" s="3">
        <v>0</v>
      </c>
      <c r="D14423" s="5">
        <f t="shared" si="451"/>
        <v>3.1594093999999999E-3</v>
      </c>
      <c r="E14423" s="2" t="str">
        <f t="shared" si="452"/>
        <v>상승</v>
      </c>
    </row>
    <row r="14424" spans="1:5">
      <c r="A14424" s="1">
        <v>14422</v>
      </c>
      <c r="B14424" s="3">
        <v>1.7067755E-2</v>
      </c>
      <c r="C14424" s="3">
        <v>2.1793797150041899E-2</v>
      </c>
      <c r="D14424" s="5">
        <f t="shared" si="451"/>
        <v>4.7260421500418988E-3</v>
      </c>
      <c r="E14424" s="2" t="str">
        <f t="shared" si="452"/>
        <v>상승</v>
      </c>
    </row>
    <row r="14425" spans="1:5">
      <c r="A14425" s="1">
        <v>14423</v>
      </c>
      <c r="B14425" s="3">
        <v>-1.3176498E-2</v>
      </c>
      <c r="C14425" s="3">
        <v>-1.6666666666666601E-2</v>
      </c>
      <c r="D14425" s="5">
        <f t="shared" si="451"/>
        <v>3.4901686666666005E-3</v>
      </c>
      <c r="E14425" s="2" t="str">
        <f t="shared" si="452"/>
        <v>하락</v>
      </c>
    </row>
    <row r="14426" spans="1:5">
      <c r="A14426" s="1">
        <v>14424</v>
      </c>
      <c r="B14426" s="3">
        <v>2.2386680999999999E-2</v>
      </c>
      <c r="C14426" s="3">
        <v>1.7932489451476699E-2</v>
      </c>
      <c r="D14426" s="5">
        <f t="shared" si="451"/>
        <v>4.4541915485232994E-3</v>
      </c>
      <c r="E14426" s="2" t="str">
        <f t="shared" si="452"/>
        <v>상승</v>
      </c>
    </row>
    <row r="14427" spans="1:5">
      <c r="A14427" s="1">
        <v>14425</v>
      </c>
      <c r="B14427" s="3">
        <v>4.7960974999999998E-3</v>
      </c>
      <c r="C14427" s="3">
        <v>2.8571428571428502E-3</v>
      </c>
      <c r="D14427" s="5">
        <f t="shared" si="451"/>
        <v>1.9389546428571496E-3</v>
      </c>
      <c r="E14427" s="2" t="str">
        <f t="shared" si="452"/>
        <v>상승</v>
      </c>
    </row>
    <row r="14428" spans="1:5">
      <c r="A14428" s="1">
        <v>14426</v>
      </c>
      <c r="B14428" s="3">
        <v>1.1282985000000001E-2</v>
      </c>
      <c r="C14428" s="3">
        <v>5.6577086280056501E-3</v>
      </c>
      <c r="D14428" s="5">
        <f t="shared" si="451"/>
        <v>5.6252763719943505E-3</v>
      </c>
      <c r="E14428" s="2" t="str">
        <f t="shared" si="452"/>
        <v>상승</v>
      </c>
    </row>
    <row r="14429" spans="1:5">
      <c r="A14429" s="1">
        <v>14427</v>
      </c>
      <c r="B14429" s="3">
        <v>1.1890223E-2</v>
      </c>
      <c r="C14429" s="3">
        <v>7.34214390602055E-3</v>
      </c>
      <c r="D14429" s="5">
        <f t="shared" si="451"/>
        <v>4.5480790939794501E-3</v>
      </c>
      <c r="E14429" s="2" t="str">
        <f t="shared" si="452"/>
        <v>상승</v>
      </c>
    </row>
    <row r="14430" spans="1:5">
      <c r="A14430" s="1">
        <v>14428</v>
      </c>
      <c r="B14430" s="3">
        <v>5.4469569999999997E-3</v>
      </c>
      <c r="C14430" s="3">
        <v>4.5180722891566202E-3</v>
      </c>
      <c r="D14430" s="5">
        <f t="shared" si="451"/>
        <v>9.2888471084337943E-4</v>
      </c>
      <c r="E14430" s="2" t="str">
        <f t="shared" si="452"/>
        <v>상승</v>
      </c>
    </row>
    <row r="14431" spans="1:5">
      <c r="A14431" s="1">
        <v>14429</v>
      </c>
      <c r="B14431" s="3">
        <v>1.4777667E-2</v>
      </c>
      <c r="C14431" s="3">
        <v>6.1475409836065503E-3</v>
      </c>
      <c r="D14431" s="5">
        <f t="shared" si="451"/>
        <v>8.6301260163934492E-3</v>
      </c>
      <c r="E14431" s="2" t="str">
        <f t="shared" si="452"/>
        <v>상승</v>
      </c>
    </row>
    <row r="14432" spans="1:5">
      <c r="A14432" s="1">
        <v>14430</v>
      </c>
      <c r="B14432" s="3">
        <v>3.142064E-2</v>
      </c>
      <c r="C14432" s="3">
        <v>2.8008298755186699E-2</v>
      </c>
      <c r="D14432" s="5">
        <f t="shared" si="451"/>
        <v>3.4123412448133009E-3</v>
      </c>
      <c r="E14432" s="2" t="str">
        <f t="shared" si="452"/>
        <v>상승</v>
      </c>
    </row>
    <row r="14433" spans="1:5">
      <c r="A14433" s="1">
        <v>14431</v>
      </c>
      <c r="B14433" s="3">
        <v>-7.9966680000000004E-4</v>
      </c>
      <c r="C14433" s="3">
        <v>-2.7285129604365599E-3</v>
      </c>
      <c r="D14433" s="5">
        <f t="shared" si="451"/>
        <v>1.92884616043656E-3</v>
      </c>
      <c r="E14433" s="2" t="str">
        <f t="shared" si="452"/>
        <v>하락</v>
      </c>
    </row>
    <row r="14434" spans="1:5">
      <c r="A14434" s="1">
        <v>14432</v>
      </c>
      <c r="B14434" s="3">
        <v>-2.7684382999999999E-3</v>
      </c>
      <c r="C14434" s="3">
        <v>-5.2015604681404396E-3</v>
      </c>
      <c r="D14434" s="5">
        <f t="shared" si="451"/>
        <v>2.4331221681404397E-3</v>
      </c>
      <c r="E14434" s="2" t="str">
        <f t="shared" si="452"/>
        <v>하락</v>
      </c>
    </row>
    <row r="14435" spans="1:5">
      <c r="A14435" s="1">
        <v>14433</v>
      </c>
      <c r="B14435" s="3">
        <v>4.1291983999999999E-3</v>
      </c>
      <c r="C14435" s="3">
        <v>4.4313146233382504E-3</v>
      </c>
      <c r="D14435" s="5">
        <f t="shared" si="451"/>
        <v>3.0211622333825051E-4</v>
      </c>
      <c r="E14435" s="2" t="str">
        <f t="shared" si="452"/>
        <v>상승</v>
      </c>
    </row>
    <row r="14436" spans="1:5">
      <c r="A14436" s="1">
        <v>14434</v>
      </c>
      <c r="B14436" s="3">
        <v>5.923401E-3</v>
      </c>
      <c r="C14436" s="3">
        <v>5.5401662049861496E-3</v>
      </c>
      <c r="D14436" s="5">
        <f t="shared" si="451"/>
        <v>3.8323479501385042E-4</v>
      </c>
      <c r="E14436" s="2" t="str">
        <f t="shared" si="452"/>
        <v>상승</v>
      </c>
    </row>
    <row r="14437" spans="1:5">
      <c r="A14437" s="1">
        <v>14435</v>
      </c>
      <c r="B14437" s="3">
        <v>-3.9775829999999998E-3</v>
      </c>
      <c r="C14437" s="3">
        <v>-9.7297297297297292E-3</v>
      </c>
      <c r="D14437" s="5">
        <f t="shared" si="451"/>
        <v>5.7521467297297294E-3</v>
      </c>
      <c r="E14437" s="2" t="str">
        <f t="shared" si="452"/>
        <v>하락</v>
      </c>
    </row>
    <row r="14438" spans="1:5">
      <c r="A14438" s="1">
        <v>14436</v>
      </c>
      <c r="B14438" s="3">
        <v>-1.5027964E-2</v>
      </c>
      <c r="C14438" s="3">
        <v>-2.17096336499321E-2</v>
      </c>
      <c r="D14438" s="5">
        <f t="shared" si="451"/>
        <v>6.6816696499321006E-3</v>
      </c>
      <c r="E14438" s="2" t="str">
        <f t="shared" si="452"/>
        <v>하락</v>
      </c>
    </row>
    <row r="14439" spans="1:5">
      <c r="A14439" s="1">
        <v>14437</v>
      </c>
      <c r="B14439" s="3">
        <v>-9.4917964000000002E-4</v>
      </c>
      <c r="C14439" s="3">
        <v>-3.1250000000000002E-3</v>
      </c>
      <c r="D14439" s="5">
        <f t="shared" si="451"/>
        <v>2.17582036E-3</v>
      </c>
      <c r="E14439" s="2" t="str">
        <f t="shared" si="452"/>
        <v>하락</v>
      </c>
    </row>
    <row r="14440" spans="1:5">
      <c r="A14440" s="1">
        <v>14438</v>
      </c>
      <c r="B14440" s="3">
        <v>-2.8719625000000001E-4</v>
      </c>
      <c r="C14440" s="3">
        <v>-2.03458799593082E-3</v>
      </c>
      <c r="D14440" s="5">
        <f t="shared" si="451"/>
        <v>1.74739174593082E-3</v>
      </c>
      <c r="E14440" s="2" t="str">
        <f t="shared" si="452"/>
        <v>하락</v>
      </c>
    </row>
    <row r="14441" spans="1:5">
      <c r="A14441" s="1">
        <v>14439</v>
      </c>
      <c r="B14441" s="3">
        <v>-3.9419440000000002E-3</v>
      </c>
      <c r="C14441" s="3">
        <v>-7.2551390568319201E-3</v>
      </c>
      <c r="D14441" s="5">
        <f t="shared" si="451"/>
        <v>3.3131950568319199E-3</v>
      </c>
      <c r="E14441" s="2" t="str">
        <f t="shared" si="452"/>
        <v>하락</v>
      </c>
    </row>
    <row r="14442" spans="1:5">
      <c r="A14442" s="1">
        <v>14440</v>
      </c>
      <c r="B14442" s="3">
        <v>-3.6681834999999999E-3</v>
      </c>
      <c r="C14442" s="3">
        <v>-5.1948051948051896E-3</v>
      </c>
      <c r="D14442" s="5">
        <f t="shared" si="451"/>
        <v>1.5266216948051897E-3</v>
      </c>
      <c r="E14442" s="2" t="str">
        <f t="shared" si="452"/>
        <v>하락</v>
      </c>
    </row>
    <row r="14443" spans="1:5">
      <c r="A14443" s="1">
        <v>14441</v>
      </c>
      <c r="B14443" s="3">
        <v>2.3590692000000002E-3</v>
      </c>
      <c r="C14443" s="3">
        <v>0</v>
      </c>
      <c r="D14443" s="5">
        <f t="shared" si="451"/>
        <v>2.3590692000000002E-3</v>
      </c>
      <c r="E14443" s="2" t="str">
        <f t="shared" si="452"/>
        <v>상승</v>
      </c>
    </row>
    <row r="14444" spans="1:5">
      <c r="A14444" s="1">
        <v>14442</v>
      </c>
      <c r="B14444" s="3">
        <v>-2.7820150000000001E-3</v>
      </c>
      <c r="C14444" s="3">
        <v>-3.3783783783783699E-3</v>
      </c>
      <c r="D14444" s="5">
        <f t="shared" si="451"/>
        <v>5.963633783783698E-4</v>
      </c>
      <c r="E14444" s="2" t="str">
        <f t="shared" si="452"/>
        <v>하락</v>
      </c>
    </row>
    <row r="14445" spans="1:5">
      <c r="A14445" s="1">
        <v>14443</v>
      </c>
      <c r="B14445" s="3">
        <v>1.3768911999999999E-2</v>
      </c>
      <c r="C14445" s="3">
        <v>1.07361963190184E-2</v>
      </c>
      <c r="D14445" s="5">
        <f t="shared" si="451"/>
        <v>3.0327156809815993E-3</v>
      </c>
      <c r="E14445" s="2" t="str">
        <f t="shared" si="452"/>
        <v>상승</v>
      </c>
    </row>
    <row r="14446" spans="1:5">
      <c r="A14446" s="1">
        <v>14444</v>
      </c>
      <c r="B14446" s="3">
        <v>1.3380565E-3</v>
      </c>
      <c r="C14446" s="3">
        <v>-3.1347962382445101E-3</v>
      </c>
      <c r="D14446" s="5">
        <f t="shared" si="451"/>
        <v>4.47285273824451E-3</v>
      </c>
      <c r="E14446" s="2" t="str">
        <f t="shared" si="452"/>
        <v>반대</v>
      </c>
    </row>
    <row r="14447" spans="1:5">
      <c r="A14447" s="1">
        <v>14445</v>
      </c>
      <c r="B14447" s="3">
        <v>6.0598533999999997E-3</v>
      </c>
      <c r="C14447" s="3">
        <v>2.21238938053097E-3</v>
      </c>
      <c r="D14447" s="5">
        <f t="shared" si="451"/>
        <v>3.8474640194690298E-3</v>
      </c>
      <c r="E14447" s="2" t="str">
        <f t="shared" si="452"/>
        <v>상승</v>
      </c>
    </row>
    <row r="14448" spans="1:5">
      <c r="A14448" s="1">
        <v>14446</v>
      </c>
      <c r="B14448" s="3">
        <v>-1.5575237E-2</v>
      </c>
      <c r="C14448" s="3">
        <v>-1.70380078636959E-2</v>
      </c>
      <c r="D14448" s="5">
        <f t="shared" si="451"/>
        <v>1.4627708636958999E-3</v>
      </c>
      <c r="E14448" s="2" t="str">
        <f t="shared" si="452"/>
        <v>하락</v>
      </c>
    </row>
    <row r="14449" spans="1:5">
      <c r="A14449" s="1">
        <v>14447</v>
      </c>
      <c r="B14449" s="3">
        <v>1.9203573000000002E-2</v>
      </c>
      <c r="C14449" s="3">
        <v>1.9097222222222199E-2</v>
      </c>
      <c r="D14449" s="5">
        <f t="shared" si="451"/>
        <v>1.0635077777780208E-4</v>
      </c>
      <c r="E14449" s="2" t="str">
        <f t="shared" si="452"/>
        <v>상승</v>
      </c>
    </row>
    <row r="14450" spans="1:5">
      <c r="A14450" s="1">
        <v>14448</v>
      </c>
      <c r="B14450" s="3">
        <v>8.822112E-3</v>
      </c>
      <c r="C14450" s="3">
        <v>8.1300813008130003E-3</v>
      </c>
      <c r="D14450" s="5">
        <f t="shared" si="451"/>
        <v>6.9203069918699969E-4</v>
      </c>
      <c r="E14450" s="2" t="str">
        <f t="shared" si="452"/>
        <v>상승</v>
      </c>
    </row>
    <row r="14451" spans="1:5">
      <c r="A14451" s="1">
        <v>14449</v>
      </c>
      <c r="B14451" s="3">
        <v>-4.4706959999999997E-3</v>
      </c>
      <c r="C14451" s="3">
        <v>-7.3917634635691596E-3</v>
      </c>
      <c r="D14451" s="5">
        <f t="shared" si="451"/>
        <v>2.9210674635691599E-3</v>
      </c>
      <c r="E14451" s="2" t="str">
        <f t="shared" si="452"/>
        <v>하락</v>
      </c>
    </row>
    <row r="14452" spans="1:5">
      <c r="A14452" s="1">
        <v>14450</v>
      </c>
      <c r="B14452" s="3">
        <v>4.0128259999999997E-3</v>
      </c>
      <c r="C14452" s="3">
        <v>2.40673886883273E-3</v>
      </c>
      <c r="D14452" s="5">
        <f t="shared" si="451"/>
        <v>1.6060871311672697E-3</v>
      </c>
      <c r="E14452" s="2" t="str">
        <f t="shared" si="452"/>
        <v>상승</v>
      </c>
    </row>
    <row r="14453" spans="1:5">
      <c r="A14453" s="1">
        <v>14451</v>
      </c>
      <c r="B14453" s="3">
        <v>-2.9881177E-3</v>
      </c>
      <c r="C14453" s="3">
        <v>-7.3260073260073199E-3</v>
      </c>
      <c r="D14453" s="5">
        <f t="shared" si="451"/>
        <v>4.3378896260073199E-3</v>
      </c>
      <c r="E14453" s="2" t="str">
        <f t="shared" si="452"/>
        <v>하락</v>
      </c>
    </row>
    <row r="14454" spans="1:5">
      <c r="A14454" s="1">
        <v>14452</v>
      </c>
      <c r="B14454" s="3">
        <v>3.0047523E-3</v>
      </c>
      <c r="C14454" s="3">
        <v>1.5313935681470099E-3</v>
      </c>
      <c r="D14454" s="5">
        <f t="shared" si="451"/>
        <v>1.47335873185299E-3</v>
      </c>
      <c r="E14454" s="2" t="str">
        <f t="shared" si="452"/>
        <v>상승</v>
      </c>
    </row>
    <row r="14455" spans="1:5">
      <c r="A14455" s="1">
        <v>14453</v>
      </c>
      <c r="B14455" s="3">
        <v>-1.2617730000000001E-2</v>
      </c>
      <c r="C14455" s="3">
        <v>-4.0064102564102498E-2</v>
      </c>
      <c r="D14455" s="5">
        <f t="shared" si="451"/>
        <v>2.7446372564102497E-2</v>
      </c>
      <c r="E14455" s="2" t="str">
        <f t="shared" si="452"/>
        <v>하락</v>
      </c>
    </row>
    <row r="14456" spans="1:5">
      <c r="A14456" s="1">
        <v>14454</v>
      </c>
      <c r="B14456" s="3">
        <v>4.5308010000000001E-3</v>
      </c>
      <c r="C14456" s="3">
        <v>-2.12539851222104E-3</v>
      </c>
      <c r="D14456" s="5">
        <f t="shared" si="451"/>
        <v>6.6561995122210397E-3</v>
      </c>
      <c r="E14456" s="2" t="str">
        <f t="shared" si="452"/>
        <v>반대</v>
      </c>
    </row>
    <row r="14457" spans="1:5">
      <c r="A14457" s="1">
        <v>14455</v>
      </c>
      <c r="B14457" s="3">
        <v>4.6466442E-4</v>
      </c>
      <c r="C14457" s="3">
        <v>-1.0351966873706001E-3</v>
      </c>
      <c r="D14457" s="5">
        <f t="shared" si="451"/>
        <v>1.4998611073706002E-3</v>
      </c>
      <c r="E14457" s="2" t="str">
        <f t="shared" si="452"/>
        <v>반대</v>
      </c>
    </row>
    <row r="14458" spans="1:5">
      <c r="A14458" s="1">
        <v>14456</v>
      </c>
      <c r="B14458" s="3">
        <v>-3.9950645999999998E-3</v>
      </c>
      <c r="C14458" s="3">
        <v>-7.0422535211267599E-3</v>
      </c>
      <c r="D14458" s="5">
        <f t="shared" si="451"/>
        <v>3.0471889211267601E-3</v>
      </c>
      <c r="E14458" s="2" t="str">
        <f t="shared" si="452"/>
        <v>하락</v>
      </c>
    </row>
    <row r="14459" spans="1:5">
      <c r="A14459" s="1">
        <v>14457</v>
      </c>
      <c r="B14459" s="3">
        <v>1.6163748999999999E-3</v>
      </c>
      <c r="C14459" s="3">
        <v>0</v>
      </c>
      <c r="D14459" s="5">
        <f t="shared" si="451"/>
        <v>1.6163748999999999E-3</v>
      </c>
      <c r="E14459" s="2" t="str">
        <f t="shared" si="452"/>
        <v>상승</v>
      </c>
    </row>
    <row r="14460" spans="1:5">
      <c r="A14460" s="1">
        <v>14458</v>
      </c>
      <c r="B14460" s="3">
        <v>-5.8610509999999999E-3</v>
      </c>
      <c r="C14460" s="3">
        <v>-6.9637883008356501E-3</v>
      </c>
      <c r="D14460" s="5">
        <f t="shared" si="451"/>
        <v>1.1027373008356501E-3</v>
      </c>
      <c r="E14460" s="2" t="str">
        <f t="shared" si="452"/>
        <v>하락</v>
      </c>
    </row>
    <row r="14461" spans="1:5">
      <c r="A14461" s="1">
        <v>14459</v>
      </c>
      <c r="B14461" s="3">
        <v>-3.0191806E-3</v>
      </c>
      <c r="C14461" s="3">
        <v>-4.4378698224852003E-3</v>
      </c>
      <c r="D14461" s="5">
        <f t="shared" si="451"/>
        <v>1.4186892224852003E-3</v>
      </c>
      <c r="E14461" s="2" t="str">
        <f t="shared" si="452"/>
        <v>하락</v>
      </c>
    </row>
    <row r="14462" spans="1:5">
      <c r="A14462" s="1">
        <v>14460</v>
      </c>
      <c r="B14462" s="3">
        <v>-2.2077872000000002E-3</v>
      </c>
      <c r="C14462" s="3">
        <v>-3.9936102236421698E-3</v>
      </c>
      <c r="D14462" s="5">
        <f t="shared" si="451"/>
        <v>1.7858230236421696E-3</v>
      </c>
      <c r="E14462" s="2" t="str">
        <f t="shared" si="452"/>
        <v>하락</v>
      </c>
    </row>
    <row r="14463" spans="1:5">
      <c r="A14463" s="1">
        <v>14461</v>
      </c>
      <c r="B14463" s="3">
        <v>-7.1343149999999996E-3</v>
      </c>
      <c r="C14463" s="3">
        <v>-1.05386416861826E-2</v>
      </c>
      <c r="D14463" s="5">
        <f t="shared" si="451"/>
        <v>3.4043266861826004E-3</v>
      </c>
      <c r="E14463" s="2" t="str">
        <f t="shared" si="452"/>
        <v>하락</v>
      </c>
    </row>
    <row r="14464" spans="1:5">
      <c r="A14464" s="1">
        <v>14462</v>
      </c>
      <c r="B14464" s="3">
        <v>-2.5461423E-3</v>
      </c>
      <c r="C14464" s="3">
        <v>-4.3620501635768796E-3</v>
      </c>
      <c r="D14464" s="5">
        <f t="shared" si="451"/>
        <v>1.8159078635768796E-3</v>
      </c>
      <c r="E14464" s="2" t="str">
        <f t="shared" si="452"/>
        <v>하락</v>
      </c>
    </row>
    <row r="14465" spans="1:5">
      <c r="A14465" s="1">
        <v>14463</v>
      </c>
      <c r="B14465" s="3">
        <v>-2.2673225000000002E-3</v>
      </c>
      <c r="C14465" s="3">
        <v>-4.2194092827004199E-3</v>
      </c>
      <c r="D14465" s="5">
        <f t="shared" si="451"/>
        <v>1.9520867827004197E-3</v>
      </c>
      <c r="E14465" s="2" t="str">
        <f t="shared" si="452"/>
        <v>하락</v>
      </c>
    </row>
    <row r="14466" spans="1:5">
      <c r="A14466" s="1">
        <v>14464</v>
      </c>
      <c r="B14466" s="3">
        <v>4.9491689999999998E-3</v>
      </c>
      <c r="C14466" s="3">
        <v>3.4188034188034101E-3</v>
      </c>
      <c r="D14466" s="5">
        <f t="shared" si="451"/>
        <v>1.5303655811965897E-3</v>
      </c>
      <c r="E14466" s="2" t="str">
        <f t="shared" si="452"/>
        <v>상승</v>
      </c>
    </row>
    <row r="14467" spans="1:5">
      <c r="A14467" s="1">
        <v>14465</v>
      </c>
      <c r="B14467" s="3">
        <v>-4.2038750000000001E-3</v>
      </c>
      <c r="C14467" s="3">
        <v>-7.4515648286140003E-3</v>
      </c>
      <c r="D14467" s="5">
        <f t="shared" ref="D14467:D14530" si="453">ABS(C14467-B14467)</f>
        <v>3.2476898286140001E-3</v>
      </c>
      <c r="E14467" s="2" t="str">
        <f t="shared" ref="E14467:E14530" si="454">IF(AND(B14467&gt;=0,C14467&gt;=0),"상승",IF(AND(B14467&lt;0,C14467&lt;0),"하락","반대"))</f>
        <v>하락</v>
      </c>
    </row>
    <row r="14468" spans="1:5">
      <c r="A14468" s="1">
        <v>14466</v>
      </c>
      <c r="B14468" s="3">
        <v>4.3605652000000002E-4</v>
      </c>
      <c r="C14468" s="3">
        <v>-1.0330578512396599E-3</v>
      </c>
      <c r="D14468" s="5">
        <f t="shared" si="453"/>
        <v>1.46911437123966E-3</v>
      </c>
      <c r="E14468" s="2" t="str">
        <f t="shared" si="454"/>
        <v>반대</v>
      </c>
    </row>
    <row r="14469" spans="1:5">
      <c r="A14469" s="1">
        <v>14467</v>
      </c>
      <c r="B14469" s="3">
        <v>4.0311697000000001E-3</v>
      </c>
      <c r="C14469" s="3">
        <v>4.2372881355932203E-3</v>
      </c>
      <c r="D14469" s="5">
        <f t="shared" si="453"/>
        <v>2.0611843559322027E-4</v>
      </c>
      <c r="E14469" s="2" t="str">
        <f t="shared" si="454"/>
        <v>상승</v>
      </c>
    </row>
    <row r="14470" spans="1:5">
      <c r="A14470" s="1">
        <v>14468</v>
      </c>
      <c r="B14470" s="3">
        <v>1.1522194E-3</v>
      </c>
      <c r="C14470" s="3">
        <v>2.8409090909090901E-3</v>
      </c>
      <c r="D14470" s="5">
        <f t="shared" si="453"/>
        <v>1.6886896909090901E-3</v>
      </c>
      <c r="E14470" s="2" t="str">
        <f t="shared" si="454"/>
        <v>상승</v>
      </c>
    </row>
    <row r="14471" spans="1:5">
      <c r="A14471" s="1">
        <v>14469</v>
      </c>
      <c r="B14471" s="3">
        <v>-1.7021686000000001E-2</v>
      </c>
      <c r="C14471" s="3">
        <v>-1.8018018018018001E-2</v>
      </c>
      <c r="D14471" s="5">
        <f t="shared" si="453"/>
        <v>9.9633201801799937E-4</v>
      </c>
      <c r="E14471" s="2" t="str">
        <f t="shared" si="454"/>
        <v>하락</v>
      </c>
    </row>
    <row r="14472" spans="1:5">
      <c r="A14472" s="1">
        <v>14470</v>
      </c>
      <c r="B14472" s="3">
        <v>-8.1761079999999996E-3</v>
      </c>
      <c r="C14472" s="3">
        <v>-1.1680143755615401E-2</v>
      </c>
      <c r="D14472" s="5">
        <f t="shared" si="453"/>
        <v>3.5040357556154009E-3</v>
      </c>
      <c r="E14472" s="2" t="str">
        <f t="shared" si="454"/>
        <v>하락</v>
      </c>
    </row>
    <row r="14473" spans="1:5">
      <c r="A14473" s="1">
        <v>14471</v>
      </c>
      <c r="B14473" s="3">
        <v>2.164993E-3</v>
      </c>
      <c r="C14473" s="3">
        <v>0</v>
      </c>
      <c r="D14473" s="5">
        <f t="shared" si="453"/>
        <v>2.164993E-3</v>
      </c>
      <c r="E14473" s="2" t="str">
        <f t="shared" si="454"/>
        <v>상승</v>
      </c>
    </row>
    <row r="14474" spans="1:5">
      <c r="A14474" s="1">
        <v>14472</v>
      </c>
      <c r="B14474" s="3">
        <v>1.3429597E-2</v>
      </c>
      <c r="C14474" s="3">
        <v>1.22699386503067E-2</v>
      </c>
      <c r="D14474" s="5">
        <f t="shared" si="453"/>
        <v>1.1596583496932995E-3</v>
      </c>
      <c r="E14474" s="2" t="str">
        <f t="shared" si="454"/>
        <v>상승</v>
      </c>
    </row>
    <row r="14475" spans="1:5">
      <c r="A14475" s="1">
        <v>14473</v>
      </c>
      <c r="B14475" s="3">
        <v>6.5647587000000002E-3</v>
      </c>
      <c r="C14475" s="3">
        <v>4.2194092827004199E-3</v>
      </c>
      <c r="D14475" s="5">
        <f t="shared" si="453"/>
        <v>2.3453494172995804E-3</v>
      </c>
      <c r="E14475" s="2" t="str">
        <f t="shared" si="454"/>
        <v>상승</v>
      </c>
    </row>
    <row r="14476" spans="1:5">
      <c r="A14476" s="1">
        <v>14474</v>
      </c>
      <c r="B14476" s="3">
        <v>7.9114140000000003E-3</v>
      </c>
      <c r="C14476" s="3">
        <v>6.3829787234042498E-3</v>
      </c>
      <c r="D14476" s="5">
        <f t="shared" si="453"/>
        <v>1.5284352765957505E-3</v>
      </c>
      <c r="E14476" s="2" t="str">
        <f t="shared" si="454"/>
        <v>상승</v>
      </c>
    </row>
    <row r="14477" spans="1:5">
      <c r="A14477" s="1">
        <v>14475</v>
      </c>
      <c r="B14477" s="3">
        <v>1.9976152E-2</v>
      </c>
      <c r="C14477" s="3">
        <v>1.55875299760191E-2</v>
      </c>
      <c r="D14477" s="5">
        <f t="shared" si="453"/>
        <v>4.3886220239809006E-3</v>
      </c>
      <c r="E14477" s="2" t="str">
        <f t="shared" si="454"/>
        <v>상승</v>
      </c>
    </row>
    <row r="14478" spans="1:5">
      <c r="A14478" s="1">
        <v>14476</v>
      </c>
      <c r="B14478" s="3">
        <v>5.4082577000000003E-3</v>
      </c>
      <c r="C14478" s="3">
        <v>3.6764705882352902E-3</v>
      </c>
      <c r="D14478" s="5">
        <f t="shared" si="453"/>
        <v>1.7317871117647102E-3</v>
      </c>
      <c r="E14478" s="2" t="str">
        <f t="shared" si="454"/>
        <v>상승</v>
      </c>
    </row>
    <row r="14479" spans="1:5">
      <c r="A14479" s="1">
        <v>14477</v>
      </c>
      <c r="B14479" s="3">
        <v>-1.3778592999999999E-4</v>
      </c>
      <c r="C14479" s="3">
        <v>-3.1746031746031698E-3</v>
      </c>
      <c r="D14479" s="5">
        <f t="shared" si="453"/>
        <v>3.03681724460317E-3</v>
      </c>
      <c r="E14479" s="2" t="str">
        <f t="shared" si="454"/>
        <v>하락</v>
      </c>
    </row>
    <row r="14480" spans="1:5">
      <c r="A14480" s="1">
        <v>14478</v>
      </c>
      <c r="B14480" s="3">
        <v>-2.2672756999999998E-3</v>
      </c>
      <c r="C14480" s="3">
        <v>-5.2219321148824997E-3</v>
      </c>
      <c r="D14480" s="5">
        <f t="shared" si="453"/>
        <v>2.9546564148824998E-3</v>
      </c>
      <c r="E14480" s="2" t="str">
        <f t="shared" si="454"/>
        <v>하락</v>
      </c>
    </row>
    <row r="14481" spans="1:5">
      <c r="A14481" s="1">
        <v>14479</v>
      </c>
      <c r="B14481" s="3">
        <v>1.3881223E-2</v>
      </c>
      <c r="C14481" s="3">
        <v>1.5734265734265701E-2</v>
      </c>
      <c r="D14481" s="5">
        <f t="shared" si="453"/>
        <v>1.8530427342657012E-3</v>
      </c>
      <c r="E14481" s="2" t="str">
        <f t="shared" si="454"/>
        <v>상승</v>
      </c>
    </row>
    <row r="14482" spans="1:5">
      <c r="A14482" s="1">
        <v>14480</v>
      </c>
      <c r="B14482" s="3">
        <v>1.172889E-2</v>
      </c>
      <c r="C14482" s="3">
        <v>7.2538860103626901E-3</v>
      </c>
      <c r="D14482" s="5">
        <f t="shared" si="453"/>
        <v>4.4750039896373104E-3</v>
      </c>
      <c r="E14482" s="2" t="str">
        <f t="shared" si="454"/>
        <v>상승</v>
      </c>
    </row>
    <row r="14483" spans="1:5">
      <c r="A14483" s="1">
        <v>14481</v>
      </c>
      <c r="B14483" s="3">
        <v>2.2581212E-2</v>
      </c>
      <c r="C14483" s="3">
        <v>2.9940119760479E-2</v>
      </c>
      <c r="D14483" s="5">
        <f t="shared" si="453"/>
        <v>7.3589077604790006E-3</v>
      </c>
      <c r="E14483" s="2" t="str">
        <f t="shared" si="454"/>
        <v>상승</v>
      </c>
    </row>
    <row r="14484" spans="1:5">
      <c r="A14484" s="1">
        <v>14482</v>
      </c>
      <c r="B14484" s="3">
        <v>1.7530975000000001E-3</v>
      </c>
      <c r="C14484" s="3">
        <v>-1.3812154696132501E-3</v>
      </c>
      <c r="D14484" s="5">
        <f t="shared" si="453"/>
        <v>3.1343129696132501E-3</v>
      </c>
      <c r="E14484" s="2" t="str">
        <f t="shared" si="454"/>
        <v>반대</v>
      </c>
    </row>
    <row r="14485" spans="1:5">
      <c r="A14485" s="1">
        <v>14483</v>
      </c>
      <c r="B14485" s="3">
        <v>9.3512130000000006E-3</v>
      </c>
      <c r="C14485" s="3">
        <v>7.3529411764705803E-3</v>
      </c>
      <c r="D14485" s="5">
        <f t="shared" si="453"/>
        <v>1.9982718235294203E-3</v>
      </c>
      <c r="E14485" s="2" t="str">
        <f t="shared" si="454"/>
        <v>상승</v>
      </c>
    </row>
    <row r="14486" spans="1:5">
      <c r="A14486" s="1">
        <v>14484</v>
      </c>
      <c r="B14486" s="3">
        <v>6.419323E-4</v>
      </c>
      <c r="C14486" s="3">
        <v>1.71673819742489E-3</v>
      </c>
      <c r="D14486" s="5">
        <f t="shared" si="453"/>
        <v>1.0748058974248899E-3</v>
      </c>
      <c r="E14486" s="2" t="str">
        <f t="shared" si="454"/>
        <v>상승</v>
      </c>
    </row>
    <row r="14487" spans="1:5">
      <c r="A14487" s="1">
        <v>14485</v>
      </c>
      <c r="B14487" s="3">
        <v>-1.5366237E-3</v>
      </c>
      <c r="C14487" s="3">
        <v>0</v>
      </c>
      <c r="D14487" s="5">
        <f t="shared" si="453"/>
        <v>1.5366237E-3</v>
      </c>
      <c r="E14487" s="2" t="str">
        <f t="shared" si="454"/>
        <v>반대</v>
      </c>
    </row>
    <row r="14488" spans="1:5">
      <c r="A14488" s="1">
        <v>14486</v>
      </c>
      <c r="B14488" s="3">
        <v>4.6099614999999998E-3</v>
      </c>
      <c r="C14488" s="3">
        <v>5.1546391752577301E-3</v>
      </c>
      <c r="D14488" s="5">
        <f t="shared" si="453"/>
        <v>5.446776752577303E-4</v>
      </c>
      <c r="E14488" s="2" t="str">
        <f t="shared" si="454"/>
        <v>상승</v>
      </c>
    </row>
    <row r="14489" spans="1:5">
      <c r="A14489" s="1">
        <v>14487</v>
      </c>
      <c r="B14489" s="3">
        <v>3.8007633000000001E-3</v>
      </c>
      <c r="C14489" s="3">
        <v>1.82149362477231E-3</v>
      </c>
      <c r="D14489" s="5">
        <f t="shared" si="453"/>
        <v>1.9792696752276902E-3</v>
      </c>
      <c r="E14489" s="2" t="str">
        <f t="shared" si="454"/>
        <v>상승</v>
      </c>
    </row>
    <row r="14490" spans="1:5">
      <c r="A14490" s="1">
        <v>14488</v>
      </c>
      <c r="B14490" s="3">
        <v>1.771029E-2</v>
      </c>
      <c r="C14490" s="3">
        <v>1.7513134851138298E-2</v>
      </c>
      <c r="D14490" s="5">
        <f t="shared" si="453"/>
        <v>1.9715514886170168E-4</v>
      </c>
      <c r="E14490" s="2" t="str">
        <f t="shared" si="454"/>
        <v>상승</v>
      </c>
    </row>
    <row r="14491" spans="1:5">
      <c r="A14491" s="1">
        <v>14489</v>
      </c>
      <c r="B14491" s="3">
        <v>-7.3374896000000002E-3</v>
      </c>
      <c r="C14491" s="3">
        <v>-7.9455164585697999E-3</v>
      </c>
      <c r="D14491" s="5">
        <f t="shared" si="453"/>
        <v>6.0802685856979968E-4</v>
      </c>
      <c r="E14491" s="2" t="str">
        <f t="shared" si="454"/>
        <v>하락</v>
      </c>
    </row>
    <row r="14492" spans="1:5">
      <c r="A14492" s="1">
        <v>14490</v>
      </c>
      <c r="B14492" s="3">
        <v>-5.5403829999999996E-4</v>
      </c>
      <c r="C14492" s="3">
        <v>-2.9585798816567999E-3</v>
      </c>
      <c r="D14492" s="5">
        <f t="shared" si="453"/>
        <v>2.4045415816568E-3</v>
      </c>
      <c r="E14492" s="2" t="str">
        <f t="shared" si="454"/>
        <v>하락</v>
      </c>
    </row>
    <row r="14493" spans="1:5">
      <c r="A14493" s="1">
        <v>14491</v>
      </c>
      <c r="B14493" s="3">
        <v>-5.9664600000000005E-4</v>
      </c>
      <c r="C14493" s="3">
        <v>-3.49650349650349E-3</v>
      </c>
      <c r="D14493" s="5">
        <f t="shared" si="453"/>
        <v>2.8998574965034898E-3</v>
      </c>
      <c r="E14493" s="2" t="str">
        <f t="shared" si="454"/>
        <v>하락</v>
      </c>
    </row>
    <row r="14494" spans="1:5">
      <c r="A14494" s="1">
        <v>14492</v>
      </c>
      <c r="B14494" s="3">
        <v>6.5575629999999998E-3</v>
      </c>
      <c r="C14494" s="3">
        <v>7.4404761904761901E-3</v>
      </c>
      <c r="D14494" s="5">
        <f t="shared" si="453"/>
        <v>8.829131904761903E-4</v>
      </c>
      <c r="E14494" s="2" t="str">
        <f t="shared" si="454"/>
        <v>상승</v>
      </c>
    </row>
    <row r="14495" spans="1:5">
      <c r="A14495" s="1">
        <v>14493</v>
      </c>
      <c r="B14495" s="3">
        <v>1.6713403000000002E-2</v>
      </c>
      <c r="C14495" s="3">
        <v>2.63713080168776E-2</v>
      </c>
      <c r="D14495" s="5">
        <f t="shared" si="453"/>
        <v>9.6579050168775979E-3</v>
      </c>
      <c r="E14495" s="2" t="str">
        <f t="shared" si="454"/>
        <v>상승</v>
      </c>
    </row>
    <row r="14496" spans="1:5">
      <c r="A14496" s="1">
        <v>14494</v>
      </c>
      <c r="B14496" s="3">
        <v>-3.4937629999999997E-2</v>
      </c>
      <c r="C14496" s="3">
        <v>-4.0860215053763402E-2</v>
      </c>
      <c r="D14496" s="5">
        <f t="shared" si="453"/>
        <v>5.9225850537634045E-3</v>
      </c>
      <c r="E14496" s="2" t="str">
        <f t="shared" si="454"/>
        <v>하락</v>
      </c>
    </row>
    <row r="14497" spans="1:5">
      <c r="A14497" s="1">
        <v>14495</v>
      </c>
      <c r="B14497" s="3">
        <v>5.7318069999999998E-4</v>
      </c>
      <c r="C14497" s="3">
        <v>-8.1833060556464805E-4</v>
      </c>
      <c r="D14497" s="5">
        <f t="shared" si="453"/>
        <v>1.391511305564648E-3</v>
      </c>
      <c r="E14497" s="2" t="str">
        <f t="shared" si="454"/>
        <v>반대</v>
      </c>
    </row>
    <row r="14498" spans="1:5">
      <c r="A14498" s="1">
        <v>14496</v>
      </c>
      <c r="B14498" s="3">
        <v>3.2440059999999998E-3</v>
      </c>
      <c r="C14498" s="3">
        <v>0</v>
      </c>
      <c r="D14498" s="5">
        <f t="shared" si="453"/>
        <v>3.2440059999999998E-3</v>
      </c>
      <c r="E14498" s="2" t="str">
        <f t="shared" si="454"/>
        <v>상승</v>
      </c>
    </row>
    <row r="14499" spans="1:5">
      <c r="A14499" s="1">
        <v>14497</v>
      </c>
      <c r="B14499" s="3">
        <v>-4.1845500000000004E-3</v>
      </c>
      <c r="C14499" s="3">
        <v>-9.0322580645161299E-3</v>
      </c>
      <c r="D14499" s="5">
        <f t="shared" si="453"/>
        <v>4.8477080645161295E-3</v>
      </c>
      <c r="E14499" s="2" t="str">
        <f t="shared" si="454"/>
        <v>하락</v>
      </c>
    </row>
    <row r="14500" spans="1:5">
      <c r="A14500" s="1">
        <v>14498</v>
      </c>
      <c r="B14500" s="3">
        <v>4.1153473999999999E-4</v>
      </c>
      <c r="C14500" s="3">
        <v>-1.3812154696132501E-3</v>
      </c>
      <c r="D14500" s="5">
        <f t="shared" si="453"/>
        <v>1.79275020961325E-3</v>
      </c>
      <c r="E14500" s="2" t="str">
        <f t="shared" si="454"/>
        <v>반대</v>
      </c>
    </row>
    <row r="14501" spans="1:5">
      <c r="A14501" s="1">
        <v>14499</v>
      </c>
      <c r="B14501" s="3">
        <v>-7.1181333999999997E-3</v>
      </c>
      <c r="C14501" s="3">
        <v>-9.8576122672508204E-3</v>
      </c>
      <c r="D14501" s="5">
        <f t="shared" si="453"/>
        <v>2.7394788672508207E-3</v>
      </c>
      <c r="E14501" s="2" t="str">
        <f t="shared" si="454"/>
        <v>하락</v>
      </c>
    </row>
    <row r="14502" spans="1:5">
      <c r="A14502" s="1">
        <v>14500</v>
      </c>
      <c r="B14502" s="3">
        <v>6.0332010000000002E-3</v>
      </c>
      <c r="C14502" s="3">
        <v>5.5066079295154101E-3</v>
      </c>
      <c r="D14502" s="5">
        <f t="shared" si="453"/>
        <v>5.2659307048459007E-4</v>
      </c>
      <c r="E14502" s="2" t="str">
        <f t="shared" si="454"/>
        <v>상승</v>
      </c>
    </row>
    <row r="14503" spans="1:5">
      <c r="A14503" s="1">
        <v>14501</v>
      </c>
      <c r="B14503" s="3">
        <v>-5.0219377000000004E-3</v>
      </c>
      <c r="C14503" s="3">
        <v>-8.1900081900081901E-3</v>
      </c>
      <c r="D14503" s="5">
        <f t="shared" si="453"/>
        <v>3.1680704900081897E-3</v>
      </c>
      <c r="E14503" s="2" t="str">
        <f t="shared" si="454"/>
        <v>하락</v>
      </c>
    </row>
    <row r="14504" spans="1:5">
      <c r="A14504" s="1">
        <v>14502</v>
      </c>
      <c r="B14504" s="3">
        <v>7.7383460000000003E-4</v>
      </c>
      <c r="C14504" s="3">
        <v>9.6805421103581804E-4</v>
      </c>
      <c r="D14504" s="5">
        <f t="shared" si="453"/>
        <v>1.94219611035818E-4</v>
      </c>
      <c r="E14504" s="2" t="str">
        <f t="shared" si="454"/>
        <v>상승</v>
      </c>
    </row>
    <row r="14505" spans="1:5">
      <c r="A14505" s="1">
        <v>14503</v>
      </c>
      <c r="B14505" s="3">
        <v>-4.936904E-4</v>
      </c>
      <c r="C14505" s="3">
        <v>-4.2432814710042397E-3</v>
      </c>
      <c r="D14505" s="5">
        <f t="shared" si="453"/>
        <v>3.7495910710042398E-3</v>
      </c>
      <c r="E14505" s="2" t="str">
        <f t="shared" si="454"/>
        <v>하락</v>
      </c>
    </row>
    <row r="14506" spans="1:5">
      <c r="A14506" s="1">
        <v>14504</v>
      </c>
      <c r="B14506" s="3">
        <v>-3.1394082999999999E-3</v>
      </c>
      <c r="C14506" s="3">
        <v>-1.1641443538998801E-3</v>
      </c>
      <c r="D14506" s="5">
        <f t="shared" si="453"/>
        <v>1.9752639461001198E-3</v>
      </c>
      <c r="E14506" s="2" t="str">
        <f t="shared" si="454"/>
        <v>하락</v>
      </c>
    </row>
    <row r="14507" spans="1:5">
      <c r="A14507" s="1">
        <v>14505</v>
      </c>
      <c r="B14507" s="3">
        <v>1.3149456E-2</v>
      </c>
      <c r="C14507" s="3">
        <v>1.3093289689034299E-2</v>
      </c>
      <c r="D14507" s="5">
        <f t="shared" si="453"/>
        <v>5.6166310965700961E-5</v>
      </c>
      <c r="E14507" s="2" t="str">
        <f t="shared" si="454"/>
        <v>상승</v>
      </c>
    </row>
    <row r="14508" spans="1:5">
      <c r="A14508" s="1">
        <v>14506</v>
      </c>
      <c r="B14508" s="3">
        <v>1.11748995E-2</v>
      </c>
      <c r="C14508" s="3">
        <v>1.0256410256410199E-2</v>
      </c>
      <c r="D14508" s="5">
        <f t="shared" si="453"/>
        <v>9.1848924358980087E-4</v>
      </c>
      <c r="E14508" s="2" t="str">
        <f t="shared" si="454"/>
        <v>상승</v>
      </c>
    </row>
    <row r="14509" spans="1:5">
      <c r="A14509" s="1">
        <v>14507</v>
      </c>
      <c r="B14509" s="3">
        <v>-1.4127148000000001E-3</v>
      </c>
      <c r="C14509" s="3">
        <v>-2.77008310249307E-3</v>
      </c>
      <c r="D14509" s="5">
        <f t="shared" si="453"/>
        <v>1.3573683024930699E-3</v>
      </c>
      <c r="E14509" s="2" t="str">
        <f t="shared" si="454"/>
        <v>하락</v>
      </c>
    </row>
    <row r="14510" spans="1:5">
      <c r="A14510" s="1">
        <v>14508</v>
      </c>
      <c r="B14510" s="3">
        <v>-3.6798960000000002E-3</v>
      </c>
      <c r="C14510" s="3">
        <v>-7.18562874251497E-3</v>
      </c>
      <c r="D14510" s="5">
        <f t="shared" si="453"/>
        <v>3.5057327425149698E-3</v>
      </c>
      <c r="E14510" s="2" t="str">
        <f t="shared" si="454"/>
        <v>하락</v>
      </c>
    </row>
    <row r="14511" spans="1:5">
      <c r="A14511" s="1">
        <v>14509</v>
      </c>
      <c r="B14511" s="3">
        <v>-5.7509119999999997E-4</v>
      </c>
      <c r="C14511" s="3">
        <v>-2.8328611898016999E-3</v>
      </c>
      <c r="D14511" s="5">
        <f t="shared" si="453"/>
        <v>2.2577699898017E-3</v>
      </c>
      <c r="E14511" s="2" t="str">
        <f t="shared" si="454"/>
        <v>하락</v>
      </c>
    </row>
    <row r="14512" spans="1:5">
      <c r="A14512" s="1">
        <v>14510</v>
      </c>
      <c r="B14512" s="3">
        <v>1.1426292999999999E-3</v>
      </c>
      <c r="C14512" s="3">
        <v>8.6505190311418601E-4</v>
      </c>
      <c r="D14512" s="5">
        <f t="shared" si="453"/>
        <v>2.7757739688581392E-4</v>
      </c>
      <c r="E14512" s="2" t="str">
        <f t="shared" si="454"/>
        <v>상승</v>
      </c>
    </row>
    <row r="14513" spans="1:5">
      <c r="A14513" s="1">
        <v>14511</v>
      </c>
      <c r="B14513" s="3">
        <v>1.20529635E-2</v>
      </c>
      <c r="C14513" s="3">
        <v>1.2396694214876E-2</v>
      </c>
      <c r="D14513" s="5">
        <f t="shared" si="453"/>
        <v>3.4373071487600083E-4</v>
      </c>
      <c r="E14513" s="2" t="str">
        <f t="shared" si="454"/>
        <v>상승</v>
      </c>
    </row>
    <row r="14514" spans="1:5">
      <c r="A14514" s="1">
        <v>14512</v>
      </c>
      <c r="B14514" s="3">
        <v>2.0870822000000002E-3</v>
      </c>
      <c r="C14514" s="3">
        <v>-5.6369785794813899E-3</v>
      </c>
      <c r="D14514" s="5">
        <f t="shared" si="453"/>
        <v>7.7240607794813905E-3</v>
      </c>
      <c r="E14514" s="2" t="str">
        <f t="shared" si="454"/>
        <v>반대</v>
      </c>
    </row>
    <row r="14515" spans="1:5">
      <c r="A14515" s="1">
        <v>14513</v>
      </c>
      <c r="B14515" s="3">
        <v>-1.9267473E-2</v>
      </c>
      <c r="C14515" s="3">
        <v>-2.3542600896860898E-2</v>
      </c>
      <c r="D14515" s="5">
        <f t="shared" si="453"/>
        <v>4.2751278968608981E-3</v>
      </c>
      <c r="E14515" s="2" t="str">
        <f t="shared" si="454"/>
        <v>하락</v>
      </c>
    </row>
    <row r="14516" spans="1:5">
      <c r="A14516" s="1">
        <v>14514</v>
      </c>
      <c r="B14516" s="3">
        <v>-4.7764265999999996E-3</v>
      </c>
      <c r="C14516" s="3">
        <v>-2.6990553306342701E-3</v>
      </c>
      <c r="D14516" s="5">
        <f t="shared" si="453"/>
        <v>2.0773712693657295E-3</v>
      </c>
      <c r="E14516" s="2" t="str">
        <f t="shared" si="454"/>
        <v>하락</v>
      </c>
    </row>
    <row r="14517" spans="1:5">
      <c r="A14517" s="1">
        <v>14515</v>
      </c>
      <c r="B14517" s="3">
        <v>2.1346392999999999E-3</v>
      </c>
      <c r="C14517" s="3">
        <v>0</v>
      </c>
      <c r="D14517" s="5">
        <f t="shared" si="453"/>
        <v>2.1346392999999999E-3</v>
      </c>
      <c r="E14517" s="2" t="str">
        <f t="shared" si="454"/>
        <v>상승</v>
      </c>
    </row>
    <row r="14518" spans="1:5">
      <c r="A14518" s="1">
        <v>14516</v>
      </c>
      <c r="B14518" s="3">
        <v>2.3928847E-2</v>
      </c>
      <c r="C14518" s="3">
        <v>1.9538188277087001E-2</v>
      </c>
      <c r="D14518" s="5">
        <f t="shared" si="453"/>
        <v>4.390658722912999E-3</v>
      </c>
      <c r="E14518" s="2" t="str">
        <f t="shared" si="454"/>
        <v>상승</v>
      </c>
    </row>
    <row r="14519" spans="1:5">
      <c r="A14519" s="1">
        <v>14517</v>
      </c>
      <c r="B14519" s="3">
        <v>-3.6748427E-3</v>
      </c>
      <c r="C14519" s="3">
        <v>-6.2434963579604498E-3</v>
      </c>
      <c r="D14519" s="5">
        <f t="shared" si="453"/>
        <v>2.5686536579604497E-3</v>
      </c>
      <c r="E14519" s="2" t="str">
        <f t="shared" si="454"/>
        <v>하락</v>
      </c>
    </row>
    <row r="14520" spans="1:5">
      <c r="A14520" s="1">
        <v>14518</v>
      </c>
      <c r="B14520" s="3">
        <v>3.6794264000000001E-3</v>
      </c>
      <c r="C14520" s="3">
        <v>1.3623978201634801E-3</v>
      </c>
      <c r="D14520" s="5">
        <f t="shared" si="453"/>
        <v>2.31702857983652E-3</v>
      </c>
      <c r="E14520" s="2" t="str">
        <f t="shared" si="454"/>
        <v>상승</v>
      </c>
    </row>
    <row r="14521" spans="1:5">
      <c r="A14521" s="1">
        <v>14519</v>
      </c>
      <c r="B14521" s="3">
        <v>-1.1983484000000001E-2</v>
      </c>
      <c r="C14521" s="3">
        <v>-1.61054172767203E-2</v>
      </c>
      <c r="D14521" s="5">
        <f t="shared" si="453"/>
        <v>4.121933276720299E-3</v>
      </c>
      <c r="E14521" s="2" t="str">
        <f t="shared" si="454"/>
        <v>하락</v>
      </c>
    </row>
    <row r="14522" spans="1:5">
      <c r="A14522" s="1">
        <v>14520</v>
      </c>
      <c r="B14522" s="3">
        <v>-6.1169830000000003E-4</v>
      </c>
      <c r="C14522" s="3">
        <v>-5.5999999999999999E-3</v>
      </c>
      <c r="D14522" s="5">
        <f t="shared" si="453"/>
        <v>4.9883016999999995E-3</v>
      </c>
      <c r="E14522" s="2" t="str">
        <f t="shared" si="454"/>
        <v>하락</v>
      </c>
    </row>
    <row r="14523" spans="1:5">
      <c r="A14523" s="1">
        <v>14521</v>
      </c>
      <c r="B14523" s="3">
        <v>-2.7536773E-3</v>
      </c>
      <c r="C14523" s="3">
        <v>-2.80112044817927E-3</v>
      </c>
      <c r="D14523" s="5">
        <f t="shared" si="453"/>
        <v>4.7443148179269947E-5</v>
      </c>
      <c r="E14523" s="2" t="str">
        <f t="shared" si="454"/>
        <v>하락</v>
      </c>
    </row>
    <row r="14524" spans="1:5">
      <c r="A14524" s="1">
        <v>14522</v>
      </c>
      <c r="B14524" s="3">
        <v>-5.0021275E-3</v>
      </c>
      <c r="C14524" s="3">
        <v>-8.7489063867016593E-3</v>
      </c>
      <c r="D14524" s="5">
        <f t="shared" si="453"/>
        <v>3.7467788867016592E-3</v>
      </c>
      <c r="E14524" s="2" t="str">
        <f t="shared" si="454"/>
        <v>하락</v>
      </c>
    </row>
    <row r="14525" spans="1:5">
      <c r="A14525" s="1">
        <v>14523</v>
      </c>
      <c r="B14525" s="3">
        <v>-1.0914062E-2</v>
      </c>
      <c r="C14525" s="3">
        <v>-1.4678899082568799E-2</v>
      </c>
      <c r="D14525" s="5">
        <f t="shared" si="453"/>
        <v>3.7648370825687991E-3</v>
      </c>
      <c r="E14525" s="2" t="str">
        <f t="shared" si="454"/>
        <v>하락</v>
      </c>
    </row>
    <row r="14526" spans="1:5">
      <c r="A14526" s="1">
        <v>14524</v>
      </c>
      <c r="B14526" s="3">
        <v>-4.5063337000000002E-3</v>
      </c>
      <c r="C14526" s="3">
        <v>-4.1710114702815399E-3</v>
      </c>
      <c r="D14526" s="5">
        <f t="shared" si="453"/>
        <v>3.3532222971846028E-4</v>
      </c>
      <c r="E14526" s="2" t="str">
        <f t="shared" si="454"/>
        <v>하락</v>
      </c>
    </row>
    <row r="14527" spans="1:5">
      <c r="A14527" s="1">
        <v>14525</v>
      </c>
      <c r="B14527" s="3">
        <v>-4.9851630000000001E-2</v>
      </c>
      <c r="C14527" s="3">
        <v>-5.2545155993431798E-2</v>
      </c>
      <c r="D14527" s="5">
        <f t="shared" si="453"/>
        <v>2.6935259934317973E-3</v>
      </c>
      <c r="E14527" s="2" t="str">
        <f t="shared" si="454"/>
        <v>하락</v>
      </c>
    </row>
    <row r="14528" spans="1:5">
      <c r="A14528" s="1">
        <v>14526</v>
      </c>
      <c r="B14528" s="3">
        <v>8.6319952999999998E-4</v>
      </c>
      <c r="C14528" s="3">
        <v>-3.5046728971962599E-3</v>
      </c>
      <c r="D14528" s="5">
        <f t="shared" si="453"/>
        <v>4.3678724271962602E-3</v>
      </c>
      <c r="E14528" s="2" t="str">
        <f t="shared" si="454"/>
        <v>반대</v>
      </c>
    </row>
    <row r="14529" spans="1:5">
      <c r="A14529" s="1">
        <v>14527</v>
      </c>
      <c r="B14529" s="3">
        <v>2.1782442999999999E-3</v>
      </c>
      <c r="C14529" s="3">
        <v>4.4682752457551296E-3</v>
      </c>
      <c r="D14529" s="5">
        <f t="shared" si="453"/>
        <v>2.2900309457551298E-3</v>
      </c>
      <c r="E14529" s="2" t="str">
        <f t="shared" si="454"/>
        <v>상승</v>
      </c>
    </row>
    <row r="14530" spans="1:5">
      <c r="A14530" s="1">
        <v>14528</v>
      </c>
      <c r="B14530" s="3">
        <v>2.9905508000000001E-3</v>
      </c>
      <c r="C14530" s="3">
        <v>0</v>
      </c>
      <c r="D14530" s="5">
        <f t="shared" si="453"/>
        <v>2.9905508000000001E-3</v>
      </c>
      <c r="E14530" s="2" t="str">
        <f t="shared" si="454"/>
        <v>상승</v>
      </c>
    </row>
    <row r="14531" spans="1:5">
      <c r="A14531" s="1">
        <v>14529</v>
      </c>
      <c r="B14531" s="3">
        <v>1.2904297E-2</v>
      </c>
      <c r="C14531" s="3">
        <v>1.39372822299651E-2</v>
      </c>
      <c r="D14531" s="5">
        <f t="shared" ref="D14531:D14594" si="455">ABS(C14531-B14531)</f>
        <v>1.0329852299650992E-3</v>
      </c>
      <c r="E14531" s="2" t="str">
        <f t="shared" ref="E14531:E14594" si="456">IF(AND(B14531&gt;=0,C14531&gt;=0),"상승",IF(AND(B14531&lt;0,C14531&lt;0),"하락","반대"))</f>
        <v>상승</v>
      </c>
    </row>
    <row r="14532" spans="1:5">
      <c r="A14532" s="1">
        <v>14530</v>
      </c>
      <c r="B14532" s="3">
        <v>-7.2143540000000001E-3</v>
      </c>
      <c r="C14532" s="3">
        <v>-1.13753877973112E-2</v>
      </c>
      <c r="D14532" s="5">
        <f t="shared" si="455"/>
        <v>4.1610337973112003E-3</v>
      </c>
      <c r="E14532" s="2" t="str">
        <f t="shared" si="456"/>
        <v>하락</v>
      </c>
    </row>
    <row r="14533" spans="1:5">
      <c r="A14533" s="1">
        <v>14531</v>
      </c>
      <c r="B14533" s="3">
        <v>-4.3045525999999999E-4</v>
      </c>
      <c r="C14533" s="3">
        <v>9.10746812386156E-4</v>
      </c>
      <c r="D14533" s="5">
        <f t="shared" si="455"/>
        <v>1.341202072386156E-3</v>
      </c>
      <c r="E14533" s="2" t="str">
        <f t="shared" si="456"/>
        <v>반대</v>
      </c>
    </row>
    <row r="14534" spans="1:5">
      <c r="A14534" s="1">
        <v>14532</v>
      </c>
      <c r="B14534" s="3">
        <v>9.1238059999999995E-4</v>
      </c>
      <c r="C14534" s="3">
        <v>0</v>
      </c>
      <c r="D14534" s="5">
        <f t="shared" si="455"/>
        <v>9.1238059999999995E-4</v>
      </c>
      <c r="E14534" s="2" t="str">
        <f t="shared" si="456"/>
        <v>상승</v>
      </c>
    </row>
    <row r="14535" spans="1:5">
      <c r="A14535" s="1">
        <v>14533</v>
      </c>
      <c r="B14535" s="3">
        <v>-1.7412205000000001E-3</v>
      </c>
      <c r="C14535" s="3">
        <v>-4.8154093097913303E-3</v>
      </c>
      <c r="D14535" s="5">
        <f t="shared" si="455"/>
        <v>3.0741888097913302E-3</v>
      </c>
      <c r="E14535" s="2" t="str">
        <f t="shared" si="456"/>
        <v>하락</v>
      </c>
    </row>
    <row r="14536" spans="1:5">
      <c r="A14536" s="1">
        <v>14534</v>
      </c>
      <c r="B14536" s="3">
        <v>-8.768561E-4</v>
      </c>
      <c r="C14536" s="3">
        <v>-2.6881720430107499E-3</v>
      </c>
      <c r="D14536" s="5">
        <f t="shared" si="455"/>
        <v>1.8113159430107498E-3</v>
      </c>
      <c r="E14536" s="2" t="str">
        <f t="shared" si="456"/>
        <v>하락</v>
      </c>
    </row>
    <row r="14537" spans="1:5">
      <c r="A14537" s="1">
        <v>14535</v>
      </c>
      <c r="B14537" s="3">
        <v>1.3538975999999999E-3</v>
      </c>
      <c r="C14537" s="3">
        <v>-1.3774104683195499E-3</v>
      </c>
      <c r="D14537" s="5">
        <f t="shared" si="455"/>
        <v>2.7313080683195497E-3</v>
      </c>
      <c r="E14537" s="2" t="str">
        <f t="shared" si="456"/>
        <v>반대</v>
      </c>
    </row>
    <row r="14538" spans="1:5">
      <c r="A14538" s="1">
        <v>14536</v>
      </c>
      <c r="B14538" s="3">
        <v>1.2108057E-2</v>
      </c>
      <c r="C14538" s="3">
        <v>1.21396054628224E-2</v>
      </c>
      <c r="D14538" s="5">
        <f t="shared" si="455"/>
        <v>3.1548462822399495E-5</v>
      </c>
      <c r="E14538" s="2" t="str">
        <f t="shared" si="456"/>
        <v>상승</v>
      </c>
    </row>
    <row r="14539" spans="1:5">
      <c r="A14539" s="1">
        <v>14537</v>
      </c>
      <c r="B14539" s="3">
        <v>2.1093144999999999E-3</v>
      </c>
      <c r="C14539" s="3">
        <v>8.6355785837651097E-4</v>
      </c>
      <c r="D14539" s="5">
        <f t="shared" si="455"/>
        <v>1.2457566416234889E-3</v>
      </c>
      <c r="E14539" s="2" t="str">
        <f t="shared" si="456"/>
        <v>상승</v>
      </c>
    </row>
    <row r="14540" spans="1:5">
      <c r="A14540" s="1">
        <v>14538</v>
      </c>
      <c r="B14540" s="3">
        <v>-2.4909999000000001E-3</v>
      </c>
      <c r="C14540" s="3">
        <v>-4.9180327868852403E-3</v>
      </c>
      <c r="D14540" s="5">
        <f t="shared" si="455"/>
        <v>2.4270328868852401E-3</v>
      </c>
      <c r="E14540" s="2" t="str">
        <f t="shared" si="456"/>
        <v>하락</v>
      </c>
    </row>
    <row r="14541" spans="1:5">
      <c r="A14541" s="1">
        <v>14539</v>
      </c>
      <c r="B14541" s="3">
        <v>-2.4717979999999999E-3</v>
      </c>
      <c r="C14541" s="3">
        <v>-7.4183976261127599E-3</v>
      </c>
      <c r="D14541" s="5">
        <f t="shared" si="455"/>
        <v>4.94659962611276E-3</v>
      </c>
      <c r="E14541" s="2" t="str">
        <f t="shared" si="456"/>
        <v>하락</v>
      </c>
    </row>
    <row r="14542" spans="1:5">
      <c r="A14542" s="1">
        <v>14540</v>
      </c>
      <c r="B14542" s="3">
        <v>1.7641548E-2</v>
      </c>
      <c r="C14542" s="3">
        <v>1.7331022530329199E-2</v>
      </c>
      <c r="D14542" s="5">
        <f t="shared" si="455"/>
        <v>3.1052546967080125E-4</v>
      </c>
      <c r="E14542" s="2" t="str">
        <f t="shared" si="456"/>
        <v>상승</v>
      </c>
    </row>
    <row r="14543" spans="1:5">
      <c r="A14543" s="1">
        <v>14541</v>
      </c>
      <c r="B14543" s="3">
        <v>-6.9641E-3</v>
      </c>
      <c r="C14543" s="3">
        <v>-9.6818810511756503E-3</v>
      </c>
      <c r="D14543" s="5">
        <f t="shared" si="455"/>
        <v>2.7177810511756504E-3</v>
      </c>
      <c r="E14543" s="2" t="str">
        <f t="shared" si="456"/>
        <v>하락</v>
      </c>
    </row>
    <row r="14544" spans="1:5">
      <c r="A14544" s="1">
        <v>14542</v>
      </c>
      <c r="B14544" s="3">
        <v>-9.7045550000000001E-3</v>
      </c>
      <c r="C14544" s="3">
        <v>-1.2802275960170599E-2</v>
      </c>
      <c r="D14544" s="5">
        <f t="shared" si="455"/>
        <v>3.0977209601705993E-3</v>
      </c>
      <c r="E14544" s="2" t="str">
        <f t="shared" si="456"/>
        <v>하락</v>
      </c>
    </row>
    <row r="14545" spans="1:5">
      <c r="A14545" s="1">
        <v>14543</v>
      </c>
      <c r="B14545" s="3">
        <v>3.6548153000000002E-3</v>
      </c>
      <c r="C14545" s="3">
        <v>1.4858841010401099E-3</v>
      </c>
      <c r="D14545" s="5">
        <f t="shared" si="455"/>
        <v>2.16893119895989E-3</v>
      </c>
      <c r="E14545" s="2" t="str">
        <f t="shared" si="456"/>
        <v>상승</v>
      </c>
    </row>
    <row r="14546" spans="1:5">
      <c r="A14546" s="1">
        <v>14544</v>
      </c>
      <c r="B14546" s="3">
        <v>-2.2061449E-3</v>
      </c>
      <c r="C14546" s="3">
        <v>-1.01522842639593E-2</v>
      </c>
      <c r="D14546" s="5">
        <f t="shared" si="455"/>
        <v>7.9461393639592998E-3</v>
      </c>
      <c r="E14546" s="2" t="str">
        <f t="shared" si="456"/>
        <v>하락</v>
      </c>
    </row>
    <row r="14547" spans="1:5">
      <c r="A14547" s="1">
        <v>14545</v>
      </c>
      <c r="B14547" s="3">
        <v>1.7030585000000001E-3</v>
      </c>
      <c r="C14547" s="3">
        <v>8.6058519793459501E-4</v>
      </c>
      <c r="D14547" s="5">
        <f t="shared" si="455"/>
        <v>8.4247330206540507E-4</v>
      </c>
      <c r="E14547" s="2" t="str">
        <f t="shared" si="456"/>
        <v>상승</v>
      </c>
    </row>
    <row r="14548" spans="1:5">
      <c r="A14548" s="1">
        <v>14546</v>
      </c>
      <c r="B14548" s="3">
        <v>2.7161522E-3</v>
      </c>
      <c r="C14548" s="3">
        <v>0</v>
      </c>
      <c r="D14548" s="5">
        <f t="shared" si="455"/>
        <v>2.7161522E-3</v>
      </c>
      <c r="E14548" s="2" t="str">
        <f t="shared" si="456"/>
        <v>상승</v>
      </c>
    </row>
    <row r="14549" spans="1:5">
      <c r="A14549" s="1">
        <v>14547</v>
      </c>
      <c r="B14549" s="3">
        <v>3.1171991999999999E-2</v>
      </c>
      <c r="C14549" s="3">
        <v>3.9112050739957702E-2</v>
      </c>
      <c r="D14549" s="5">
        <f t="shared" si="455"/>
        <v>7.9400587399577026E-3</v>
      </c>
      <c r="E14549" s="2" t="str">
        <f t="shared" si="456"/>
        <v>상승</v>
      </c>
    </row>
    <row r="14550" spans="1:5">
      <c r="A14550" s="1">
        <v>14548</v>
      </c>
      <c r="B14550" s="3">
        <v>-2.7445642999999998E-3</v>
      </c>
      <c r="C14550" s="3">
        <v>-4.5385779122541596E-3</v>
      </c>
      <c r="D14550" s="5">
        <f t="shared" si="455"/>
        <v>1.7940136122541598E-3</v>
      </c>
      <c r="E14550" s="2" t="str">
        <f t="shared" si="456"/>
        <v>하락</v>
      </c>
    </row>
    <row r="14551" spans="1:5">
      <c r="A14551" s="1">
        <v>14549</v>
      </c>
      <c r="B14551" s="3">
        <v>1.1493288000000001E-2</v>
      </c>
      <c r="C14551" s="3">
        <v>7.0621468926553603E-3</v>
      </c>
      <c r="D14551" s="5">
        <f t="shared" si="455"/>
        <v>4.4311411073446405E-3</v>
      </c>
      <c r="E14551" s="2" t="str">
        <f t="shared" si="456"/>
        <v>상승</v>
      </c>
    </row>
    <row r="14552" spans="1:5">
      <c r="A14552" s="1">
        <v>14550</v>
      </c>
      <c r="B14552" s="3">
        <v>-1.1885392E-2</v>
      </c>
      <c r="C14552" s="3">
        <v>-1.53203342618384E-2</v>
      </c>
      <c r="D14552" s="5">
        <f t="shared" si="455"/>
        <v>3.4349422618383998E-3</v>
      </c>
      <c r="E14552" s="2" t="str">
        <f t="shared" si="456"/>
        <v>하락</v>
      </c>
    </row>
    <row r="14553" spans="1:5">
      <c r="A14553" s="1">
        <v>14551</v>
      </c>
      <c r="B14553" s="3">
        <v>4.2138000000000002E-3</v>
      </c>
      <c r="C14553" s="3">
        <v>2.601908065915E-3</v>
      </c>
      <c r="D14553" s="5">
        <f t="shared" si="455"/>
        <v>1.6118919340850002E-3</v>
      </c>
      <c r="E14553" s="2" t="str">
        <f t="shared" si="456"/>
        <v>상승</v>
      </c>
    </row>
    <row r="14554" spans="1:5">
      <c r="A14554" s="1">
        <v>14552</v>
      </c>
      <c r="B14554" s="3">
        <v>2.8322751E-3</v>
      </c>
      <c r="C14554" s="3">
        <v>1.3927576601671301E-3</v>
      </c>
      <c r="D14554" s="5">
        <f t="shared" si="455"/>
        <v>1.43951743983287E-3</v>
      </c>
      <c r="E14554" s="2" t="str">
        <f t="shared" si="456"/>
        <v>상승</v>
      </c>
    </row>
    <row r="14555" spans="1:5">
      <c r="A14555" s="1">
        <v>14553</v>
      </c>
      <c r="B14555" s="3">
        <v>5.7749524999999996E-3</v>
      </c>
      <c r="C14555" s="3">
        <v>5.2465897166841498E-3</v>
      </c>
      <c r="D14555" s="5">
        <f t="shared" si="455"/>
        <v>5.2836278331584979E-4</v>
      </c>
      <c r="E14555" s="2" t="str">
        <f t="shared" si="456"/>
        <v>상승</v>
      </c>
    </row>
    <row r="14556" spans="1:5">
      <c r="A14556" s="1">
        <v>14554</v>
      </c>
      <c r="B14556" s="3">
        <v>6.1664149999999997E-3</v>
      </c>
      <c r="C14556" s="3">
        <v>2.8943560057887101E-3</v>
      </c>
      <c r="D14556" s="5">
        <f t="shared" si="455"/>
        <v>3.2720589942112897E-3</v>
      </c>
      <c r="E14556" s="2" t="str">
        <f t="shared" si="456"/>
        <v>상승</v>
      </c>
    </row>
    <row r="14557" spans="1:5">
      <c r="A14557" s="1">
        <v>14555</v>
      </c>
      <c r="B14557" s="3">
        <v>3.2817970000000002E-2</v>
      </c>
      <c r="C14557" s="3">
        <v>3.0241935483870899E-2</v>
      </c>
      <c r="D14557" s="5">
        <f t="shared" si="455"/>
        <v>2.5760345161291026E-3</v>
      </c>
      <c r="E14557" s="2" t="str">
        <f t="shared" si="456"/>
        <v>상승</v>
      </c>
    </row>
    <row r="14558" spans="1:5">
      <c r="A14558" s="1">
        <v>14556</v>
      </c>
      <c r="B14558" s="3">
        <v>4.2108019999999996E-3</v>
      </c>
      <c r="C14558" s="3">
        <v>1.72562553925798E-3</v>
      </c>
      <c r="D14558" s="5">
        <f t="shared" si="455"/>
        <v>2.4851764607420196E-3</v>
      </c>
      <c r="E14558" s="2" t="str">
        <f t="shared" si="456"/>
        <v>상승</v>
      </c>
    </row>
    <row r="14559" spans="1:5">
      <c r="A14559" s="1">
        <v>14557</v>
      </c>
      <c r="B14559" s="3">
        <v>-8.9783810000000006E-3</v>
      </c>
      <c r="C14559" s="3">
        <v>-9.9502487562189001E-3</v>
      </c>
      <c r="D14559" s="5">
        <f t="shared" si="455"/>
        <v>9.7186775621889952E-4</v>
      </c>
      <c r="E14559" s="2" t="str">
        <f t="shared" si="456"/>
        <v>하락</v>
      </c>
    </row>
    <row r="14560" spans="1:5">
      <c r="A14560" s="1">
        <v>14558</v>
      </c>
      <c r="B14560" s="3">
        <v>-1.9733039999999999E-3</v>
      </c>
      <c r="C14560" s="3">
        <v>-2.18340611353711E-3</v>
      </c>
      <c r="D14560" s="5">
        <f t="shared" si="455"/>
        <v>2.1010211353711004E-4</v>
      </c>
      <c r="E14560" s="2" t="str">
        <f t="shared" si="456"/>
        <v>하락</v>
      </c>
    </row>
    <row r="14561" spans="1:5">
      <c r="A14561" s="1">
        <v>14559</v>
      </c>
      <c r="B14561" s="3">
        <v>1.07219685E-2</v>
      </c>
      <c r="C14561" s="3">
        <v>1.9193857965450999E-2</v>
      </c>
      <c r="D14561" s="5">
        <f t="shared" si="455"/>
        <v>8.4718894654509987E-3</v>
      </c>
      <c r="E14561" s="2" t="str">
        <f t="shared" si="456"/>
        <v>상승</v>
      </c>
    </row>
    <row r="14562" spans="1:5">
      <c r="A14562" s="1">
        <v>14560</v>
      </c>
      <c r="B14562" s="3">
        <v>8.2582200000000001E-3</v>
      </c>
      <c r="C14562" s="3">
        <v>8.4985835694051E-3</v>
      </c>
      <c r="D14562" s="5">
        <f t="shared" si="455"/>
        <v>2.4036356940509984E-4</v>
      </c>
      <c r="E14562" s="2" t="str">
        <f t="shared" si="456"/>
        <v>상승</v>
      </c>
    </row>
    <row r="14563" spans="1:5">
      <c r="A14563" s="1">
        <v>14561</v>
      </c>
      <c r="B14563" s="3">
        <v>6.8262110000000004E-4</v>
      </c>
      <c r="C14563" s="3">
        <v>-8.0645161290322505E-4</v>
      </c>
      <c r="D14563" s="5">
        <f t="shared" si="455"/>
        <v>1.4890727129032251E-3</v>
      </c>
      <c r="E14563" s="2" t="str">
        <f t="shared" si="456"/>
        <v>반대</v>
      </c>
    </row>
    <row r="14564" spans="1:5">
      <c r="A14564" s="1">
        <v>14562</v>
      </c>
      <c r="B14564" s="3">
        <v>3.7206798E-3</v>
      </c>
      <c r="C14564" s="3">
        <v>0</v>
      </c>
      <c r="D14564" s="5">
        <f t="shared" si="455"/>
        <v>3.7206798E-3</v>
      </c>
      <c r="E14564" s="2" t="str">
        <f t="shared" si="456"/>
        <v>상승</v>
      </c>
    </row>
    <row r="14565" spans="1:5">
      <c r="A14565" s="1">
        <v>14563</v>
      </c>
      <c r="B14565" s="3">
        <v>3.4826254999999998E-4</v>
      </c>
      <c r="C14565" s="3">
        <v>0</v>
      </c>
      <c r="D14565" s="5">
        <f t="shared" si="455"/>
        <v>3.4826254999999998E-4</v>
      </c>
      <c r="E14565" s="2" t="str">
        <f t="shared" si="456"/>
        <v>상승</v>
      </c>
    </row>
    <row r="14566" spans="1:5">
      <c r="A14566" s="1">
        <v>14564</v>
      </c>
      <c r="B14566" s="3">
        <v>2.5366852E-3</v>
      </c>
      <c r="C14566" s="3">
        <v>0</v>
      </c>
      <c r="D14566" s="5">
        <f t="shared" si="455"/>
        <v>2.5366852E-3</v>
      </c>
      <c r="E14566" s="2" t="str">
        <f t="shared" si="456"/>
        <v>상승</v>
      </c>
    </row>
    <row r="14567" spans="1:5">
      <c r="A14567" s="1">
        <v>14565</v>
      </c>
      <c r="B14567" s="3">
        <v>8.8235520000000001E-3</v>
      </c>
      <c r="C14567" s="3">
        <v>8.7976539589442806E-3</v>
      </c>
      <c r="D14567" s="5">
        <f t="shared" si="455"/>
        <v>2.5898041055719481E-5</v>
      </c>
      <c r="E14567" s="2" t="str">
        <f t="shared" si="456"/>
        <v>상승</v>
      </c>
    </row>
    <row r="14568" spans="1:5">
      <c r="A14568" s="1">
        <v>14566</v>
      </c>
      <c r="B14568" s="3">
        <v>1.0572608E-3</v>
      </c>
      <c r="C14568" s="3">
        <v>-1.12612612612612E-3</v>
      </c>
      <c r="D14568" s="5">
        <f t="shared" si="455"/>
        <v>2.1833869261261201E-3</v>
      </c>
      <c r="E14568" s="2" t="str">
        <f t="shared" si="456"/>
        <v>반대</v>
      </c>
    </row>
    <row r="14569" spans="1:5">
      <c r="A14569" s="1">
        <v>14567</v>
      </c>
      <c r="B14569" s="3">
        <v>2.1099722999999999E-4</v>
      </c>
      <c r="C14569" s="3">
        <v>-4.2553191489361703E-3</v>
      </c>
      <c r="D14569" s="5">
        <f t="shared" si="455"/>
        <v>4.4663163789361703E-3</v>
      </c>
      <c r="E14569" s="2" t="str">
        <f t="shared" si="456"/>
        <v>반대</v>
      </c>
    </row>
    <row r="14570" spans="1:5">
      <c r="A14570" s="1">
        <v>14568</v>
      </c>
      <c r="B14570" s="3">
        <v>-2.775493E-3</v>
      </c>
      <c r="C14570" s="3">
        <v>-5.2410901467505201E-3</v>
      </c>
      <c r="D14570" s="5">
        <f t="shared" si="455"/>
        <v>2.4655971467505201E-3</v>
      </c>
      <c r="E14570" s="2" t="str">
        <f t="shared" si="456"/>
        <v>하락</v>
      </c>
    </row>
    <row r="14571" spans="1:5">
      <c r="A14571" s="1">
        <v>14569</v>
      </c>
      <c r="B14571" s="3">
        <v>-1.2861929999999999E-3</v>
      </c>
      <c r="C14571" s="3">
        <v>1.9459459459459399E-2</v>
      </c>
      <c r="D14571" s="5">
        <f t="shared" si="455"/>
        <v>2.0745652459459401E-2</v>
      </c>
      <c r="E14571" s="2" t="str">
        <f t="shared" si="456"/>
        <v>반대</v>
      </c>
    </row>
    <row r="14572" spans="1:5">
      <c r="A14572" s="1">
        <v>14570</v>
      </c>
      <c r="B14572" s="3">
        <v>-1.7944853000000001E-3</v>
      </c>
      <c r="C14572" s="3">
        <v>0</v>
      </c>
      <c r="D14572" s="5">
        <f t="shared" si="455"/>
        <v>1.7944853000000001E-3</v>
      </c>
      <c r="E14572" s="2" t="str">
        <f t="shared" si="456"/>
        <v>반대</v>
      </c>
    </row>
    <row r="14573" spans="1:5">
      <c r="A14573" s="1">
        <v>14571</v>
      </c>
      <c r="B14573" s="3">
        <v>2.3089111999999999E-3</v>
      </c>
      <c r="C14573" s="3">
        <v>0</v>
      </c>
      <c r="D14573" s="5">
        <f t="shared" si="455"/>
        <v>2.3089111999999999E-3</v>
      </c>
      <c r="E14573" s="2" t="str">
        <f t="shared" si="456"/>
        <v>상승</v>
      </c>
    </row>
    <row r="14574" spans="1:5">
      <c r="A14574" s="1">
        <v>14572</v>
      </c>
      <c r="B14574" s="3">
        <v>-2.3359739999999999E-4</v>
      </c>
      <c r="C14574" s="3">
        <v>-2.2650056625141499E-3</v>
      </c>
      <c r="D14574" s="5">
        <f t="shared" si="455"/>
        <v>2.0314082625141499E-3</v>
      </c>
      <c r="E14574" s="2" t="str">
        <f t="shared" si="456"/>
        <v>하락</v>
      </c>
    </row>
    <row r="14575" spans="1:5">
      <c r="A14575" s="1">
        <v>14573</v>
      </c>
      <c r="B14575" s="3">
        <v>5.0105616000000004E-3</v>
      </c>
      <c r="C14575" s="3">
        <v>5.1440329218106996E-3</v>
      </c>
      <c r="D14575" s="5">
        <f t="shared" si="455"/>
        <v>1.3347132181069921E-4</v>
      </c>
      <c r="E14575" s="2" t="str">
        <f t="shared" si="456"/>
        <v>상승</v>
      </c>
    </row>
    <row r="14576" spans="1:5">
      <c r="A14576" s="1">
        <v>14574</v>
      </c>
      <c r="B14576" s="3">
        <v>-1.5021259000000001E-3</v>
      </c>
      <c r="C14576" s="3">
        <v>-3.1695721077654501E-3</v>
      </c>
      <c r="D14576" s="5">
        <f t="shared" si="455"/>
        <v>1.66744620776545E-3</v>
      </c>
      <c r="E14576" s="2" t="str">
        <f t="shared" si="456"/>
        <v>하락</v>
      </c>
    </row>
    <row r="14577" spans="1:5">
      <c r="A14577" s="1">
        <v>14575</v>
      </c>
      <c r="B14577" s="3">
        <v>-9.7773640000000002E-4</v>
      </c>
      <c r="C14577" s="3">
        <v>-2.05128205128205E-3</v>
      </c>
      <c r="D14577" s="5">
        <f t="shared" si="455"/>
        <v>1.07354565128205E-3</v>
      </c>
      <c r="E14577" s="2" t="str">
        <f t="shared" si="456"/>
        <v>하락</v>
      </c>
    </row>
    <row r="14578" spans="1:5">
      <c r="A14578" s="1">
        <v>14576</v>
      </c>
      <c r="B14578" s="3">
        <v>4.5261099999999999E-3</v>
      </c>
      <c r="C14578" s="3">
        <v>2.4449877750611199E-3</v>
      </c>
      <c r="D14578" s="5">
        <f t="shared" si="455"/>
        <v>2.0811222249388799E-3</v>
      </c>
      <c r="E14578" s="2" t="str">
        <f t="shared" si="456"/>
        <v>상승</v>
      </c>
    </row>
    <row r="14579" spans="1:5">
      <c r="A14579" s="1">
        <v>14577</v>
      </c>
      <c r="B14579" s="3">
        <v>9.509783E-4</v>
      </c>
      <c r="C14579" s="3">
        <v>0</v>
      </c>
      <c r="D14579" s="5">
        <f t="shared" si="455"/>
        <v>9.509783E-4</v>
      </c>
      <c r="E14579" s="2" t="str">
        <f t="shared" si="456"/>
        <v>상승</v>
      </c>
    </row>
    <row r="14580" spans="1:5">
      <c r="A14580" s="1">
        <v>14578</v>
      </c>
      <c r="B14580" s="3">
        <v>2.6882593999999998E-3</v>
      </c>
      <c r="C14580" s="3">
        <v>2.81293952180028E-3</v>
      </c>
      <c r="D14580" s="5">
        <f t="shared" si="455"/>
        <v>1.2468012180028021E-4</v>
      </c>
      <c r="E14580" s="2" t="str">
        <f t="shared" si="456"/>
        <v>상승</v>
      </c>
    </row>
    <row r="14581" spans="1:5">
      <c r="A14581" s="1">
        <v>14579</v>
      </c>
      <c r="B14581" s="3">
        <v>-1.5342407000000001E-3</v>
      </c>
      <c r="C14581" s="3">
        <v>-4.2105263157894701E-3</v>
      </c>
      <c r="D14581" s="5">
        <f t="shared" si="455"/>
        <v>2.6762856157894702E-3</v>
      </c>
      <c r="E14581" s="2" t="str">
        <f t="shared" si="456"/>
        <v>하락</v>
      </c>
    </row>
    <row r="14582" spans="1:5">
      <c r="A14582" s="1">
        <v>14580</v>
      </c>
      <c r="B14582" s="3">
        <v>-9.3814910000000003E-4</v>
      </c>
      <c r="C14582" s="3">
        <v>-2.7972027972027898E-3</v>
      </c>
      <c r="D14582" s="5">
        <f t="shared" si="455"/>
        <v>1.8590536972027897E-3</v>
      </c>
      <c r="E14582" s="2" t="str">
        <f t="shared" si="456"/>
        <v>하락</v>
      </c>
    </row>
    <row r="14583" spans="1:5">
      <c r="A14583" s="1">
        <v>14581</v>
      </c>
      <c r="B14583" s="3">
        <v>6.1973324E-3</v>
      </c>
      <c r="C14583" s="3">
        <v>3.4642032332563499E-3</v>
      </c>
      <c r="D14583" s="5">
        <f t="shared" si="455"/>
        <v>2.7331291667436501E-3</v>
      </c>
      <c r="E14583" s="2" t="str">
        <f t="shared" si="456"/>
        <v>상승</v>
      </c>
    </row>
    <row r="14584" spans="1:5">
      <c r="A14584" s="1">
        <v>14582</v>
      </c>
      <c r="B14584" s="3">
        <v>9.6869334999999997E-4</v>
      </c>
      <c r="C14584" s="3">
        <v>-1.0183299389002001E-3</v>
      </c>
      <c r="D14584" s="5">
        <f t="shared" si="455"/>
        <v>1.9870232889001999E-3</v>
      </c>
      <c r="E14584" s="2" t="str">
        <f t="shared" si="456"/>
        <v>반대</v>
      </c>
    </row>
    <row r="14585" spans="1:5">
      <c r="A14585" s="1">
        <v>14583</v>
      </c>
      <c r="B14585" s="3">
        <v>5.8716150000000002E-3</v>
      </c>
      <c r="C14585" s="3">
        <v>3.3112582781456902E-3</v>
      </c>
      <c r="D14585" s="5">
        <f t="shared" si="455"/>
        <v>2.56035672185431E-3</v>
      </c>
      <c r="E14585" s="2" t="str">
        <f t="shared" si="456"/>
        <v>상승</v>
      </c>
    </row>
    <row r="14586" spans="1:5">
      <c r="A14586" s="1">
        <v>14584</v>
      </c>
      <c r="B14586" s="3">
        <v>6.3544830000000002E-3</v>
      </c>
      <c r="C14586" s="3">
        <v>4.19727177334732E-3</v>
      </c>
      <c r="D14586" s="5">
        <f t="shared" si="455"/>
        <v>2.1572112266526802E-3</v>
      </c>
      <c r="E14586" s="2" t="str">
        <f t="shared" si="456"/>
        <v>상승</v>
      </c>
    </row>
    <row r="14587" spans="1:5">
      <c r="A14587" s="1">
        <v>14585</v>
      </c>
      <c r="B14587" s="3">
        <v>1.8531691E-3</v>
      </c>
      <c r="C14587" s="3">
        <v>-1.10741971207087E-3</v>
      </c>
      <c r="D14587" s="5">
        <f t="shared" si="455"/>
        <v>2.9605888120708699E-3</v>
      </c>
      <c r="E14587" s="2" t="str">
        <f t="shared" si="456"/>
        <v>반대</v>
      </c>
    </row>
    <row r="14588" spans="1:5">
      <c r="A14588" s="1">
        <v>14586</v>
      </c>
      <c r="B14588" s="3">
        <v>1.3282739E-2</v>
      </c>
      <c r="C14588" s="3">
        <v>1.10864745011086E-2</v>
      </c>
      <c r="D14588" s="5">
        <f t="shared" si="455"/>
        <v>2.1962644988914003E-3</v>
      </c>
      <c r="E14588" s="2" t="str">
        <f t="shared" si="456"/>
        <v>상승</v>
      </c>
    </row>
    <row r="14589" spans="1:5">
      <c r="A14589" s="1">
        <v>14587</v>
      </c>
      <c r="B14589" s="3">
        <v>-5.0536677E-4</v>
      </c>
      <c r="C14589" s="3">
        <v>1.9459459459459399E-2</v>
      </c>
      <c r="D14589" s="5">
        <f t="shared" si="455"/>
        <v>1.9964826229459401E-2</v>
      </c>
      <c r="E14589" s="2" t="str">
        <f t="shared" si="456"/>
        <v>반대</v>
      </c>
    </row>
    <row r="14590" spans="1:5">
      <c r="A14590" s="1">
        <v>14588</v>
      </c>
      <c r="B14590" s="3">
        <v>4.7696420000000003E-2</v>
      </c>
      <c r="C14590" s="3">
        <v>3.6390101892285198E-2</v>
      </c>
      <c r="D14590" s="5">
        <f t="shared" si="455"/>
        <v>1.1306318107714805E-2</v>
      </c>
      <c r="E14590" s="2" t="str">
        <f t="shared" si="456"/>
        <v>상승</v>
      </c>
    </row>
    <row r="14591" spans="1:5">
      <c r="A14591" s="1">
        <v>14589</v>
      </c>
      <c r="B14591" s="3">
        <v>9.2397339999999994E-3</v>
      </c>
      <c r="C14591" s="3">
        <v>7.5757575757575699E-3</v>
      </c>
      <c r="D14591" s="5">
        <f t="shared" si="455"/>
        <v>1.6639764242424296E-3</v>
      </c>
      <c r="E14591" s="2" t="str">
        <f t="shared" si="456"/>
        <v>상승</v>
      </c>
    </row>
    <row r="14592" spans="1:5">
      <c r="A14592" s="1">
        <v>14590</v>
      </c>
      <c r="B14592" s="3">
        <v>-4.4367399999999998E-3</v>
      </c>
      <c r="C14592" s="3">
        <v>-7.0323488045007003E-3</v>
      </c>
      <c r="D14592" s="5">
        <f t="shared" si="455"/>
        <v>2.5956088045007005E-3</v>
      </c>
      <c r="E14592" s="2" t="str">
        <f t="shared" si="456"/>
        <v>하락</v>
      </c>
    </row>
    <row r="14593" spans="1:5">
      <c r="A14593" s="1">
        <v>14591</v>
      </c>
      <c r="B14593" s="3">
        <v>1.7350919999999999E-2</v>
      </c>
      <c r="C14593" s="3">
        <v>1.78359096313912E-2</v>
      </c>
      <c r="D14593" s="5">
        <f t="shared" si="455"/>
        <v>4.8498963139120138E-4</v>
      </c>
      <c r="E14593" s="2" t="str">
        <f t="shared" si="456"/>
        <v>상승</v>
      </c>
    </row>
    <row r="14594" spans="1:5">
      <c r="A14594" s="1">
        <v>14592</v>
      </c>
      <c r="B14594" s="3">
        <v>2.3890316000000002E-2</v>
      </c>
      <c r="C14594" s="3">
        <v>2.11640211640211E-2</v>
      </c>
      <c r="D14594" s="5">
        <f t="shared" si="455"/>
        <v>2.7262948359789013E-3</v>
      </c>
      <c r="E14594" s="2" t="str">
        <f t="shared" si="456"/>
        <v>상승</v>
      </c>
    </row>
    <row r="14595" spans="1:5">
      <c r="A14595" s="1">
        <v>14593</v>
      </c>
      <c r="B14595" s="3">
        <v>1.8696254999999999E-3</v>
      </c>
      <c r="C14595" s="3">
        <v>-1.46842878120411E-3</v>
      </c>
      <c r="D14595" s="5">
        <f t="shared" ref="D14595:D14658" si="457">ABS(C14595-B14595)</f>
        <v>3.3380542812041099E-3</v>
      </c>
      <c r="E14595" s="2" t="str">
        <f t="shared" ref="E14595:E14658" si="458">IF(AND(B14595&gt;=0,C14595&gt;=0),"상승",IF(AND(B14595&lt;0,C14595&lt;0),"하락","반대"))</f>
        <v>반대</v>
      </c>
    </row>
    <row r="14596" spans="1:5">
      <c r="A14596" s="1">
        <v>14594</v>
      </c>
      <c r="B14596" s="3">
        <v>-7.7192110000000001E-3</v>
      </c>
      <c r="C14596" s="3">
        <v>-1.1482254697286001E-2</v>
      </c>
      <c r="D14596" s="5">
        <f t="shared" si="457"/>
        <v>3.7630436972860004E-3</v>
      </c>
      <c r="E14596" s="2" t="str">
        <f t="shared" si="458"/>
        <v>하락</v>
      </c>
    </row>
    <row r="14597" spans="1:5">
      <c r="A14597" s="1">
        <v>14595</v>
      </c>
      <c r="B14597" s="3">
        <v>1.2207778000000001E-2</v>
      </c>
      <c r="C14597" s="3">
        <v>9.9715099715099696E-3</v>
      </c>
      <c r="D14597" s="5">
        <f t="shared" si="457"/>
        <v>2.2362680284900311E-3</v>
      </c>
      <c r="E14597" s="2" t="str">
        <f t="shared" si="458"/>
        <v>상승</v>
      </c>
    </row>
    <row r="14598" spans="1:5">
      <c r="A14598" s="1">
        <v>14596</v>
      </c>
      <c r="B14598" s="3">
        <v>-1.7522054000000001E-3</v>
      </c>
      <c r="C14598" s="3">
        <v>-2.04708290685772E-3</v>
      </c>
      <c r="D14598" s="5">
        <f t="shared" si="457"/>
        <v>2.9487750685771989E-4</v>
      </c>
      <c r="E14598" s="2" t="str">
        <f t="shared" si="458"/>
        <v>하락</v>
      </c>
    </row>
    <row r="14599" spans="1:5">
      <c r="A14599" s="1">
        <v>14597</v>
      </c>
      <c r="B14599" s="3">
        <v>3.4194364999999998E-3</v>
      </c>
      <c r="C14599" s="3">
        <v>0</v>
      </c>
      <c r="D14599" s="5">
        <f t="shared" si="457"/>
        <v>3.4194364999999998E-3</v>
      </c>
      <c r="E14599" s="2" t="str">
        <f t="shared" si="458"/>
        <v>상승</v>
      </c>
    </row>
    <row r="14600" spans="1:5">
      <c r="A14600" s="1">
        <v>14598</v>
      </c>
      <c r="B14600" s="3">
        <v>-2.8387566999999998E-3</v>
      </c>
      <c r="C14600" s="3">
        <v>-5.60224089635854E-3</v>
      </c>
      <c r="D14600" s="5">
        <f t="shared" si="457"/>
        <v>2.7634841963585402E-3</v>
      </c>
      <c r="E14600" s="2" t="str">
        <f t="shared" si="458"/>
        <v>하락</v>
      </c>
    </row>
    <row r="14601" spans="1:5">
      <c r="A14601" s="1">
        <v>14599</v>
      </c>
      <c r="B14601" s="3">
        <v>4.149743E-3</v>
      </c>
      <c r="C14601" s="3">
        <v>5.8910162002945498E-3</v>
      </c>
      <c r="D14601" s="5">
        <f t="shared" si="457"/>
        <v>1.7412732002945498E-3</v>
      </c>
      <c r="E14601" s="2" t="str">
        <f t="shared" si="458"/>
        <v>상승</v>
      </c>
    </row>
    <row r="14602" spans="1:5">
      <c r="A14602" s="1">
        <v>14600</v>
      </c>
      <c r="B14602" s="3">
        <v>2.6407359999999999E-3</v>
      </c>
      <c r="C14602" s="3">
        <v>1.4204545454545401E-3</v>
      </c>
      <c r="D14602" s="5">
        <f t="shared" si="457"/>
        <v>1.2202814545454598E-3</v>
      </c>
      <c r="E14602" s="2" t="str">
        <f t="shared" si="458"/>
        <v>상승</v>
      </c>
    </row>
    <row r="14603" spans="1:5">
      <c r="A14603" s="1">
        <v>14601</v>
      </c>
      <c r="B14603" s="3">
        <v>-1.6000557999999999E-6</v>
      </c>
      <c r="C14603" s="3">
        <v>-1.09649122807017E-3</v>
      </c>
      <c r="D14603" s="5">
        <f t="shared" si="457"/>
        <v>1.0948911722701699E-3</v>
      </c>
      <c r="E14603" s="2" t="str">
        <f t="shared" si="458"/>
        <v>하락</v>
      </c>
    </row>
    <row r="14604" spans="1:5">
      <c r="A14604" s="1">
        <v>14602</v>
      </c>
      <c r="B14604" s="3">
        <v>9.0140080000000007E-5</v>
      </c>
      <c r="C14604" s="3">
        <v>1.3908205841446401E-3</v>
      </c>
      <c r="D14604" s="5">
        <f t="shared" si="457"/>
        <v>1.3006805041446401E-3</v>
      </c>
      <c r="E14604" s="2" t="str">
        <f t="shared" si="458"/>
        <v>상승</v>
      </c>
    </row>
    <row r="14605" spans="1:5">
      <c r="A14605" s="1">
        <v>14603</v>
      </c>
      <c r="B14605" s="3">
        <v>-3.5515199999999999E-3</v>
      </c>
      <c r="C14605" s="3">
        <v>-1.48026315789473E-2</v>
      </c>
      <c r="D14605" s="5">
        <f t="shared" si="457"/>
        <v>1.1251111578947301E-2</v>
      </c>
      <c r="E14605" s="2" t="str">
        <f t="shared" si="458"/>
        <v>하락</v>
      </c>
    </row>
    <row r="14606" spans="1:5">
      <c r="A14606" s="1">
        <v>14604</v>
      </c>
      <c r="B14606" s="3">
        <v>-1.9380884000000001E-3</v>
      </c>
      <c r="C14606" s="3">
        <v>-6.36267232237539E-3</v>
      </c>
      <c r="D14606" s="5">
        <f t="shared" si="457"/>
        <v>4.4245839223753898E-3</v>
      </c>
      <c r="E14606" s="2" t="str">
        <f t="shared" si="458"/>
        <v>하락</v>
      </c>
    </row>
    <row r="14607" spans="1:5">
      <c r="A14607" s="1">
        <v>14605</v>
      </c>
      <c r="B14607" s="3">
        <v>-6.1954529999999999E-4</v>
      </c>
      <c r="C14607" s="3">
        <v>-2.5795356835769498E-3</v>
      </c>
      <c r="D14607" s="5">
        <f t="shared" si="457"/>
        <v>1.9599903835769497E-3</v>
      </c>
      <c r="E14607" s="2" t="str">
        <f t="shared" si="458"/>
        <v>하락</v>
      </c>
    </row>
    <row r="14608" spans="1:5">
      <c r="A14608" s="1">
        <v>14606</v>
      </c>
      <c r="B14608" s="3">
        <v>2.6181084000000002E-3</v>
      </c>
      <c r="C14608" s="3">
        <v>2.8248587570621399E-3</v>
      </c>
      <c r="D14608" s="5">
        <f t="shared" si="457"/>
        <v>2.0675035706213974E-4</v>
      </c>
      <c r="E14608" s="2" t="str">
        <f t="shared" si="458"/>
        <v>상승</v>
      </c>
    </row>
    <row r="14609" spans="1:5">
      <c r="A14609" s="1">
        <v>14607</v>
      </c>
      <c r="B14609" s="3">
        <v>-1.3263395999999999E-4</v>
      </c>
      <c r="C14609" s="3">
        <v>-6.8965517241379301E-3</v>
      </c>
      <c r="D14609" s="5">
        <f t="shared" si="457"/>
        <v>6.7639177641379304E-3</v>
      </c>
      <c r="E14609" s="2" t="str">
        <f t="shared" si="458"/>
        <v>하락</v>
      </c>
    </row>
    <row r="14610" spans="1:5">
      <c r="A14610" s="1">
        <v>14608</v>
      </c>
      <c r="B14610" s="3">
        <v>-1.7493821999999999E-3</v>
      </c>
      <c r="C14610" s="3">
        <v>-1.6181229773462699E-3</v>
      </c>
      <c r="D14610" s="5">
        <f t="shared" si="457"/>
        <v>1.3125922265372998E-4</v>
      </c>
      <c r="E14610" s="2" t="str">
        <f t="shared" si="458"/>
        <v>하락</v>
      </c>
    </row>
    <row r="14611" spans="1:5">
      <c r="A14611" s="1">
        <v>14609</v>
      </c>
      <c r="B14611" s="3">
        <v>3.511241E-3</v>
      </c>
      <c r="C14611" s="3">
        <v>-1.4265335235377999E-3</v>
      </c>
      <c r="D14611" s="5">
        <f t="shared" si="457"/>
        <v>4.9377745235377997E-3</v>
      </c>
      <c r="E14611" s="2" t="str">
        <f t="shared" si="458"/>
        <v>반대</v>
      </c>
    </row>
    <row r="14612" spans="1:5">
      <c r="A14612" s="1">
        <v>14610</v>
      </c>
      <c r="B14612" s="3">
        <v>3.8324425000000001E-4</v>
      </c>
      <c r="C14612" s="3">
        <v>-1.4184397163120499E-3</v>
      </c>
      <c r="D14612" s="5">
        <f t="shared" si="457"/>
        <v>1.80168396631205E-3</v>
      </c>
      <c r="E14612" s="2" t="str">
        <f t="shared" si="458"/>
        <v>반대</v>
      </c>
    </row>
    <row r="14613" spans="1:5">
      <c r="A14613" s="1">
        <v>14611</v>
      </c>
      <c r="B14613" s="3">
        <v>-5.9529660000000003E-4</v>
      </c>
      <c r="C14613" s="3">
        <v>-4.29184549356223E-3</v>
      </c>
      <c r="D14613" s="5">
        <f t="shared" si="457"/>
        <v>3.6965488935622299E-3</v>
      </c>
      <c r="E14613" s="2" t="str">
        <f t="shared" si="458"/>
        <v>하락</v>
      </c>
    </row>
    <row r="14614" spans="1:5">
      <c r="A14614" s="1">
        <v>14612</v>
      </c>
      <c r="B14614" s="3">
        <v>-2.411182E-3</v>
      </c>
      <c r="C14614" s="3">
        <v>-2.2573363431151201E-3</v>
      </c>
      <c r="D14614" s="5">
        <f t="shared" si="457"/>
        <v>1.5384565688487993E-4</v>
      </c>
      <c r="E14614" s="2" t="str">
        <f t="shared" si="458"/>
        <v>하락</v>
      </c>
    </row>
    <row r="14615" spans="1:5">
      <c r="A14615" s="1">
        <v>14613</v>
      </c>
      <c r="B14615" s="3">
        <v>5.3839280000000003E-2</v>
      </c>
      <c r="C14615" s="3">
        <v>5.0458715596330202E-2</v>
      </c>
      <c r="D14615" s="5">
        <f t="shared" si="457"/>
        <v>3.3805644036698015E-3</v>
      </c>
      <c r="E14615" s="2" t="str">
        <f t="shared" si="458"/>
        <v>상승</v>
      </c>
    </row>
    <row r="14616" spans="1:5">
      <c r="A14616" s="1">
        <v>14614</v>
      </c>
      <c r="B14616" s="3">
        <v>2.1965508000000001E-3</v>
      </c>
      <c r="C14616" s="3">
        <v>1.42450142450142E-3</v>
      </c>
      <c r="D14616" s="5">
        <f t="shared" si="457"/>
        <v>7.7204937549858006E-4</v>
      </c>
      <c r="E14616" s="2" t="str">
        <f t="shared" si="458"/>
        <v>상승</v>
      </c>
    </row>
    <row r="14617" spans="1:5">
      <c r="A14617" s="1">
        <v>14615</v>
      </c>
      <c r="B14617" s="3">
        <v>-4.3006060000000002E-3</v>
      </c>
      <c r="C14617" s="3">
        <v>-5.4844606946983501E-3</v>
      </c>
      <c r="D14617" s="5">
        <f t="shared" si="457"/>
        <v>1.1838546946983499E-3</v>
      </c>
      <c r="E14617" s="2" t="str">
        <f t="shared" si="458"/>
        <v>하락</v>
      </c>
    </row>
    <row r="14618" spans="1:5">
      <c r="A14618" s="1">
        <v>14616</v>
      </c>
      <c r="B14618" s="3">
        <v>1.0326459000000001E-3</v>
      </c>
      <c r="C14618" s="3">
        <v>1.29032258064516E-3</v>
      </c>
      <c r="D14618" s="5">
        <f t="shared" si="457"/>
        <v>2.5767668064515989E-4</v>
      </c>
      <c r="E14618" s="2" t="str">
        <f t="shared" si="458"/>
        <v>상승</v>
      </c>
    </row>
    <row r="14619" spans="1:5">
      <c r="A14619" s="1">
        <v>14617</v>
      </c>
      <c r="B14619" s="3">
        <v>-1.4168733E-3</v>
      </c>
      <c r="C14619" s="3">
        <v>-1.4184397163120499E-3</v>
      </c>
      <c r="D14619" s="5">
        <f t="shared" si="457"/>
        <v>1.5664163120498748E-6</v>
      </c>
      <c r="E14619" s="2" t="str">
        <f t="shared" si="458"/>
        <v>하락</v>
      </c>
    </row>
    <row r="14620" spans="1:5">
      <c r="A14620" s="1">
        <v>14618</v>
      </c>
      <c r="B14620" s="3">
        <v>2.9476918E-3</v>
      </c>
      <c r="C14620" s="3">
        <v>2.0618556701030898E-3</v>
      </c>
      <c r="D14620" s="5">
        <f t="shared" si="457"/>
        <v>8.8583612989691016E-4</v>
      </c>
      <c r="E14620" s="2" t="str">
        <f t="shared" si="458"/>
        <v>상승</v>
      </c>
    </row>
    <row r="14621" spans="1:5">
      <c r="A14621" s="1">
        <v>14619</v>
      </c>
      <c r="B14621" s="3">
        <v>-1.5746219999999999E-3</v>
      </c>
      <c r="C14621" s="3">
        <v>-4.09165302782324E-3</v>
      </c>
      <c r="D14621" s="5">
        <f t="shared" si="457"/>
        <v>2.5170310278232401E-3</v>
      </c>
      <c r="E14621" s="2" t="str">
        <f t="shared" si="458"/>
        <v>하락</v>
      </c>
    </row>
    <row r="14622" spans="1:5">
      <c r="A14622" s="1">
        <v>14620</v>
      </c>
      <c r="B14622" s="3">
        <v>7.887916E-3</v>
      </c>
      <c r="C14622" s="3">
        <v>5.6818181818181802E-3</v>
      </c>
      <c r="D14622" s="5">
        <f t="shared" si="457"/>
        <v>2.2060978181818198E-3</v>
      </c>
      <c r="E14622" s="2" t="str">
        <f t="shared" si="458"/>
        <v>상승</v>
      </c>
    </row>
    <row r="14623" spans="1:5">
      <c r="A14623" s="1">
        <v>14621</v>
      </c>
      <c r="B14623" s="3">
        <v>1.8553837E-3</v>
      </c>
      <c r="C14623" s="3">
        <v>1.4044943820224699E-3</v>
      </c>
      <c r="D14623" s="5">
        <f t="shared" si="457"/>
        <v>4.5088931797753005E-4</v>
      </c>
      <c r="E14623" s="2" t="str">
        <f t="shared" si="458"/>
        <v>상승</v>
      </c>
    </row>
    <row r="14624" spans="1:5">
      <c r="A14624" s="1">
        <v>14622</v>
      </c>
      <c r="B14624" s="3">
        <v>5.1497336999999999E-3</v>
      </c>
      <c r="C14624" s="3">
        <v>4.4576523031203503E-3</v>
      </c>
      <c r="D14624" s="5">
        <f t="shared" si="457"/>
        <v>6.9208139687964958E-4</v>
      </c>
      <c r="E14624" s="2" t="str">
        <f t="shared" si="458"/>
        <v>상승</v>
      </c>
    </row>
    <row r="14625" spans="1:5">
      <c r="A14625" s="1">
        <v>14623</v>
      </c>
      <c r="B14625" s="3">
        <v>4.2942849999999998E-2</v>
      </c>
      <c r="C14625" s="3">
        <v>4.1968162083936299E-2</v>
      </c>
      <c r="D14625" s="5">
        <f t="shared" si="457"/>
        <v>9.7468791606369898E-4</v>
      </c>
      <c r="E14625" s="2" t="str">
        <f t="shared" si="458"/>
        <v>상승</v>
      </c>
    </row>
    <row r="14626" spans="1:5">
      <c r="A14626" s="1">
        <v>14624</v>
      </c>
      <c r="B14626" s="3">
        <v>-2.2374260999999999E-3</v>
      </c>
      <c r="C14626" s="3">
        <v>-4.11522633744856E-3</v>
      </c>
      <c r="D14626" s="5">
        <f t="shared" si="457"/>
        <v>1.8778002374485602E-3</v>
      </c>
      <c r="E14626" s="2" t="str">
        <f t="shared" si="458"/>
        <v>하락</v>
      </c>
    </row>
    <row r="14627" spans="1:5">
      <c r="A14627" s="1">
        <v>14625</v>
      </c>
      <c r="B14627" s="3">
        <v>-5.0135146999999998E-2</v>
      </c>
      <c r="C14627" s="3">
        <v>-5.2516411378555797E-2</v>
      </c>
      <c r="D14627" s="5">
        <f t="shared" si="457"/>
        <v>2.3812643785557988E-3</v>
      </c>
      <c r="E14627" s="2" t="str">
        <f t="shared" si="458"/>
        <v>하락</v>
      </c>
    </row>
    <row r="14628" spans="1:5">
      <c r="A14628" s="1">
        <v>14626</v>
      </c>
      <c r="B14628" s="3">
        <v>-1.6895823000000001E-2</v>
      </c>
      <c r="C14628" s="3">
        <v>-2.31124807395993E-2</v>
      </c>
      <c r="D14628" s="5">
        <f t="shared" si="457"/>
        <v>6.2166577395992989E-3</v>
      </c>
      <c r="E14628" s="2" t="str">
        <f t="shared" si="458"/>
        <v>하락</v>
      </c>
    </row>
    <row r="14629" spans="1:5">
      <c r="A14629" s="1">
        <v>14627</v>
      </c>
      <c r="B14629" s="3">
        <v>1.9512691999999999E-3</v>
      </c>
      <c r="C14629" s="3">
        <v>2.20750551876379E-3</v>
      </c>
      <c r="D14629" s="5">
        <f t="shared" si="457"/>
        <v>2.5623631876379007E-4</v>
      </c>
      <c r="E14629" s="2" t="str">
        <f t="shared" si="458"/>
        <v>상승</v>
      </c>
    </row>
    <row r="14630" spans="1:5">
      <c r="A14630" s="1">
        <v>14628</v>
      </c>
      <c r="B14630" s="3">
        <v>-2.0792677999999999E-3</v>
      </c>
      <c r="C14630" s="3">
        <v>-5.4525627044710997E-3</v>
      </c>
      <c r="D14630" s="5">
        <f t="shared" si="457"/>
        <v>3.3732949044710998E-3</v>
      </c>
      <c r="E14630" s="2" t="str">
        <f t="shared" si="458"/>
        <v>하락</v>
      </c>
    </row>
    <row r="14631" spans="1:5">
      <c r="A14631" s="1">
        <v>14629</v>
      </c>
      <c r="B14631" s="3">
        <v>1.1702693E-2</v>
      </c>
      <c r="C14631" s="3">
        <v>1.18811881188118E-2</v>
      </c>
      <c r="D14631" s="5">
        <f t="shared" si="457"/>
        <v>1.7849511881179968E-4</v>
      </c>
      <c r="E14631" s="2" t="str">
        <f t="shared" si="458"/>
        <v>상승</v>
      </c>
    </row>
    <row r="14632" spans="1:5">
      <c r="A14632" s="1">
        <v>14630</v>
      </c>
      <c r="B14632" s="3">
        <v>-1.5256616000000001E-2</v>
      </c>
      <c r="C14632" s="3">
        <v>-1.65413533834586E-2</v>
      </c>
      <c r="D14632" s="5">
        <f t="shared" si="457"/>
        <v>1.2847373834585993E-3</v>
      </c>
      <c r="E14632" s="2" t="str">
        <f t="shared" si="458"/>
        <v>하락</v>
      </c>
    </row>
    <row r="14633" spans="1:5">
      <c r="A14633" s="1">
        <v>14631</v>
      </c>
      <c r="B14633" s="3">
        <v>2.3852908999999999E-2</v>
      </c>
      <c r="C14633" s="3">
        <v>2.27272727272727E-2</v>
      </c>
      <c r="D14633" s="5">
        <f t="shared" si="457"/>
        <v>1.1256362727272984E-3</v>
      </c>
      <c r="E14633" s="2" t="str">
        <f t="shared" si="458"/>
        <v>상승</v>
      </c>
    </row>
    <row r="14634" spans="1:5">
      <c r="A14634" s="1">
        <v>14632</v>
      </c>
      <c r="B14634" s="3">
        <v>-9.8513420000000008E-3</v>
      </c>
      <c r="C14634" s="3">
        <v>-1.22164048865619E-2</v>
      </c>
      <c r="D14634" s="5">
        <f t="shared" si="457"/>
        <v>2.3650628865618997E-3</v>
      </c>
      <c r="E14634" s="2" t="str">
        <f t="shared" si="458"/>
        <v>하락</v>
      </c>
    </row>
    <row r="14635" spans="1:5">
      <c r="A14635" s="1">
        <v>14633</v>
      </c>
      <c r="B14635" s="3">
        <v>4.5584650000000003E-3</v>
      </c>
      <c r="C14635" s="3">
        <v>4.6565774155995299E-3</v>
      </c>
      <c r="D14635" s="5">
        <f t="shared" si="457"/>
        <v>9.8112415599529643E-5</v>
      </c>
      <c r="E14635" s="2" t="str">
        <f t="shared" si="458"/>
        <v>상승</v>
      </c>
    </row>
    <row r="14636" spans="1:5">
      <c r="A14636" s="1">
        <v>14634</v>
      </c>
      <c r="B14636" s="3">
        <v>2.5042596000000002E-3</v>
      </c>
      <c r="C14636" s="3">
        <v>2.0898641588296702E-3</v>
      </c>
      <c r="D14636" s="5">
        <f t="shared" si="457"/>
        <v>4.1439544117033E-4</v>
      </c>
      <c r="E14636" s="2" t="str">
        <f t="shared" si="458"/>
        <v>상승</v>
      </c>
    </row>
    <row r="14637" spans="1:5">
      <c r="A14637" s="1">
        <v>14635</v>
      </c>
      <c r="B14637" s="3">
        <v>1.1415158E-4</v>
      </c>
      <c r="C14637" s="3">
        <v>-4.1379310344827501E-3</v>
      </c>
      <c r="D14637" s="5">
        <f t="shared" si="457"/>
        <v>4.2520826144827502E-3</v>
      </c>
      <c r="E14637" s="2" t="str">
        <f t="shared" si="458"/>
        <v>반대</v>
      </c>
    </row>
    <row r="14638" spans="1:5">
      <c r="A14638" s="1">
        <v>14636</v>
      </c>
      <c r="B14638" s="3">
        <v>5.7860469999999999E-3</v>
      </c>
      <c r="C14638" s="3">
        <v>2.9673590504451001E-3</v>
      </c>
      <c r="D14638" s="5">
        <f t="shared" si="457"/>
        <v>2.8186879495548998E-3</v>
      </c>
      <c r="E14638" s="2" t="str">
        <f t="shared" si="458"/>
        <v>상승</v>
      </c>
    </row>
    <row r="14639" spans="1:5">
      <c r="A14639" s="1">
        <v>14637</v>
      </c>
      <c r="B14639" s="3">
        <v>4.6416669999999998E-4</v>
      </c>
      <c r="C14639" s="3">
        <v>-1.0570824524312799E-3</v>
      </c>
      <c r="D14639" s="5">
        <f t="shared" si="457"/>
        <v>1.52124915243128E-3</v>
      </c>
      <c r="E14639" s="2" t="str">
        <f t="shared" si="458"/>
        <v>반대</v>
      </c>
    </row>
    <row r="14640" spans="1:5">
      <c r="A14640" s="1">
        <v>14638</v>
      </c>
      <c r="B14640" s="3">
        <v>2.4756642999999999E-3</v>
      </c>
      <c r="C14640" s="3">
        <v>1.73310225303292E-3</v>
      </c>
      <c r="D14640" s="5">
        <f t="shared" si="457"/>
        <v>7.4256204696707996E-4</v>
      </c>
      <c r="E14640" s="2" t="str">
        <f t="shared" si="458"/>
        <v>상승</v>
      </c>
    </row>
    <row r="14641" spans="1:5">
      <c r="A14641" s="1">
        <v>14639</v>
      </c>
      <c r="B14641" s="3">
        <v>3.8481657E-3</v>
      </c>
      <c r="C14641" s="3">
        <v>2.5083612040133702E-3</v>
      </c>
      <c r="D14641" s="5">
        <f t="shared" si="457"/>
        <v>1.3398044959866298E-3</v>
      </c>
      <c r="E14641" s="2" t="str">
        <f t="shared" si="458"/>
        <v>상승</v>
      </c>
    </row>
    <row r="14642" spans="1:5">
      <c r="A14642" s="1">
        <v>14640</v>
      </c>
      <c r="B14642" s="3">
        <v>2.4764004999999999E-3</v>
      </c>
      <c r="C14642" s="3">
        <v>0</v>
      </c>
      <c r="D14642" s="5">
        <f t="shared" si="457"/>
        <v>2.4764004999999999E-3</v>
      </c>
      <c r="E14642" s="2" t="str">
        <f t="shared" si="458"/>
        <v>상승</v>
      </c>
    </row>
    <row r="14643" spans="1:5">
      <c r="A14643" s="1">
        <v>14641</v>
      </c>
      <c r="B14643" s="3">
        <v>-1.2098273999999999E-2</v>
      </c>
      <c r="C14643" s="3">
        <v>-3.0204962243797099E-2</v>
      </c>
      <c r="D14643" s="5">
        <f t="shared" si="457"/>
        <v>1.81066882437971E-2</v>
      </c>
      <c r="E14643" s="2" t="str">
        <f t="shared" si="458"/>
        <v>하락</v>
      </c>
    </row>
    <row r="14644" spans="1:5">
      <c r="A14644" s="1">
        <v>14642</v>
      </c>
      <c r="B14644" s="3">
        <v>-2.420593E-3</v>
      </c>
      <c r="C14644" s="3">
        <v>-5.7603686635944703E-3</v>
      </c>
      <c r="D14644" s="5">
        <f t="shared" si="457"/>
        <v>3.3397756635944703E-3</v>
      </c>
      <c r="E14644" s="2" t="str">
        <f t="shared" si="458"/>
        <v>하락</v>
      </c>
    </row>
    <row r="14645" spans="1:5">
      <c r="A14645" s="1">
        <v>14643</v>
      </c>
      <c r="B14645" s="3">
        <v>1.4418463E-3</v>
      </c>
      <c r="C14645" s="3">
        <v>0</v>
      </c>
      <c r="D14645" s="5">
        <f t="shared" si="457"/>
        <v>1.4418463E-3</v>
      </c>
      <c r="E14645" s="2" t="str">
        <f t="shared" si="458"/>
        <v>상승</v>
      </c>
    </row>
    <row r="14646" spans="1:5">
      <c r="A14646" s="1">
        <v>14644</v>
      </c>
      <c r="B14646" s="3">
        <v>-5.4543860000000003E-3</v>
      </c>
      <c r="C14646" s="3">
        <v>-7.0493454179254697E-3</v>
      </c>
      <c r="D14646" s="5">
        <f t="shared" si="457"/>
        <v>1.5949594179254694E-3</v>
      </c>
      <c r="E14646" s="2" t="str">
        <f t="shared" si="458"/>
        <v>하락</v>
      </c>
    </row>
    <row r="14647" spans="1:5">
      <c r="A14647" s="1">
        <v>14645</v>
      </c>
      <c r="B14647" s="3">
        <v>6.8949475E-3</v>
      </c>
      <c r="C14647" s="3">
        <v>6.2959076600209796E-3</v>
      </c>
      <c r="D14647" s="5">
        <f t="shared" si="457"/>
        <v>5.9903983997902036E-4</v>
      </c>
      <c r="E14647" s="2" t="str">
        <f t="shared" si="458"/>
        <v>상승</v>
      </c>
    </row>
    <row r="14648" spans="1:5">
      <c r="A14648" s="1">
        <v>14646</v>
      </c>
      <c r="B14648" s="3">
        <v>-6.0532740000000004E-4</v>
      </c>
      <c r="C14648" s="3">
        <v>-4.0595399188091998E-3</v>
      </c>
      <c r="D14648" s="5">
        <f t="shared" si="457"/>
        <v>3.4542125188091995E-3</v>
      </c>
      <c r="E14648" s="2" t="str">
        <f t="shared" si="458"/>
        <v>하락</v>
      </c>
    </row>
    <row r="14649" spans="1:5">
      <c r="A14649" s="1">
        <v>14647</v>
      </c>
      <c r="B14649" s="3">
        <v>-2.2982037999999998E-3</v>
      </c>
      <c r="C14649" s="3">
        <v>-2.6109660574412498E-3</v>
      </c>
      <c r="D14649" s="5">
        <f t="shared" si="457"/>
        <v>3.1276225744125002E-4</v>
      </c>
      <c r="E14649" s="2" t="str">
        <f t="shared" si="458"/>
        <v>하락</v>
      </c>
    </row>
    <row r="14650" spans="1:5">
      <c r="A14650" s="1">
        <v>14648</v>
      </c>
      <c r="B14650" s="3">
        <v>1.5966263000000001E-2</v>
      </c>
      <c r="C14650" s="3">
        <v>1.51285930408472E-2</v>
      </c>
      <c r="D14650" s="5">
        <f t="shared" si="457"/>
        <v>8.3766995915280154E-4</v>
      </c>
      <c r="E14650" s="2" t="str">
        <f t="shared" si="458"/>
        <v>상승</v>
      </c>
    </row>
    <row r="14651" spans="1:5">
      <c r="A14651" s="1">
        <v>14649</v>
      </c>
      <c r="B14651" s="3">
        <v>-2.5950626000000002E-3</v>
      </c>
      <c r="C14651" s="3">
        <v>-1.4025245441795201E-3</v>
      </c>
      <c r="D14651" s="5">
        <f t="shared" si="457"/>
        <v>1.1925380558204801E-3</v>
      </c>
      <c r="E14651" s="2" t="str">
        <f t="shared" si="458"/>
        <v>하락</v>
      </c>
    </row>
    <row r="14652" spans="1:5">
      <c r="A14652" s="1">
        <v>14650</v>
      </c>
      <c r="B14652" s="3">
        <v>6.4050015000000002E-3</v>
      </c>
      <c r="C14652" s="3">
        <v>4.19727177334732E-3</v>
      </c>
      <c r="D14652" s="5">
        <f t="shared" si="457"/>
        <v>2.2077297266526802E-3</v>
      </c>
      <c r="E14652" s="2" t="str">
        <f t="shared" si="458"/>
        <v>상승</v>
      </c>
    </row>
    <row r="14653" spans="1:5">
      <c r="A14653" s="1">
        <v>14651</v>
      </c>
      <c r="B14653" s="3">
        <v>-2.4785209E-3</v>
      </c>
      <c r="C14653" s="3">
        <v>-7.8563411896745202E-3</v>
      </c>
      <c r="D14653" s="5">
        <f t="shared" si="457"/>
        <v>5.3778202896745207E-3</v>
      </c>
      <c r="E14653" s="2" t="str">
        <f t="shared" si="458"/>
        <v>하락</v>
      </c>
    </row>
    <row r="14654" spans="1:5">
      <c r="A14654" s="1">
        <v>14652</v>
      </c>
      <c r="B14654" s="3">
        <v>7.2641804999999996E-4</v>
      </c>
      <c r="C14654" s="3">
        <v>9.8522167487684695E-3</v>
      </c>
      <c r="D14654" s="5">
        <f t="shared" si="457"/>
        <v>9.1257986987684694E-3</v>
      </c>
      <c r="E14654" s="2" t="str">
        <f t="shared" si="458"/>
        <v>상승</v>
      </c>
    </row>
    <row r="14655" spans="1:5">
      <c r="A14655" s="1">
        <v>14653</v>
      </c>
      <c r="B14655" s="3">
        <v>8.1938105000000008E-3</v>
      </c>
      <c r="C14655" s="3">
        <v>6.3694267515923501E-3</v>
      </c>
      <c r="D14655" s="5">
        <f t="shared" si="457"/>
        <v>1.8243837484076507E-3</v>
      </c>
      <c r="E14655" s="2" t="str">
        <f t="shared" si="458"/>
        <v>상승</v>
      </c>
    </row>
    <row r="14656" spans="1:5">
      <c r="A14656" s="1">
        <v>14654</v>
      </c>
      <c r="B14656" s="3">
        <v>-1.6166657000000001E-4</v>
      </c>
      <c r="C14656" s="3">
        <v>-1.3513513513513499E-3</v>
      </c>
      <c r="D14656" s="5">
        <f t="shared" si="457"/>
        <v>1.1896847813513498E-3</v>
      </c>
      <c r="E14656" s="2" t="str">
        <f t="shared" si="458"/>
        <v>하락</v>
      </c>
    </row>
    <row r="14657" spans="1:5">
      <c r="A14657" s="1">
        <v>14655</v>
      </c>
      <c r="B14657" s="3">
        <v>3.1751630000000003E-2</v>
      </c>
      <c r="C14657" s="3">
        <v>2.9045643153526899E-2</v>
      </c>
      <c r="D14657" s="5">
        <f t="shared" si="457"/>
        <v>2.7059868464731039E-3</v>
      </c>
      <c r="E14657" s="2" t="str">
        <f t="shared" si="458"/>
        <v>상승</v>
      </c>
    </row>
    <row r="14658" spans="1:5">
      <c r="A14658" s="1">
        <v>14656</v>
      </c>
      <c r="B14658" s="3">
        <v>-7.0176273999999995E-4</v>
      </c>
      <c r="C14658" s="3">
        <v>-1.0449320794148299E-3</v>
      </c>
      <c r="D14658" s="5">
        <f t="shared" si="457"/>
        <v>3.4316933941482995E-4</v>
      </c>
      <c r="E14658" s="2" t="str">
        <f t="shared" si="458"/>
        <v>하락</v>
      </c>
    </row>
    <row r="14659" spans="1:5">
      <c r="A14659" s="1">
        <v>14657</v>
      </c>
      <c r="B14659" s="3">
        <v>-5.8822283000000003E-3</v>
      </c>
      <c r="C14659" s="3">
        <v>-9.0090090090090003E-3</v>
      </c>
      <c r="D14659" s="5">
        <f t="shared" ref="D14659:D14722" si="459">ABS(C14659-B14659)</f>
        <v>3.126780709009E-3</v>
      </c>
      <c r="E14659" s="2" t="str">
        <f t="shared" ref="E14659:E14722" si="460">IF(AND(B14659&gt;=0,C14659&gt;=0),"상승",IF(AND(B14659&lt;0,C14659&lt;0),"하락","반대"))</f>
        <v>하락</v>
      </c>
    </row>
    <row r="14660" spans="1:5">
      <c r="A14660" s="1">
        <v>14658</v>
      </c>
      <c r="B14660" s="3">
        <v>5.6874617000000002E-3</v>
      </c>
      <c r="C14660" s="3">
        <v>7.7041602465331201E-3</v>
      </c>
      <c r="D14660" s="5">
        <f t="shared" si="459"/>
        <v>2.0166985465331199E-3</v>
      </c>
      <c r="E14660" s="2" t="str">
        <f t="shared" si="460"/>
        <v>상승</v>
      </c>
    </row>
    <row r="14661" spans="1:5">
      <c r="A14661" s="1">
        <v>14659</v>
      </c>
      <c r="B14661" s="3">
        <v>1.9352724E-3</v>
      </c>
      <c r="C14661" s="3">
        <v>8.5616438356164303E-4</v>
      </c>
      <c r="D14661" s="5">
        <f t="shared" si="459"/>
        <v>1.0791080164383568E-3</v>
      </c>
      <c r="E14661" s="2" t="str">
        <f t="shared" si="460"/>
        <v>상승</v>
      </c>
    </row>
    <row r="14662" spans="1:5">
      <c r="A14662" s="1">
        <v>14660</v>
      </c>
      <c r="B14662" s="3">
        <v>1.24736745E-2</v>
      </c>
      <c r="C14662" s="3">
        <v>4.0871934604904602E-3</v>
      </c>
      <c r="D14662" s="5">
        <f t="shared" si="459"/>
        <v>8.3864810395095392E-3</v>
      </c>
      <c r="E14662" s="2" t="str">
        <f t="shared" si="460"/>
        <v>상승</v>
      </c>
    </row>
    <row r="14663" spans="1:5">
      <c r="A14663" s="1">
        <v>14661</v>
      </c>
      <c r="B14663" s="3">
        <v>3.5386257999999999E-3</v>
      </c>
      <c r="C14663" s="3">
        <v>3.1746031746031698E-3</v>
      </c>
      <c r="D14663" s="5">
        <f t="shared" si="459"/>
        <v>3.6402262539683011E-4</v>
      </c>
      <c r="E14663" s="2" t="str">
        <f t="shared" si="460"/>
        <v>상승</v>
      </c>
    </row>
    <row r="14664" spans="1:5">
      <c r="A14664" s="1">
        <v>14662</v>
      </c>
      <c r="B14664" s="3">
        <v>-8.1666180000000005E-3</v>
      </c>
      <c r="C14664" s="3">
        <v>-1.2068965517241299E-2</v>
      </c>
      <c r="D14664" s="5">
        <f t="shared" si="459"/>
        <v>3.9023475172412989E-3</v>
      </c>
      <c r="E14664" s="2" t="str">
        <f t="shared" si="460"/>
        <v>하락</v>
      </c>
    </row>
    <row r="14665" spans="1:5">
      <c r="A14665" s="1">
        <v>14663</v>
      </c>
      <c r="B14665" s="3">
        <v>8.2898029999999999E-4</v>
      </c>
      <c r="C14665" s="3">
        <v>-3.2154340836012801E-3</v>
      </c>
      <c r="D14665" s="5">
        <f t="shared" si="459"/>
        <v>4.0444143836012797E-3</v>
      </c>
      <c r="E14665" s="2" t="str">
        <f t="shared" si="460"/>
        <v>반대</v>
      </c>
    </row>
    <row r="14666" spans="1:5">
      <c r="A14666" s="1">
        <v>14664</v>
      </c>
      <c r="B14666" s="3">
        <v>2.3667904999999999E-2</v>
      </c>
      <c r="C14666" s="3">
        <v>2.4647887323943601E-2</v>
      </c>
      <c r="D14666" s="5">
        <f t="shared" si="459"/>
        <v>9.7998232394360188E-4</v>
      </c>
      <c r="E14666" s="2" t="str">
        <f t="shared" si="460"/>
        <v>상승</v>
      </c>
    </row>
    <row r="14667" spans="1:5">
      <c r="A14667" s="1">
        <v>14665</v>
      </c>
      <c r="B14667" s="3">
        <v>8.2090840000000002E-3</v>
      </c>
      <c r="C14667" s="3">
        <v>8.1680280046674408E-3</v>
      </c>
      <c r="D14667" s="5">
        <f t="shared" si="459"/>
        <v>4.1055995332559339E-5</v>
      </c>
      <c r="E14667" s="2" t="str">
        <f t="shared" si="460"/>
        <v>상승</v>
      </c>
    </row>
    <row r="14668" spans="1:5">
      <c r="A14668" s="1">
        <v>14666</v>
      </c>
      <c r="B14668" s="3">
        <v>1.1899985E-2</v>
      </c>
      <c r="C14668" s="3">
        <v>1.41442715700141E-2</v>
      </c>
      <c r="D14668" s="5">
        <f t="shared" si="459"/>
        <v>2.2442865700141E-3</v>
      </c>
      <c r="E14668" s="2" t="str">
        <f t="shared" si="460"/>
        <v>상승</v>
      </c>
    </row>
    <row r="14669" spans="1:5">
      <c r="A14669" s="1">
        <v>14667</v>
      </c>
      <c r="B14669" s="3">
        <v>-2.0475201000000002E-3</v>
      </c>
      <c r="C14669" s="3">
        <v>-4.0858018386108197E-3</v>
      </c>
      <c r="D14669" s="5">
        <f t="shared" si="459"/>
        <v>2.0382817386108195E-3</v>
      </c>
      <c r="E14669" s="2" t="str">
        <f t="shared" si="460"/>
        <v>하락</v>
      </c>
    </row>
    <row r="14670" spans="1:5">
      <c r="A14670" s="1">
        <v>14668</v>
      </c>
      <c r="B14670" s="3">
        <v>-1.8877964000000001E-3</v>
      </c>
      <c r="C14670" s="3">
        <v>0</v>
      </c>
      <c r="D14670" s="5">
        <f t="shared" si="459"/>
        <v>1.8877964000000001E-3</v>
      </c>
      <c r="E14670" s="2" t="str">
        <f t="shared" si="460"/>
        <v>반대</v>
      </c>
    </row>
    <row r="14671" spans="1:5">
      <c r="A14671" s="1">
        <v>14669</v>
      </c>
      <c r="B14671" s="3">
        <v>8.3946616999999995E-4</v>
      </c>
      <c r="C14671" s="3">
        <v>8.5178875638841503E-4</v>
      </c>
      <c r="D14671" s="5">
        <f t="shared" si="459"/>
        <v>1.2322586388415087E-5</v>
      </c>
      <c r="E14671" s="2" t="str">
        <f t="shared" si="460"/>
        <v>상승</v>
      </c>
    </row>
    <row r="14672" spans="1:5">
      <c r="A14672" s="1">
        <v>14670</v>
      </c>
      <c r="B14672" s="3">
        <v>9.9194799999999996E-3</v>
      </c>
      <c r="C14672" s="3">
        <v>9.9118942731277505E-3</v>
      </c>
      <c r="D14672" s="5">
        <f t="shared" si="459"/>
        <v>7.5857268722490795E-6</v>
      </c>
      <c r="E14672" s="2" t="str">
        <f t="shared" si="460"/>
        <v>상승</v>
      </c>
    </row>
    <row r="14673" spans="1:5">
      <c r="A14673" s="1">
        <v>14671</v>
      </c>
      <c r="B14673" s="3">
        <v>1.1888362E-3</v>
      </c>
      <c r="C14673" s="3">
        <v>0</v>
      </c>
      <c r="D14673" s="5">
        <f t="shared" si="459"/>
        <v>1.1888362E-3</v>
      </c>
      <c r="E14673" s="2" t="str">
        <f t="shared" si="460"/>
        <v>상승</v>
      </c>
    </row>
    <row r="14674" spans="1:5">
      <c r="A14674" s="1">
        <v>14672</v>
      </c>
      <c r="B14674" s="3">
        <v>1.3102397E-3</v>
      </c>
      <c r="C14674" s="3">
        <v>-1.5128593040847199E-3</v>
      </c>
      <c r="D14674" s="5">
        <f t="shared" si="459"/>
        <v>2.8230990040847199E-3</v>
      </c>
      <c r="E14674" s="2" t="str">
        <f t="shared" si="460"/>
        <v>반대</v>
      </c>
    </row>
    <row r="14675" spans="1:5">
      <c r="A14675" s="1">
        <v>14673</v>
      </c>
      <c r="B14675" s="3">
        <v>-1.1091084000000001E-3</v>
      </c>
      <c r="C14675" s="3">
        <v>-1.9011406844106401E-3</v>
      </c>
      <c r="D14675" s="5">
        <f t="shared" si="459"/>
        <v>7.9203228441064003E-4</v>
      </c>
      <c r="E14675" s="2" t="str">
        <f t="shared" si="460"/>
        <v>하락</v>
      </c>
    </row>
    <row r="14676" spans="1:5">
      <c r="A14676" s="1">
        <v>14674</v>
      </c>
      <c r="B14676" s="3">
        <v>-6.4633334999999997E-3</v>
      </c>
      <c r="C14676" s="3">
        <v>-9.6491228070175392E-3</v>
      </c>
      <c r="D14676" s="5">
        <f t="shared" si="459"/>
        <v>3.1857893070175395E-3</v>
      </c>
      <c r="E14676" s="2" t="str">
        <f t="shared" si="460"/>
        <v>하락</v>
      </c>
    </row>
    <row r="14677" spans="1:5">
      <c r="A14677" s="1">
        <v>14675</v>
      </c>
      <c r="B14677" s="3">
        <v>-1.1322919E-3</v>
      </c>
      <c r="C14677" s="3">
        <v>-6.0240963855421603E-3</v>
      </c>
      <c r="D14677" s="5">
        <f t="shared" si="459"/>
        <v>4.8918044855421599E-3</v>
      </c>
      <c r="E14677" s="2" t="str">
        <f t="shared" si="460"/>
        <v>하락</v>
      </c>
    </row>
    <row r="14678" spans="1:5">
      <c r="A14678" s="1">
        <v>14676</v>
      </c>
      <c r="B14678" s="3">
        <v>3.3874102000000001E-3</v>
      </c>
      <c r="C14678" s="3">
        <v>4.60829493087557E-3</v>
      </c>
      <c r="D14678" s="5">
        <f t="shared" si="459"/>
        <v>1.2208847308755699E-3</v>
      </c>
      <c r="E14678" s="2" t="str">
        <f t="shared" si="460"/>
        <v>상승</v>
      </c>
    </row>
    <row r="14679" spans="1:5">
      <c r="A14679" s="1">
        <v>14677</v>
      </c>
      <c r="B14679" s="3">
        <v>-9.8835390000000002E-3</v>
      </c>
      <c r="C14679" s="3">
        <v>-1.3360739979445001E-2</v>
      </c>
      <c r="D14679" s="5">
        <f t="shared" si="459"/>
        <v>3.4772009794450005E-3</v>
      </c>
      <c r="E14679" s="2" t="str">
        <f t="shared" si="460"/>
        <v>하락</v>
      </c>
    </row>
    <row r="14680" spans="1:5">
      <c r="A14680" s="1">
        <v>14678</v>
      </c>
      <c r="B14680" s="3">
        <v>-2.5945762E-3</v>
      </c>
      <c r="C14680" s="3">
        <v>-5.3835800807537004E-3</v>
      </c>
      <c r="D14680" s="5">
        <f t="shared" si="459"/>
        <v>2.7890038807537004E-3</v>
      </c>
      <c r="E14680" s="2" t="str">
        <f t="shared" si="460"/>
        <v>하락</v>
      </c>
    </row>
    <row r="14681" spans="1:5">
      <c r="A14681" s="1">
        <v>14679</v>
      </c>
      <c r="B14681" s="3">
        <v>-9.4547990000000003E-4</v>
      </c>
      <c r="C14681" s="3">
        <v>-1.38504155124653E-3</v>
      </c>
      <c r="D14681" s="5">
        <f t="shared" si="459"/>
        <v>4.3956165124653E-4</v>
      </c>
      <c r="E14681" s="2" t="str">
        <f t="shared" si="460"/>
        <v>하락</v>
      </c>
    </row>
    <row r="14682" spans="1:5">
      <c r="A14682" s="1">
        <v>14680</v>
      </c>
      <c r="B14682" s="3">
        <v>4.8553049999999999E-3</v>
      </c>
      <c r="C14682" s="3">
        <v>1.55038759689922E-3</v>
      </c>
      <c r="D14682" s="5">
        <f t="shared" si="459"/>
        <v>3.3049174031007798E-3</v>
      </c>
      <c r="E14682" s="2" t="str">
        <f t="shared" si="460"/>
        <v>상승</v>
      </c>
    </row>
    <row r="14683" spans="1:5">
      <c r="A14683" s="1">
        <v>14681</v>
      </c>
      <c r="B14683" s="3">
        <v>8.5155845999999999E-4</v>
      </c>
      <c r="C14683" s="3">
        <v>-1.4556040756914101E-3</v>
      </c>
      <c r="D14683" s="5">
        <f t="shared" si="459"/>
        <v>2.3071625356914103E-3</v>
      </c>
      <c r="E14683" s="2" t="str">
        <f t="shared" si="460"/>
        <v>반대</v>
      </c>
    </row>
    <row r="14684" spans="1:5">
      <c r="A14684" s="1">
        <v>14682</v>
      </c>
      <c r="B14684" s="3">
        <v>-2.3181260999999998E-3</v>
      </c>
      <c r="C14684" s="3">
        <v>-3.1152647975077798E-3</v>
      </c>
      <c r="D14684" s="5">
        <f t="shared" si="459"/>
        <v>7.9713869750778002E-4</v>
      </c>
      <c r="E14684" s="2" t="str">
        <f t="shared" si="460"/>
        <v>하락</v>
      </c>
    </row>
    <row r="14685" spans="1:5">
      <c r="A14685" s="1">
        <v>14683</v>
      </c>
      <c r="B14685" s="3">
        <v>2.303537E-3</v>
      </c>
      <c r="C14685" s="3">
        <v>3.3039647577092499E-3</v>
      </c>
      <c r="D14685" s="5">
        <f t="shared" si="459"/>
        <v>1.0004277577092499E-3</v>
      </c>
      <c r="E14685" s="2" t="str">
        <f t="shared" si="460"/>
        <v>상승</v>
      </c>
    </row>
    <row r="14686" spans="1:5">
      <c r="A14686" s="1">
        <v>14684</v>
      </c>
      <c r="B14686" s="3">
        <v>-1.2785105999999999E-2</v>
      </c>
      <c r="C14686" s="3">
        <v>-1.2861736334405099E-2</v>
      </c>
      <c r="D14686" s="5">
        <f t="shared" si="459"/>
        <v>7.6630334405100239E-5</v>
      </c>
      <c r="E14686" s="2" t="str">
        <f t="shared" si="460"/>
        <v>하락</v>
      </c>
    </row>
    <row r="14687" spans="1:5">
      <c r="A14687" s="1">
        <v>14685</v>
      </c>
      <c r="B14687" s="3">
        <v>2.7347128000000001E-3</v>
      </c>
      <c r="C14687" s="3">
        <v>1.2165450121654499E-3</v>
      </c>
      <c r="D14687" s="5">
        <f t="shared" si="459"/>
        <v>1.5181677878345502E-3</v>
      </c>
      <c r="E14687" s="2" t="str">
        <f t="shared" si="460"/>
        <v>상승</v>
      </c>
    </row>
    <row r="14688" spans="1:5">
      <c r="A14688" s="1">
        <v>14686</v>
      </c>
      <c r="B14688" s="3">
        <v>-7.4006409999999995E-4</v>
      </c>
      <c r="C14688" s="3">
        <v>-1.71086398631308E-3</v>
      </c>
      <c r="D14688" s="5">
        <f t="shared" si="459"/>
        <v>9.7079988631308006E-4</v>
      </c>
      <c r="E14688" s="2" t="str">
        <f t="shared" si="460"/>
        <v>하락</v>
      </c>
    </row>
    <row r="14689" spans="1:5">
      <c r="A14689" s="1">
        <v>14687</v>
      </c>
      <c r="B14689" s="3">
        <v>-6.2424354000000003E-3</v>
      </c>
      <c r="C14689" s="3">
        <v>-9.3141405588484296E-3</v>
      </c>
      <c r="D14689" s="5">
        <f t="shared" si="459"/>
        <v>3.0717051588484293E-3</v>
      </c>
      <c r="E14689" s="2" t="str">
        <f t="shared" si="460"/>
        <v>하락</v>
      </c>
    </row>
    <row r="14690" spans="1:5">
      <c r="A14690" s="1">
        <v>14688</v>
      </c>
      <c r="B14690" s="3">
        <v>4.2311029999999999E-3</v>
      </c>
      <c r="C14690" s="3">
        <v>3.45125107851596E-3</v>
      </c>
      <c r="D14690" s="5">
        <f t="shared" si="459"/>
        <v>7.7985192148403992E-4</v>
      </c>
      <c r="E14690" s="2" t="str">
        <f t="shared" si="460"/>
        <v>상승</v>
      </c>
    </row>
    <row r="14691" spans="1:5">
      <c r="A14691" s="1">
        <v>14689</v>
      </c>
      <c r="B14691" s="3">
        <v>-3.666028E-3</v>
      </c>
      <c r="C14691" s="3">
        <v>-9.7493036211699097E-3</v>
      </c>
      <c r="D14691" s="5">
        <f t="shared" si="459"/>
        <v>6.0832756211699097E-3</v>
      </c>
      <c r="E14691" s="2" t="str">
        <f t="shared" si="460"/>
        <v>하락</v>
      </c>
    </row>
    <row r="14692" spans="1:5">
      <c r="A14692" s="1">
        <v>14690</v>
      </c>
      <c r="B14692" s="3">
        <v>-1.6398277E-4</v>
      </c>
      <c r="C14692" s="3">
        <v>-2.90697674418604E-3</v>
      </c>
      <c r="D14692" s="5">
        <f t="shared" si="459"/>
        <v>2.74299397418604E-3</v>
      </c>
      <c r="E14692" s="2" t="str">
        <f t="shared" si="460"/>
        <v>하락</v>
      </c>
    </row>
    <row r="14693" spans="1:5">
      <c r="A14693" s="1">
        <v>14691</v>
      </c>
      <c r="B14693" s="3">
        <v>7.9527690000000002E-3</v>
      </c>
      <c r="C14693" s="3">
        <v>6.8610634648370496E-3</v>
      </c>
      <c r="D14693" s="5">
        <f t="shared" si="459"/>
        <v>1.0917055351629505E-3</v>
      </c>
      <c r="E14693" s="2" t="str">
        <f t="shared" si="460"/>
        <v>상승</v>
      </c>
    </row>
    <row r="14694" spans="1:5">
      <c r="A14694" s="1">
        <v>14692</v>
      </c>
      <c r="B14694" s="3">
        <v>-1.8287741000000001E-3</v>
      </c>
      <c r="C14694" s="3">
        <v>0</v>
      </c>
      <c r="D14694" s="5">
        <f t="shared" si="459"/>
        <v>1.8287741000000001E-3</v>
      </c>
      <c r="E14694" s="2" t="str">
        <f t="shared" si="460"/>
        <v>반대</v>
      </c>
    </row>
    <row r="14695" spans="1:5">
      <c r="A14695" s="1">
        <v>14693</v>
      </c>
      <c r="B14695" s="3">
        <v>-2.906985E-4</v>
      </c>
      <c r="C14695" s="3">
        <v>-3.1847133757961698E-3</v>
      </c>
      <c r="D14695" s="5">
        <f t="shared" si="459"/>
        <v>2.8940148757961698E-3</v>
      </c>
      <c r="E14695" s="2" t="str">
        <f t="shared" si="460"/>
        <v>하락</v>
      </c>
    </row>
    <row r="14696" spans="1:5">
      <c r="A14696" s="1">
        <v>14694</v>
      </c>
      <c r="B14696" s="3">
        <v>1.5252079E-4</v>
      </c>
      <c r="C14696" s="3">
        <v>-8.9285714285714196E-4</v>
      </c>
      <c r="D14696" s="5">
        <f t="shared" si="459"/>
        <v>1.0453779328571419E-3</v>
      </c>
      <c r="E14696" s="2" t="str">
        <f t="shared" si="460"/>
        <v>반대</v>
      </c>
    </row>
    <row r="14697" spans="1:5">
      <c r="A14697" s="1">
        <v>14695</v>
      </c>
      <c r="B14697" s="3">
        <v>1.2782857E-2</v>
      </c>
      <c r="C14697" s="3">
        <v>1.15074798619102E-2</v>
      </c>
      <c r="D14697" s="5">
        <f t="shared" si="459"/>
        <v>1.2753771380897994E-3</v>
      </c>
      <c r="E14697" s="2" t="str">
        <f t="shared" si="460"/>
        <v>상승</v>
      </c>
    </row>
    <row r="14698" spans="1:5">
      <c r="A14698" s="1">
        <v>14696</v>
      </c>
      <c r="B14698" s="3">
        <v>-5.8004946999999998E-4</v>
      </c>
      <c r="C14698" s="3">
        <v>-1.0351966873706001E-3</v>
      </c>
      <c r="D14698" s="5">
        <f t="shared" si="459"/>
        <v>4.5514721737060007E-4</v>
      </c>
      <c r="E14698" s="2" t="str">
        <f t="shared" si="460"/>
        <v>하락</v>
      </c>
    </row>
    <row r="14699" spans="1:5">
      <c r="A14699" s="1">
        <v>14697</v>
      </c>
      <c r="B14699" s="3">
        <v>1.0891728999999999E-4</v>
      </c>
      <c r="C14699" s="3">
        <v>-2.0876826722338198E-3</v>
      </c>
      <c r="D14699" s="5">
        <f t="shared" si="459"/>
        <v>2.19659996223382E-3</v>
      </c>
      <c r="E14699" s="2" t="str">
        <f t="shared" si="460"/>
        <v>반대</v>
      </c>
    </row>
    <row r="14700" spans="1:5">
      <c r="A14700" s="1">
        <v>14698</v>
      </c>
      <c r="B14700" s="3">
        <v>-9.6809893E-4</v>
      </c>
      <c r="C14700" s="3">
        <v>-2.40673886883273E-3</v>
      </c>
      <c r="D14700" s="5">
        <f t="shared" si="459"/>
        <v>1.4386399388327301E-3</v>
      </c>
      <c r="E14700" s="2" t="str">
        <f t="shared" si="460"/>
        <v>하락</v>
      </c>
    </row>
    <row r="14701" spans="1:5">
      <c r="A14701" s="1">
        <v>14699</v>
      </c>
      <c r="B14701" s="3">
        <v>-5.5076489999999999E-3</v>
      </c>
      <c r="C14701" s="3">
        <v>-1.44312393887945E-2</v>
      </c>
      <c r="D14701" s="5">
        <f t="shared" si="459"/>
        <v>8.9235903887945004E-3</v>
      </c>
      <c r="E14701" s="2" t="str">
        <f t="shared" si="460"/>
        <v>하락</v>
      </c>
    </row>
    <row r="14702" spans="1:5">
      <c r="A14702" s="1">
        <v>14700</v>
      </c>
      <c r="B14702" s="3">
        <v>5.1696193E-3</v>
      </c>
      <c r="C14702" s="3">
        <v>4.1551246537396098E-3</v>
      </c>
      <c r="D14702" s="5">
        <f t="shared" si="459"/>
        <v>1.0144946462603902E-3</v>
      </c>
      <c r="E14702" s="2" t="str">
        <f t="shared" si="460"/>
        <v>상승</v>
      </c>
    </row>
    <row r="14703" spans="1:5">
      <c r="A14703" s="1">
        <v>14701</v>
      </c>
      <c r="B14703" s="3">
        <v>-5.7886125999999996E-3</v>
      </c>
      <c r="C14703" s="3">
        <v>-6.8085106382978697E-3</v>
      </c>
      <c r="D14703" s="5">
        <f t="shared" si="459"/>
        <v>1.0198980382978701E-3</v>
      </c>
      <c r="E14703" s="2" t="str">
        <f t="shared" si="460"/>
        <v>하락</v>
      </c>
    </row>
    <row r="14704" spans="1:5">
      <c r="A14704" s="1">
        <v>14702</v>
      </c>
      <c r="B14704" s="3">
        <v>8.6606089999999997E-4</v>
      </c>
      <c r="C14704" s="3">
        <v>8.4817642069550401E-4</v>
      </c>
      <c r="D14704" s="5">
        <f t="shared" si="459"/>
        <v>1.7884479304495961E-5</v>
      </c>
      <c r="E14704" s="2" t="str">
        <f t="shared" si="460"/>
        <v>상승</v>
      </c>
    </row>
    <row r="14705" spans="1:5">
      <c r="A14705" s="1">
        <v>14703</v>
      </c>
      <c r="B14705" s="3">
        <v>-3.9253895999999998E-3</v>
      </c>
      <c r="C14705" s="3">
        <v>-8.6206896551724102E-3</v>
      </c>
      <c r="D14705" s="5">
        <f t="shared" si="459"/>
        <v>4.6953000551724104E-3</v>
      </c>
      <c r="E14705" s="2" t="str">
        <f t="shared" si="460"/>
        <v>하락</v>
      </c>
    </row>
    <row r="14706" spans="1:5">
      <c r="A14706" s="1">
        <v>14704</v>
      </c>
      <c r="B14706" s="3">
        <v>5.8450526999999997E-3</v>
      </c>
      <c r="C14706" s="3">
        <v>4.9668874172185398E-3</v>
      </c>
      <c r="D14706" s="5">
        <f t="shared" si="459"/>
        <v>8.781652827814599E-4</v>
      </c>
      <c r="E14706" s="2" t="str">
        <f t="shared" si="460"/>
        <v>상승</v>
      </c>
    </row>
    <row r="14707" spans="1:5">
      <c r="A14707" s="1">
        <v>14705</v>
      </c>
      <c r="B14707" s="3">
        <v>-6.2016139999999996E-4</v>
      </c>
      <c r="C14707" s="3">
        <v>-5.14800514800514E-3</v>
      </c>
      <c r="D14707" s="5">
        <f t="shared" si="459"/>
        <v>4.5278437480051397E-3</v>
      </c>
      <c r="E14707" s="2" t="str">
        <f t="shared" si="460"/>
        <v>하락</v>
      </c>
    </row>
    <row r="14708" spans="1:5">
      <c r="A14708" s="1">
        <v>14706</v>
      </c>
      <c r="B14708" s="3">
        <v>1.1190601000000001E-3</v>
      </c>
      <c r="C14708" s="3">
        <v>-8.1433224755700297E-4</v>
      </c>
      <c r="D14708" s="5">
        <f t="shared" si="459"/>
        <v>1.9333923475570031E-3</v>
      </c>
      <c r="E14708" s="2" t="str">
        <f t="shared" si="460"/>
        <v>반대</v>
      </c>
    </row>
    <row r="14709" spans="1:5">
      <c r="A14709" s="1">
        <v>14707</v>
      </c>
      <c r="B14709" s="3">
        <v>1.5560350000000001E-3</v>
      </c>
      <c r="C14709" s="3">
        <v>-1.0214504596526999E-3</v>
      </c>
      <c r="D14709" s="5">
        <f t="shared" si="459"/>
        <v>2.5774854596527E-3</v>
      </c>
      <c r="E14709" s="2" t="str">
        <f t="shared" si="460"/>
        <v>반대</v>
      </c>
    </row>
    <row r="14710" spans="1:5">
      <c r="A14710" s="1">
        <v>14708</v>
      </c>
      <c r="B14710" s="3">
        <v>2.9485964000000001E-4</v>
      </c>
      <c r="C14710" s="3">
        <v>-3.0706243602865902E-3</v>
      </c>
      <c r="D14710" s="5">
        <f t="shared" si="459"/>
        <v>3.3654840002865904E-3</v>
      </c>
      <c r="E14710" s="2" t="str">
        <f t="shared" si="460"/>
        <v>반대</v>
      </c>
    </row>
    <row r="14711" spans="1:5">
      <c r="A14711" s="1">
        <v>14709</v>
      </c>
      <c r="B14711" s="3">
        <v>-2.1118185999999999E-3</v>
      </c>
      <c r="C14711" s="3">
        <v>-1.1961722488038199E-3</v>
      </c>
      <c r="D14711" s="5">
        <f t="shared" si="459"/>
        <v>9.1564635119617999E-4</v>
      </c>
      <c r="E14711" s="2" t="str">
        <f t="shared" si="460"/>
        <v>하락</v>
      </c>
    </row>
    <row r="14712" spans="1:5">
      <c r="A14712" s="1">
        <v>14710</v>
      </c>
      <c r="B14712" s="3">
        <v>-1.0343217E-2</v>
      </c>
      <c r="C14712" s="3">
        <v>-1.51228733459357E-2</v>
      </c>
      <c r="D14712" s="5">
        <f t="shared" si="459"/>
        <v>4.7796563459357004E-3</v>
      </c>
      <c r="E14712" s="2" t="str">
        <f t="shared" si="460"/>
        <v>하락</v>
      </c>
    </row>
    <row r="14713" spans="1:5">
      <c r="A14713" s="1">
        <v>14711</v>
      </c>
      <c r="B14713" s="3">
        <v>1.4349417E-2</v>
      </c>
      <c r="C14713" s="3">
        <v>1.8714401952807099E-2</v>
      </c>
      <c r="D14713" s="5">
        <f t="shared" si="459"/>
        <v>4.3649849528070994E-3</v>
      </c>
      <c r="E14713" s="2" t="str">
        <f t="shared" si="460"/>
        <v>상승</v>
      </c>
    </row>
    <row r="14714" spans="1:5">
      <c r="A14714" s="1">
        <v>14712</v>
      </c>
      <c r="B14714" s="3">
        <v>-3.1309319999999999E-3</v>
      </c>
      <c r="C14714" s="3">
        <v>-5.2192066805845502E-3</v>
      </c>
      <c r="D14714" s="5">
        <f t="shared" si="459"/>
        <v>2.0882746805845503E-3</v>
      </c>
      <c r="E14714" s="2" t="str">
        <f t="shared" si="460"/>
        <v>하락</v>
      </c>
    </row>
    <row r="14715" spans="1:5">
      <c r="A14715" s="1">
        <v>14713</v>
      </c>
      <c r="B14715" s="3">
        <v>1.527729E-3</v>
      </c>
      <c r="C14715" s="3">
        <v>0</v>
      </c>
      <c r="D14715" s="5">
        <f t="shared" si="459"/>
        <v>1.527729E-3</v>
      </c>
      <c r="E14715" s="2" t="str">
        <f t="shared" si="460"/>
        <v>상승</v>
      </c>
    </row>
    <row r="14716" spans="1:5">
      <c r="A14716" s="1">
        <v>14714</v>
      </c>
      <c r="B14716" s="3">
        <v>3.8890636999999999E-2</v>
      </c>
      <c r="C14716" s="3">
        <v>4.0579710144927499E-2</v>
      </c>
      <c r="D14716" s="5">
        <f t="shared" si="459"/>
        <v>1.6890731449274998E-3</v>
      </c>
      <c r="E14716" s="2" t="str">
        <f t="shared" si="460"/>
        <v>상승</v>
      </c>
    </row>
    <row r="14717" spans="1:5">
      <c r="A14717" s="1">
        <v>14715</v>
      </c>
      <c r="B14717" s="3">
        <v>1.8636986E-3</v>
      </c>
      <c r="C14717" s="3">
        <v>-1.37457044673539E-2</v>
      </c>
      <c r="D14717" s="5">
        <f t="shared" si="459"/>
        <v>1.5609403067353899E-2</v>
      </c>
      <c r="E14717" s="2" t="str">
        <f t="shared" si="460"/>
        <v>반대</v>
      </c>
    </row>
    <row r="14718" spans="1:5">
      <c r="A14718" s="1">
        <v>14716</v>
      </c>
      <c r="B14718" s="3">
        <v>-3.5805232E-4</v>
      </c>
      <c r="C14718" s="3">
        <v>-1.4771048744460799E-3</v>
      </c>
      <c r="D14718" s="5">
        <f t="shared" si="459"/>
        <v>1.1190525544460799E-3</v>
      </c>
      <c r="E14718" s="2" t="str">
        <f t="shared" si="460"/>
        <v>하락</v>
      </c>
    </row>
    <row r="14719" spans="1:5">
      <c r="A14719" s="1">
        <v>14717</v>
      </c>
      <c r="B14719" s="3">
        <v>-3.4755928000000002E-4</v>
      </c>
      <c r="C14719" s="3">
        <v>-1.48809523809523E-3</v>
      </c>
      <c r="D14719" s="5">
        <f t="shared" si="459"/>
        <v>1.1405359580952299E-3</v>
      </c>
      <c r="E14719" s="2" t="str">
        <f t="shared" si="460"/>
        <v>하락</v>
      </c>
    </row>
    <row r="14720" spans="1:5">
      <c r="A14720" s="1">
        <v>14718</v>
      </c>
      <c r="B14720" s="3">
        <v>5.7161994999999997E-3</v>
      </c>
      <c r="C14720" s="3">
        <v>2.6109660574412498E-3</v>
      </c>
      <c r="D14720" s="5">
        <f t="shared" si="459"/>
        <v>3.1052334425587498E-3</v>
      </c>
      <c r="E14720" s="2" t="str">
        <f t="shared" si="460"/>
        <v>상승</v>
      </c>
    </row>
    <row r="14721" spans="1:5">
      <c r="A14721" s="1">
        <v>14719</v>
      </c>
      <c r="B14721" s="3">
        <v>1.481806E-3</v>
      </c>
      <c r="C14721" s="3">
        <v>2.59515570934256E-3</v>
      </c>
      <c r="D14721" s="5">
        <f t="shared" si="459"/>
        <v>1.11334970934256E-3</v>
      </c>
      <c r="E14721" s="2" t="str">
        <f t="shared" si="460"/>
        <v>상승</v>
      </c>
    </row>
    <row r="14722" spans="1:5">
      <c r="A14722" s="1">
        <v>14720</v>
      </c>
      <c r="B14722" s="3">
        <v>-8.0253849999999995E-3</v>
      </c>
      <c r="C14722" s="3">
        <v>-7.7160493827160403E-3</v>
      </c>
      <c r="D14722" s="5">
        <f t="shared" si="459"/>
        <v>3.0933561728395918E-4</v>
      </c>
      <c r="E14722" s="2" t="str">
        <f t="shared" si="460"/>
        <v>하락</v>
      </c>
    </row>
    <row r="14723" spans="1:5">
      <c r="A14723" s="1">
        <v>14721</v>
      </c>
      <c r="B14723" s="3">
        <v>-2.9202848999999999E-2</v>
      </c>
      <c r="C14723" s="3">
        <v>-4.2435424354243502E-2</v>
      </c>
      <c r="D14723" s="5">
        <f t="shared" ref="D14723:D14786" si="461">ABS(C14723-B14723)</f>
        <v>1.3232575354243502E-2</v>
      </c>
      <c r="E14723" s="2" t="str">
        <f t="shared" ref="E14723:E14786" si="462">IF(AND(B14723&gt;=0,C14723&gt;=0),"상승",IF(AND(B14723&lt;0,C14723&lt;0),"하락","반대"))</f>
        <v>하락</v>
      </c>
    </row>
    <row r="14724" spans="1:5">
      <c r="A14724" s="1">
        <v>14722</v>
      </c>
      <c r="B14724" s="3">
        <v>9.2930072999999999E-4</v>
      </c>
      <c r="C14724" s="3">
        <v>-2.40096038415366E-3</v>
      </c>
      <c r="D14724" s="5">
        <f t="shared" si="461"/>
        <v>3.3302611141536598E-3</v>
      </c>
      <c r="E14724" s="2" t="str">
        <f t="shared" si="462"/>
        <v>반대</v>
      </c>
    </row>
    <row r="14725" spans="1:5">
      <c r="A14725" s="1">
        <v>14723</v>
      </c>
      <c r="B14725" s="3">
        <v>-4.2757615000000001E-3</v>
      </c>
      <c r="C14725" s="3">
        <v>-9.6418732782369097E-3</v>
      </c>
      <c r="D14725" s="5">
        <f t="shared" si="461"/>
        <v>5.3661117782369096E-3</v>
      </c>
      <c r="E14725" s="2" t="str">
        <f t="shared" si="462"/>
        <v>하락</v>
      </c>
    </row>
    <row r="14726" spans="1:5">
      <c r="A14726" s="1">
        <v>14724</v>
      </c>
      <c r="B14726" s="3">
        <v>-1.1729247E-2</v>
      </c>
      <c r="C14726" s="3">
        <v>-1.13851992409867E-2</v>
      </c>
      <c r="D14726" s="5">
        <f t="shared" si="461"/>
        <v>3.4404775901330023E-4</v>
      </c>
      <c r="E14726" s="2" t="str">
        <f t="shared" si="462"/>
        <v>하락</v>
      </c>
    </row>
    <row r="14727" spans="1:5">
      <c r="A14727" s="1">
        <v>14725</v>
      </c>
      <c r="B14727" s="3">
        <v>1.1002675E-3</v>
      </c>
      <c r="C14727" s="3">
        <v>-1.10741971207087E-3</v>
      </c>
      <c r="D14727" s="5">
        <f t="shared" si="461"/>
        <v>2.2076872120708703E-3</v>
      </c>
      <c r="E14727" s="2" t="str">
        <f t="shared" si="462"/>
        <v>반대</v>
      </c>
    </row>
    <row r="14728" spans="1:5">
      <c r="A14728" s="1">
        <v>14726</v>
      </c>
      <c r="B14728" s="3">
        <v>2.7052040000000001E-3</v>
      </c>
      <c r="C14728" s="3">
        <v>2.7472527472527401E-3</v>
      </c>
      <c r="D14728" s="5">
        <f t="shared" si="461"/>
        <v>4.2048747252739979E-5</v>
      </c>
      <c r="E14728" s="2" t="str">
        <f t="shared" si="462"/>
        <v>상승</v>
      </c>
    </row>
    <row r="14729" spans="1:5">
      <c r="A14729" s="1">
        <v>14727</v>
      </c>
      <c r="B14729" s="3">
        <v>1.7210576E-3</v>
      </c>
      <c r="C14729" s="3">
        <v>1.3245033112582699E-3</v>
      </c>
      <c r="D14729" s="5">
        <f t="shared" si="461"/>
        <v>3.965542887417301E-4</v>
      </c>
      <c r="E14729" s="2" t="str">
        <f t="shared" si="462"/>
        <v>상승</v>
      </c>
    </row>
    <row r="14730" spans="1:5">
      <c r="A14730" s="1">
        <v>14728</v>
      </c>
      <c r="B14730" s="3">
        <v>-8.0925049999999998E-3</v>
      </c>
      <c r="C14730" s="3">
        <v>-1.09689213893967E-2</v>
      </c>
      <c r="D14730" s="5">
        <f t="shared" si="461"/>
        <v>2.8764163893967003E-3</v>
      </c>
      <c r="E14730" s="2" t="str">
        <f t="shared" si="462"/>
        <v>하락</v>
      </c>
    </row>
    <row r="14731" spans="1:5">
      <c r="A14731" s="1">
        <v>14729</v>
      </c>
      <c r="B14731" s="3">
        <v>-2.2073157999999999E-3</v>
      </c>
      <c r="C14731" s="3">
        <v>-5.1502145922746696E-3</v>
      </c>
      <c r="D14731" s="5">
        <f t="shared" si="461"/>
        <v>2.9428987922746697E-3</v>
      </c>
      <c r="E14731" s="2" t="str">
        <f t="shared" si="462"/>
        <v>하락</v>
      </c>
    </row>
    <row r="14732" spans="1:5">
      <c r="A14732" s="1">
        <v>14730</v>
      </c>
      <c r="B14732" s="3">
        <v>8.4673070000000003E-3</v>
      </c>
      <c r="C14732" s="3">
        <v>6.8846815834767601E-3</v>
      </c>
      <c r="D14732" s="5">
        <f t="shared" si="461"/>
        <v>1.5826254165232402E-3</v>
      </c>
      <c r="E14732" s="2" t="str">
        <f t="shared" si="462"/>
        <v>상승</v>
      </c>
    </row>
    <row r="14733" spans="1:5">
      <c r="A14733" s="1">
        <v>14731</v>
      </c>
      <c r="B14733" s="3">
        <v>3.1997780000000003E-2</v>
      </c>
      <c r="C14733" s="3">
        <v>3.1545741324921099E-2</v>
      </c>
      <c r="D14733" s="5">
        <f t="shared" si="461"/>
        <v>4.5203867507890433E-4</v>
      </c>
      <c r="E14733" s="2" t="str">
        <f t="shared" si="462"/>
        <v>상승</v>
      </c>
    </row>
    <row r="14734" spans="1:5">
      <c r="A14734" s="1">
        <v>14732</v>
      </c>
      <c r="B14734" s="3">
        <v>-2.8630170999999999E-3</v>
      </c>
      <c r="C14734" s="3">
        <v>-4.1710114702815399E-3</v>
      </c>
      <c r="D14734" s="5">
        <f t="shared" si="461"/>
        <v>1.3079943702815401E-3</v>
      </c>
      <c r="E14734" s="2" t="str">
        <f t="shared" si="462"/>
        <v>하락</v>
      </c>
    </row>
    <row r="14735" spans="1:5">
      <c r="A14735" s="1">
        <v>14733</v>
      </c>
      <c r="B14735" s="3">
        <v>2.3943309999999999E-2</v>
      </c>
      <c r="C14735" s="3">
        <v>3.2804232804232801E-2</v>
      </c>
      <c r="D14735" s="5">
        <f t="shared" si="461"/>
        <v>8.8609228042328021E-3</v>
      </c>
      <c r="E14735" s="2" t="str">
        <f t="shared" si="462"/>
        <v>상승</v>
      </c>
    </row>
    <row r="14736" spans="1:5">
      <c r="A14736" s="1">
        <v>14734</v>
      </c>
      <c r="B14736" s="3">
        <v>7.2653976E-4</v>
      </c>
      <c r="C14736" s="3">
        <v>-8.5984522785898497E-4</v>
      </c>
      <c r="D14736" s="5">
        <f t="shared" si="461"/>
        <v>1.5863849878589849E-3</v>
      </c>
      <c r="E14736" s="2" t="str">
        <f t="shared" si="462"/>
        <v>반대</v>
      </c>
    </row>
    <row r="14737" spans="1:5">
      <c r="A14737" s="1">
        <v>14735</v>
      </c>
      <c r="B14737" s="3">
        <v>4.0529729999999996E-3</v>
      </c>
      <c r="C14737" s="3">
        <v>4.4493882091212397E-3</v>
      </c>
      <c r="D14737" s="5">
        <f t="shared" si="461"/>
        <v>3.9641520912124008E-4</v>
      </c>
      <c r="E14737" s="2" t="str">
        <f t="shared" si="462"/>
        <v>상승</v>
      </c>
    </row>
    <row r="14738" spans="1:5">
      <c r="A14738" s="1">
        <v>14736</v>
      </c>
      <c r="B14738" s="3">
        <v>-4.5017587000000003E-4</v>
      </c>
      <c r="C14738" s="3">
        <v>-2.58397932816537E-3</v>
      </c>
      <c r="D14738" s="5">
        <f t="shared" si="461"/>
        <v>2.1338034581653699E-3</v>
      </c>
      <c r="E14738" s="2" t="str">
        <f t="shared" si="462"/>
        <v>하락</v>
      </c>
    </row>
    <row r="14739" spans="1:5">
      <c r="A14739" s="1">
        <v>14737</v>
      </c>
      <c r="B14739" s="3">
        <v>-1.3335902E-4</v>
      </c>
      <c r="C14739" s="3">
        <v>-1.07874865156418E-3</v>
      </c>
      <c r="D14739" s="5">
        <f t="shared" si="461"/>
        <v>9.4538963156418001E-4</v>
      </c>
      <c r="E14739" s="2" t="str">
        <f t="shared" si="462"/>
        <v>하락</v>
      </c>
    </row>
    <row r="14740" spans="1:5">
      <c r="A14740" s="1">
        <v>14738</v>
      </c>
      <c r="B14740" s="3">
        <v>1.0314494E-2</v>
      </c>
      <c r="C14740" s="3">
        <v>9.4017094017093995E-3</v>
      </c>
      <c r="D14740" s="5">
        <f t="shared" si="461"/>
        <v>9.1278459829060091E-4</v>
      </c>
      <c r="E14740" s="2" t="str">
        <f t="shared" si="462"/>
        <v>상승</v>
      </c>
    </row>
    <row r="14741" spans="1:5">
      <c r="A14741" s="1">
        <v>14739</v>
      </c>
      <c r="B14741" s="3">
        <v>2.9223654000000002E-2</v>
      </c>
      <c r="C14741" s="3">
        <v>3.0390738060781401E-2</v>
      </c>
      <c r="D14741" s="5">
        <f t="shared" si="461"/>
        <v>1.1670840607813995E-3</v>
      </c>
      <c r="E14741" s="2" t="str">
        <f t="shared" si="462"/>
        <v>상승</v>
      </c>
    </row>
    <row r="14742" spans="1:5">
      <c r="A14742" s="1">
        <v>14740</v>
      </c>
      <c r="B14742" s="3">
        <v>7.2810180000000002E-3</v>
      </c>
      <c r="C14742" s="3">
        <v>5.7736720554272501E-3</v>
      </c>
      <c r="D14742" s="5">
        <f t="shared" si="461"/>
        <v>1.5073459445727501E-3</v>
      </c>
      <c r="E14742" s="2" t="str">
        <f t="shared" si="462"/>
        <v>상승</v>
      </c>
    </row>
    <row r="14743" spans="1:5">
      <c r="A14743" s="1">
        <v>14741</v>
      </c>
      <c r="B14743" s="3">
        <v>2.3403109999999999E-3</v>
      </c>
      <c r="C14743" s="3">
        <v>1.1520737327188901E-3</v>
      </c>
      <c r="D14743" s="5">
        <f t="shared" si="461"/>
        <v>1.1882372672811098E-3</v>
      </c>
      <c r="E14743" s="2" t="str">
        <f t="shared" si="462"/>
        <v>상승</v>
      </c>
    </row>
    <row r="14744" spans="1:5">
      <c r="A14744" s="1">
        <v>14742</v>
      </c>
      <c r="B14744" s="3">
        <v>-3.5039778E-3</v>
      </c>
      <c r="C14744" s="3">
        <v>-5.3134962805526003E-3</v>
      </c>
      <c r="D14744" s="5">
        <f t="shared" si="461"/>
        <v>1.8095184805526003E-3</v>
      </c>
      <c r="E14744" s="2" t="str">
        <f t="shared" si="462"/>
        <v>하락</v>
      </c>
    </row>
    <row r="14745" spans="1:5">
      <c r="A14745" s="1">
        <v>14743</v>
      </c>
      <c r="B14745" s="3">
        <v>2.8438399999999998E-3</v>
      </c>
      <c r="C14745" s="3">
        <v>-1.0351966873706001E-3</v>
      </c>
      <c r="D14745" s="5">
        <f t="shared" si="461"/>
        <v>3.8790366873705999E-3</v>
      </c>
      <c r="E14745" s="2" t="str">
        <f t="shared" si="462"/>
        <v>반대</v>
      </c>
    </row>
    <row r="14746" spans="1:5">
      <c r="A14746" s="1">
        <v>14744</v>
      </c>
      <c r="B14746" s="3">
        <v>-8.2909530000000002E-3</v>
      </c>
      <c r="C14746" s="3">
        <v>-5.6417489421720698E-3</v>
      </c>
      <c r="D14746" s="5">
        <f t="shared" si="461"/>
        <v>2.6492040578279304E-3</v>
      </c>
      <c r="E14746" s="2" t="str">
        <f t="shared" si="462"/>
        <v>하락</v>
      </c>
    </row>
    <row r="14747" spans="1:5">
      <c r="A14747" s="1">
        <v>14745</v>
      </c>
      <c r="B14747" s="3">
        <v>3.7671570000000001E-3</v>
      </c>
      <c r="C14747" s="3">
        <v>8.9445438282647499E-4</v>
      </c>
      <c r="D14747" s="5">
        <f t="shared" si="461"/>
        <v>2.8727026171735254E-3</v>
      </c>
      <c r="E14747" s="2" t="str">
        <f t="shared" si="462"/>
        <v>상승</v>
      </c>
    </row>
    <row r="14748" spans="1:5">
      <c r="A14748" s="1">
        <v>14746</v>
      </c>
      <c r="B14748" s="3">
        <v>4.9629603000000003E-3</v>
      </c>
      <c r="C14748" s="3">
        <v>3.0395136778115501E-3</v>
      </c>
      <c r="D14748" s="5">
        <f t="shared" si="461"/>
        <v>1.9234466221884502E-3</v>
      </c>
      <c r="E14748" s="2" t="str">
        <f t="shared" si="462"/>
        <v>상승</v>
      </c>
    </row>
    <row r="14749" spans="1:5">
      <c r="A14749" s="1">
        <v>14747</v>
      </c>
      <c r="B14749" s="3">
        <v>-6.0141426999999999E-3</v>
      </c>
      <c r="C14749" s="3">
        <v>-8.6114101184068797E-3</v>
      </c>
      <c r="D14749" s="5">
        <f t="shared" si="461"/>
        <v>2.5972674184068798E-3</v>
      </c>
      <c r="E14749" s="2" t="str">
        <f t="shared" si="462"/>
        <v>하락</v>
      </c>
    </row>
    <row r="14750" spans="1:5">
      <c r="A14750" s="1">
        <v>14748</v>
      </c>
      <c r="B14750" s="3">
        <v>-1.2063536E-4</v>
      </c>
      <c r="C14750" s="3">
        <v>-1.60771704180064E-3</v>
      </c>
      <c r="D14750" s="5">
        <f t="shared" si="461"/>
        <v>1.4870816818006399E-3</v>
      </c>
      <c r="E14750" s="2" t="str">
        <f t="shared" si="462"/>
        <v>하락</v>
      </c>
    </row>
    <row r="14751" spans="1:5">
      <c r="A14751" s="1">
        <v>14749</v>
      </c>
      <c r="B14751" s="3">
        <v>7.5156203999999999E-3</v>
      </c>
      <c r="C14751" s="3">
        <v>5.6710775047258896E-3</v>
      </c>
      <c r="D14751" s="5">
        <f t="shared" si="461"/>
        <v>1.8445428952741103E-3</v>
      </c>
      <c r="E14751" s="2" t="str">
        <f t="shared" si="462"/>
        <v>상승</v>
      </c>
    </row>
    <row r="14752" spans="1:5">
      <c r="A14752" s="1">
        <v>14750</v>
      </c>
      <c r="B14752" s="3">
        <v>-2.6028072E-3</v>
      </c>
      <c r="C14752" s="3">
        <v>-1.5723270440251499E-3</v>
      </c>
      <c r="D14752" s="5">
        <f t="shared" si="461"/>
        <v>1.0304801559748501E-3</v>
      </c>
      <c r="E14752" s="2" t="str">
        <f t="shared" si="462"/>
        <v>하락</v>
      </c>
    </row>
    <row r="14753" spans="1:5">
      <c r="A14753" s="1">
        <v>14751</v>
      </c>
      <c r="B14753" s="3">
        <v>3.1830546000000001E-2</v>
      </c>
      <c r="C14753" s="3">
        <v>2.2576361221779501E-2</v>
      </c>
      <c r="D14753" s="5">
        <f t="shared" si="461"/>
        <v>9.2541847782205006E-3</v>
      </c>
      <c r="E14753" s="2" t="str">
        <f t="shared" si="462"/>
        <v>상승</v>
      </c>
    </row>
    <row r="14754" spans="1:5">
      <c r="A14754" s="1">
        <v>14752</v>
      </c>
      <c r="B14754" s="3">
        <v>1.0293435E-3</v>
      </c>
      <c r="C14754" s="3">
        <v>0</v>
      </c>
      <c r="D14754" s="5">
        <f t="shared" si="461"/>
        <v>1.0293435E-3</v>
      </c>
      <c r="E14754" s="2" t="str">
        <f t="shared" si="462"/>
        <v>상승</v>
      </c>
    </row>
    <row r="14755" spans="1:5">
      <c r="A14755" s="1">
        <v>14753</v>
      </c>
      <c r="B14755" s="3">
        <v>2.6940829999999999E-2</v>
      </c>
      <c r="C14755" s="3">
        <v>2.87425149700598E-2</v>
      </c>
      <c r="D14755" s="5">
        <f t="shared" si="461"/>
        <v>1.8016849700598012E-3</v>
      </c>
      <c r="E14755" s="2" t="str">
        <f t="shared" si="462"/>
        <v>상승</v>
      </c>
    </row>
    <row r="14756" spans="1:5">
      <c r="A14756" s="1">
        <v>14754</v>
      </c>
      <c r="B14756" s="3">
        <v>-1.8113459000000001E-3</v>
      </c>
      <c r="C14756" s="3">
        <v>-4.4510385756676499E-3</v>
      </c>
      <c r="D14756" s="5">
        <f t="shared" si="461"/>
        <v>2.6396926756676498E-3</v>
      </c>
      <c r="E14756" s="2" t="str">
        <f t="shared" si="462"/>
        <v>하락</v>
      </c>
    </row>
    <row r="14757" spans="1:5">
      <c r="A14757" s="1">
        <v>14755</v>
      </c>
      <c r="B14757" s="3">
        <v>1.1288731E-4</v>
      </c>
      <c r="C14757" s="3">
        <v>-2.81293952180028E-3</v>
      </c>
      <c r="D14757" s="5">
        <f t="shared" si="461"/>
        <v>2.92582683180028E-3</v>
      </c>
      <c r="E14757" s="2" t="str">
        <f t="shared" si="462"/>
        <v>반대</v>
      </c>
    </row>
    <row r="14758" spans="1:5">
      <c r="A14758" s="1">
        <v>14756</v>
      </c>
      <c r="B14758" s="3">
        <v>4.7797426000000002E-3</v>
      </c>
      <c r="C14758" s="3">
        <v>1.5455950540958199E-3</v>
      </c>
      <c r="D14758" s="5">
        <f t="shared" si="461"/>
        <v>3.2341475459041801E-3</v>
      </c>
      <c r="E14758" s="2" t="str">
        <f t="shared" si="462"/>
        <v>상승</v>
      </c>
    </row>
    <row r="14759" spans="1:5">
      <c r="A14759" s="1">
        <v>14757</v>
      </c>
      <c r="B14759" s="3">
        <v>1.5691361000000001E-4</v>
      </c>
      <c r="C14759" s="3">
        <v>2.7322404371584699E-3</v>
      </c>
      <c r="D14759" s="5">
        <f t="shared" si="461"/>
        <v>2.5753268271584699E-3</v>
      </c>
      <c r="E14759" s="2" t="str">
        <f t="shared" si="462"/>
        <v>상승</v>
      </c>
    </row>
    <row r="14760" spans="1:5">
      <c r="A14760" s="1">
        <v>14758</v>
      </c>
      <c r="B14760" s="3">
        <v>-3.9269960000000003E-3</v>
      </c>
      <c r="C14760" s="3">
        <v>-6.7567567567567502E-3</v>
      </c>
      <c r="D14760" s="5">
        <f t="shared" si="461"/>
        <v>2.8297607567567499E-3</v>
      </c>
      <c r="E14760" s="2" t="str">
        <f t="shared" si="462"/>
        <v>하락</v>
      </c>
    </row>
    <row r="14761" spans="1:5">
      <c r="A14761" s="1">
        <v>14759</v>
      </c>
      <c r="B14761" s="3">
        <v>-4.4551523999999997E-3</v>
      </c>
      <c r="C14761" s="3">
        <v>-7.9096045197740092E-3</v>
      </c>
      <c r="D14761" s="5">
        <f t="shared" si="461"/>
        <v>3.4544521197740095E-3</v>
      </c>
      <c r="E14761" s="2" t="str">
        <f t="shared" si="462"/>
        <v>하락</v>
      </c>
    </row>
    <row r="14762" spans="1:5">
      <c r="A14762" s="1">
        <v>14760</v>
      </c>
      <c r="B14762" s="3">
        <v>4.8314496E-3</v>
      </c>
      <c r="C14762" s="3">
        <v>4.5112781954887203E-3</v>
      </c>
      <c r="D14762" s="5">
        <f t="shared" si="461"/>
        <v>3.2017140451127968E-4</v>
      </c>
      <c r="E14762" s="2" t="str">
        <f t="shared" si="462"/>
        <v>상승</v>
      </c>
    </row>
    <row r="14763" spans="1:5">
      <c r="A14763" s="1">
        <v>14761</v>
      </c>
      <c r="B14763" s="3">
        <v>-1.9387749999999999E-2</v>
      </c>
      <c r="C14763" s="3">
        <v>-1.39082058414464E-2</v>
      </c>
      <c r="D14763" s="5">
        <f t="shared" si="461"/>
        <v>5.4795441585535985E-3</v>
      </c>
      <c r="E14763" s="2" t="str">
        <f t="shared" si="462"/>
        <v>하락</v>
      </c>
    </row>
    <row r="14764" spans="1:5">
      <c r="A14764" s="1">
        <v>14762</v>
      </c>
      <c r="B14764" s="3">
        <v>1.0602062000000001E-2</v>
      </c>
      <c r="C14764" s="3">
        <v>1.61691542288557E-2</v>
      </c>
      <c r="D14764" s="5">
        <f t="shared" si="461"/>
        <v>5.5670922288556992E-3</v>
      </c>
      <c r="E14764" s="2" t="str">
        <f t="shared" si="462"/>
        <v>상승</v>
      </c>
    </row>
    <row r="14765" spans="1:5">
      <c r="A14765" s="1">
        <v>14763</v>
      </c>
      <c r="B14765" s="3">
        <v>-1.2487623E-2</v>
      </c>
      <c r="C14765" s="3">
        <v>-1.7799352750808999E-2</v>
      </c>
      <c r="D14765" s="5">
        <f t="shared" si="461"/>
        <v>5.3117297508089995E-3</v>
      </c>
      <c r="E14765" s="2" t="str">
        <f t="shared" si="462"/>
        <v>하락</v>
      </c>
    </row>
    <row r="14766" spans="1:5">
      <c r="A14766" s="1">
        <v>14764</v>
      </c>
      <c r="B14766" s="3">
        <v>4.6492520000000004E-3</v>
      </c>
      <c r="C14766" s="3">
        <v>2.7247956403269702E-3</v>
      </c>
      <c r="D14766" s="5">
        <f t="shared" si="461"/>
        <v>1.9244563596730302E-3</v>
      </c>
      <c r="E14766" s="2" t="str">
        <f t="shared" si="462"/>
        <v>상승</v>
      </c>
    </row>
    <row r="14767" spans="1:5">
      <c r="A14767" s="1">
        <v>14765</v>
      </c>
      <c r="B14767" s="3">
        <v>8.1830679999999999E-3</v>
      </c>
      <c r="C14767" s="3">
        <v>6.9324090121317102E-3</v>
      </c>
      <c r="D14767" s="5">
        <f t="shared" si="461"/>
        <v>1.2506589878682898E-3</v>
      </c>
      <c r="E14767" s="2" t="str">
        <f t="shared" si="462"/>
        <v>상승</v>
      </c>
    </row>
    <row r="14768" spans="1:5">
      <c r="A14768" s="1">
        <v>14766</v>
      </c>
      <c r="B14768" s="3">
        <v>1.7366177999999999E-2</v>
      </c>
      <c r="C14768" s="3">
        <v>1.70380078636959E-2</v>
      </c>
      <c r="D14768" s="5">
        <f t="shared" si="461"/>
        <v>3.2817013630409911E-4</v>
      </c>
      <c r="E14768" s="2" t="str">
        <f t="shared" si="462"/>
        <v>상승</v>
      </c>
    </row>
    <row r="14769" spans="1:5">
      <c r="A14769" s="1">
        <v>14767</v>
      </c>
      <c r="B14769" s="3">
        <v>-8.5873769999999996E-4</v>
      </c>
      <c r="C14769" s="3">
        <v>-3.2292787944025801E-3</v>
      </c>
      <c r="D14769" s="5">
        <f t="shared" si="461"/>
        <v>2.3705410944025803E-3</v>
      </c>
      <c r="E14769" s="2" t="str">
        <f t="shared" si="462"/>
        <v>하락</v>
      </c>
    </row>
    <row r="14770" spans="1:5">
      <c r="A14770" s="1">
        <v>14768</v>
      </c>
      <c r="B14770" s="3">
        <v>-4.3270555000000004E-3</v>
      </c>
      <c r="C14770" s="3">
        <v>-7.8809106830122592E-3</v>
      </c>
      <c r="D14770" s="5">
        <f t="shared" si="461"/>
        <v>3.5538551830122589E-3</v>
      </c>
      <c r="E14770" s="2" t="str">
        <f t="shared" si="462"/>
        <v>하락</v>
      </c>
    </row>
    <row r="14771" spans="1:5">
      <c r="A14771" s="1">
        <v>14769</v>
      </c>
      <c r="B14771" s="3">
        <v>-1.0348968E-3</v>
      </c>
      <c r="C14771" s="3">
        <v>-4.7393364928909904E-3</v>
      </c>
      <c r="D14771" s="5">
        <f t="shared" si="461"/>
        <v>3.7044396928909906E-3</v>
      </c>
      <c r="E14771" s="2" t="str">
        <f t="shared" si="462"/>
        <v>하락</v>
      </c>
    </row>
    <row r="14772" spans="1:5">
      <c r="A14772" s="1">
        <v>14770</v>
      </c>
      <c r="B14772" s="3">
        <v>1.6524513E-3</v>
      </c>
      <c r="C14772" s="3">
        <v>0</v>
      </c>
      <c r="D14772" s="5">
        <f t="shared" si="461"/>
        <v>1.6524513E-3</v>
      </c>
      <c r="E14772" s="2" t="str">
        <f t="shared" si="462"/>
        <v>상승</v>
      </c>
    </row>
    <row r="14773" spans="1:5">
      <c r="A14773" s="1">
        <v>14771</v>
      </c>
      <c r="B14773" s="3">
        <v>9.8766760000000008E-7</v>
      </c>
      <c r="C14773" s="3">
        <v>-3.54609929078014E-3</v>
      </c>
      <c r="D14773" s="5">
        <f t="shared" si="461"/>
        <v>3.5470869583801401E-3</v>
      </c>
      <c r="E14773" s="2" t="str">
        <f t="shared" si="462"/>
        <v>반대</v>
      </c>
    </row>
    <row r="14774" spans="1:5">
      <c r="A14774" s="1">
        <v>14772</v>
      </c>
      <c r="B14774" s="3">
        <v>7.2254227000000002E-3</v>
      </c>
      <c r="C14774" s="3">
        <v>2.7173913043478199E-3</v>
      </c>
      <c r="D14774" s="5">
        <f t="shared" si="461"/>
        <v>4.5080313956521803E-3</v>
      </c>
      <c r="E14774" s="2" t="str">
        <f t="shared" si="462"/>
        <v>상승</v>
      </c>
    </row>
    <row r="14775" spans="1:5">
      <c r="A14775" s="1">
        <v>14773</v>
      </c>
      <c r="B14775" s="3">
        <v>-7.3028803E-3</v>
      </c>
      <c r="C14775" s="3">
        <v>-1.0460251046025101E-2</v>
      </c>
      <c r="D14775" s="5">
        <f t="shared" si="461"/>
        <v>3.1573707460251007E-3</v>
      </c>
      <c r="E14775" s="2" t="str">
        <f t="shared" si="462"/>
        <v>하락</v>
      </c>
    </row>
    <row r="14776" spans="1:5">
      <c r="A14776" s="1">
        <v>14774</v>
      </c>
      <c r="B14776" s="3">
        <v>-6.1730550000000002E-4</v>
      </c>
      <c r="C14776" s="3">
        <v>0</v>
      </c>
      <c r="D14776" s="5">
        <f t="shared" si="461"/>
        <v>6.1730550000000002E-4</v>
      </c>
      <c r="E14776" s="2" t="str">
        <f t="shared" si="462"/>
        <v>반대</v>
      </c>
    </row>
    <row r="14777" spans="1:5">
      <c r="A14777" s="1">
        <v>14775</v>
      </c>
      <c r="B14777" s="3">
        <v>-7.8169410000000009E-3</v>
      </c>
      <c r="C14777" s="3">
        <v>-4.60829493087557E-3</v>
      </c>
      <c r="D14777" s="5">
        <f t="shared" si="461"/>
        <v>3.2086460691244309E-3</v>
      </c>
      <c r="E14777" s="2" t="str">
        <f t="shared" si="462"/>
        <v>하락</v>
      </c>
    </row>
    <row r="14778" spans="1:5">
      <c r="A14778" s="1">
        <v>14776</v>
      </c>
      <c r="B14778" s="3">
        <v>6.2299830000000004E-4</v>
      </c>
      <c r="C14778" s="3">
        <v>0</v>
      </c>
      <c r="D14778" s="5">
        <f t="shared" si="461"/>
        <v>6.2299830000000004E-4</v>
      </c>
      <c r="E14778" s="2" t="str">
        <f t="shared" si="462"/>
        <v>상승</v>
      </c>
    </row>
    <row r="14779" spans="1:5">
      <c r="A14779" s="1">
        <v>14777</v>
      </c>
      <c r="B14779" s="3">
        <v>2.5924419999999999E-3</v>
      </c>
      <c r="C14779" s="3">
        <v>4.1782729805013904E-3</v>
      </c>
      <c r="D14779" s="5">
        <f t="shared" si="461"/>
        <v>1.5858309805013905E-3</v>
      </c>
      <c r="E14779" s="2" t="str">
        <f t="shared" si="462"/>
        <v>상승</v>
      </c>
    </row>
    <row r="14780" spans="1:5">
      <c r="A14780" s="1">
        <v>14778</v>
      </c>
      <c r="B14780" s="3">
        <v>5.3768093000000003E-3</v>
      </c>
      <c r="C14780" s="3">
        <v>5.6947608200455498E-3</v>
      </c>
      <c r="D14780" s="5">
        <f t="shared" si="461"/>
        <v>3.179515200455495E-4</v>
      </c>
      <c r="E14780" s="2" t="str">
        <f t="shared" si="462"/>
        <v>상승</v>
      </c>
    </row>
    <row r="14781" spans="1:5">
      <c r="A14781" s="1">
        <v>14779</v>
      </c>
      <c r="B14781" s="3">
        <v>-3.3485609999999999E-2</v>
      </c>
      <c r="C14781" s="3">
        <v>-3.8150289017341001E-2</v>
      </c>
      <c r="D14781" s="5">
        <f t="shared" si="461"/>
        <v>4.6646790173410016E-3</v>
      </c>
      <c r="E14781" s="2" t="str">
        <f t="shared" si="462"/>
        <v>하락</v>
      </c>
    </row>
    <row r="14782" spans="1:5">
      <c r="A14782" s="1">
        <v>14780</v>
      </c>
      <c r="B14782" s="3">
        <v>-3.4672902000000001E-3</v>
      </c>
      <c r="C14782" s="3">
        <v>-3.8948393378773101E-3</v>
      </c>
      <c r="D14782" s="5">
        <f t="shared" si="461"/>
        <v>4.2754913787730999E-4</v>
      </c>
      <c r="E14782" s="2" t="str">
        <f t="shared" si="462"/>
        <v>하락</v>
      </c>
    </row>
    <row r="14783" spans="1:5">
      <c r="A14783" s="1">
        <v>14781</v>
      </c>
      <c r="B14783" s="3">
        <v>2.630051E-3</v>
      </c>
      <c r="C14783" s="3">
        <v>5.2447552447552398E-3</v>
      </c>
      <c r="D14783" s="5">
        <f t="shared" si="461"/>
        <v>2.6147042447552398E-3</v>
      </c>
      <c r="E14783" s="2" t="str">
        <f t="shared" si="462"/>
        <v>상승</v>
      </c>
    </row>
    <row r="14784" spans="1:5">
      <c r="A14784" s="1">
        <v>14782</v>
      </c>
      <c r="B14784" s="3">
        <v>-7.5594675999999996E-3</v>
      </c>
      <c r="C14784" s="3">
        <v>-9.5999999999999992E-3</v>
      </c>
      <c r="D14784" s="5">
        <f t="shared" si="461"/>
        <v>2.0405323999999996E-3</v>
      </c>
      <c r="E14784" s="2" t="str">
        <f t="shared" si="462"/>
        <v>하락</v>
      </c>
    </row>
    <row r="14785" spans="1:5">
      <c r="A14785" s="1">
        <v>14783</v>
      </c>
      <c r="B14785" s="3">
        <v>1.3702631E-2</v>
      </c>
      <c r="C14785" s="3">
        <v>2.15827338129496E-2</v>
      </c>
      <c r="D14785" s="5">
        <f t="shared" si="461"/>
        <v>7.8801028129495999E-3</v>
      </c>
      <c r="E14785" s="2" t="str">
        <f t="shared" si="462"/>
        <v>상승</v>
      </c>
    </row>
    <row r="14786" spans="1:5">
      <c r="A14786" s="1">
        <v>14784</v>
      </c>
      <c r="B14786" s="3">
        <v>-1.6844031999999998E-2</v>
      </c>
      <c r="C14786" s="3">
        <v>-1.8705035971223E-2</v>
      </c>
      <c r="D14786" s="5">
        <f t="shared" si="461"/>
        <v>1.8610039712230013E-3</v>
      </c>
      <c r="E14786" s="2" t="str">
        <f t="shared" si="462"/>
        <v>하락</v>
      </c>
    </row>
    <row r="14787" spans="1:5">
      <c r="A14787" s="1">
        <v>14785</v>
      </c>
      <c r="B14787" s="3">
        <v>-2.8637578E-3</v>
      </c>
      <c r="C14787" s="3">
        <v>-3.3185840707964601E-3</v>
      </c>
      <c r="D14787" s="5">
        <f t="shared" ref="D14787:D14850" si="463">ABS(C14787-B14787)</f>
        <v>4.548262707964601E-4</v>
      </c>
      <c r="E14787" s="2" t="str">
        <f t="shared" ref="E14787:E14850" si="464">IF(AND(B14787&gt;=0,C14787&gt;=0),"상승",IF(AND(B14787&lt;0,C14787&lt;0),"하락","반대"))</f>
        <v>하락</v>
      </c>
    </row>
    <row r="14788" spans="1:5">
      <c r="A14788" s="1">
        <v>14786</v>
      </c>
      <c r="B14788" s="3">
        <v>1.6692909E-3</v>
      </c>
      <c r="C14788" s="3">
        <v>1.50375939849624E-3</v>
      </c>
      <c r="D14788" s="5">
        <f t="shared" si="463"/>
        <v>1.6553150150375997E-4</v>
      </c>
      <c r="E14788" s="2" t="str">
        <f t="shared" si="464"/>
        <v>상승</v>
      </c>
    </row>
    <row r="14789" spans="1:5">
      <c r="A14789" s="1">
        <v>14787</v>
      </c>
      <c r="B14789" s="3">
        <v>-1.7762304999999999E-3</v>
      </c>
      <c r="C14789" s="3">
        <v>-2.2650056625141499E-3</v>
      </c>
      <c r="D14789" s="5">
        <f t="shared" si="463"/>
        <v>4.8877516251415003E-4</v>
      </c>
      <c r="E14789" s="2" t="str">
        <f t="shared" si="464"/>
        <v>하락</v>
      </c>
    </row>
    <row r="14790" spans="1:5">
      <c r="A14790" s="1">
        <v>14788</v>
      </c>
      <c r="B14790" s="3">
        <v>2.6052825000000002E-3</v>
      </c>
      <c r="C14790" s="3">
        <v>1.73310225303292E-3</v>
      </c>
      <c r="D14790" s="5">
        <f t="shared" si="463"/>
        <v>8.7218024696708021E-4</v>
      </c>
      <c r="E14790" s="2" t="str">
        <f t="shared" si="464"/>
        <v>상승</v>
      </c>
    </row>
    <row r="14791" spans="1:5">
      <c r="A14791" s="1">
        <v>14789</v>
      </c>
      <c r="B14791" s="3">
        <v>5.7313675E-3</v>
      </c>
      <c r="C14791" s="3">
        <v>5.2798310454065401E-3</v>
      </c>
      <c r="D14791" s="5">
        <f t="shared" si="463"/>
        <v>4.5153645459345988E-4</v>
      </c>
      <c r="E14791" s="2" t="str">
        <f t="shared" si="464"/>
        <v>상승</v>
      </c>
    </row>
    <row r="14792" spans="1:5">
      <c r="A14792" s="1">
        <v>14790</v>
      </c>
      <c r="B14792" s="3">
        <v>1.389427E-2</v>
      </c>
      <c r="C14792" s="3">
        <v>1.3812154696132501E-2</v>
      </c>
      <c r="D14792" s="5">
        <f t="shared" si="463"/>
        <v>8.2115303867499531E-5</v>
      </c>
      <c r="E14792" s="2" t="str">
        <f t="shared" si="464"/>
        <v>상승</v>
      </c>
    </row>
    <row r="14793" spans="1:5">
      <c r="A14793" s="1">
        <v>14791</v>
      </c>
      <c r="B14793" s="3">
        <v>4.1198390000000001E-3</v>
      </c>
      <c r="C14793" s="3">
        <v>2.68336314847942E-3</v>
      </c>
      <c r="D14793" s="5">
        <f t="shared" si="463"/>
        <v>1.4364758515205802E-3</v>
      </c>
      <c r="E14793" s="2" t="str">
        <f t="shared" si="464"/>
        <v>상승</v>
      </c>
    </row>
    <row r="14794" spans="1:5">
      <c r="A14794" s="1">
        <v>14792</v>
      </c>
      <c r="B14794" s="3">
        <v>2.2315693000000002E-3</v>
      </c>
      <c r="C14794" s="3">
        <v>1.3869625520110901E-3</v>
      </c>
      <c r="D14794" s="5">
        <f t="shared" si="463"/>
        <v>8.4460674798891009E-4</v>
      </c>
      <c r="E14794" s="2" t="str">
        <f t="shared" si="464"/>
        <v>상승</v>
      </c>
    </row>
    <row r="14795" spans="1:5">
      <c r="A14795" s="1">
        <v>14793</v>
      </c>
      <c r="B14795" s="3">
        <v>4.8698517000000004E-3</v>
      </c>
      <c r="C14795" s="3">
        <v>4.4395116537180902E-3</v>
      </c>
      <c r="D14795" s="5">
        <f t="shared" si="463"/>
        <v>4.3034004628191014E-4</v>
      </c>
      <c r="E14795" s="2" t="str">
        <f t="shared" si="464"/>
        <v>상승</v>
      </c>
    </row>
    <row r="14796" spans="1:5">
      <c r="A14796" s="1">
        <v>14794</v>
      </c>
      <c r="B14796" s="3">
        <v>-1.58494E-2</v>
      </c>
      <c r="C14796" s="3">
        <v>-2.1680216802168001E-2</v>
      </c>
      <c r="D14796" s="5">
        <f t="shared" si="463"/>
        <v>5.8308168021680012E-3</v>
      </c>
      <c r="E14796" s="2" t="str">
        <f t="shared" si="464"/>
        <v>하락</v>
      </c>
    </row>
    <row r="14797" spans="1:5">
      <c r="A14797" s="1">
        <v>14795</v>
      </c>
      <c r="B14797" s="3">
        <v>-2.1384329999999999E-3</v>
      </c>
      <c r="C14797" s="3">
        <v>-8.0645161290322492E-3</v>
      </c>
      <c r="D14797" s="5">
        <f t="shared" si="463"/>
        <v>5.9260831290322488E-3</v>
      </c>
      <c r="E14797" s="2" t="str">
        <f t="shared" si="464"/>
        <v>하락</v>
      </c>
    </row>
    <row r="14798" spans="1:5">
      <c r="A14798" s="1">
        <v>14796</v>
      </c>
      <c r="B14798" s="3">
        <v>-5.7280020000000003E-3</v>
      </c>
      <c r="C14798" s="3">
        <v>-8.7796312554872698E-3</v>
      </c>
      <c r="D14798" s="5">
        <f t="shared" si="463"/>
        <v>3.0516292554872695E-3</v>
      </c>
      <c r="E14798" s="2" t="str">
        <f t="shared" si="464"/>
        <v>하락</v>
      </c>
    </row>
    <row r="14799" spans="1:5">
      <c r="A14799" s="1">
        <v>14797</v>
      </c>
      <c r="B14799" s="3">
        <v>3.7005632000000001E-3</v>
      </c>
      <c r="C14799" s="3">
        <v>4.1493775933609898E-3</v>
      </c>
      <c r="D14799" s="5">
        <f t="shared" si="463"/>
        <v>4.4881439336098969E-4</v>
      </c>
      <c r="E14799" s="2" t="str">
        <f t="shared" si="464"/>
        <v>상승</v>
      </c>
    </row>
    <row r="14800" spans="1:5">
      <c r="A14800" s="1">
        <v>14798</v>
      </c>
      <c r="B14800" s="3">
        <v>4.8466585999999999E-4</v>
      </c>
      <c r="C14800" s="3">
        <v>-6.8886337543053898E-3</v>
      </c>
      <c r="D14800" s="5">
        <f t="shared" si="463"/>
        <v>7.3732996143053894E-3</v>
      </c>
      <c r="E14800" s="2" t="str">
        <f t="shared" si="464"/>
        <v>반대</v>
      </c>
    </row>
    <row r="14801" spans="1:5">
      <c r="A14801" s="1">
        <v>14799</v>
      </c>
      <c r="B14801" s="3">
        <v>1.1524994E-2</v>
      </c>
      <c r="C14801" s="3">
        <v>9.6618357487922701E-3</v>
      </c>
      <c r="D14801" s="5">
        <f t="shared" si="463"/>
        <v>1.8631582512077301E-3</v>
      </c>
      <c r="E14801" s="2" t="str">
        <f t="shared" si="464"/>
        <v>상승</v>
      </c>
    </row>
    <row r="14802" spans="1:5">
      <c r="A14802" s="1">
        <v>14800</v>
      </c>
      <c r="B14802" s="3">
        <v>-2.4585802E-2</v>
      </c>
      <c r="C14802" s="3">
        <v>-3.1292517006802703E-2</v>
      </c>
      <c r="D14802" s="5">
        <f t="shared" si="463"/>
        <v>6.7067150068027027E-3</v>
      </c>
      <c r="E14802" s="2" t="str">
        <f t="shared" si="464"/>
        <v>하락</v>
      </c>
    </row>
    <row r="14803" spans="1:5">
      <c r="A14803" s="1">
        <v>14801</v>
      </c>
      <c r="B14803" s="3">
        <v>-2.2987924000000002E-3</v>
      </c>
      <c r="C14803" s="3">
        <v>-4.1084634346754299E-3</v>
      </c>
      <c r="D14803" s="5">
        <f t="shared" si="463"/>
        <v>1.8096710346754297E-3</v>
      </c>
      <c r="E14803" s="2" t="str">
        <f t="shared" si="464"/>
        <v>하락</v>
      </c>
    </row>
    <row r="14804" spans="1:5">
      <c r="A14804" s="1">
        <v>14802</v>
      </c>
      <c r="B14804" s="3">
        <v>5.8458450000000003E-4</v>
      </c>
      <c r="C14804" s="3">
        <v>-2.32018561484918E-3</v>
      </c>
      <c r="D14804" s="5">
        <f t="shared" si="463"/>
        <v>2.9047701148491802E-3</v>
      </c>
      <c r="E14804" s="2" t="str">
        <f t="shared" si="464"/>
        <v>반대</v>
      </c>
    </row>
    <row r="14805" spans="1:5">
      <c r="A14805" s="1">
        <v>14803</v>
      </c>
      <c r="B14805" s="3">
        <v>-1.6637143000000001E-3</v>
      </c>
      <c r="C14805" s="3">
        <v>-5.44464609800362E-3</v>
      </c>
      <c r="D14805" s="5">
        <f t="shared" si="463"/>
        <v>3.7809317980036202E-3</v>
      </c>
      <c r="E14805" s="2" t="str">
        <f t="shared" si="464"/>
        <v>하락</v>
      </c>
    </row>
    <row r="14806" spans="1:5">
      <c r="A14806" s="1">
        <v>14804</v>
      </c>
      <c r="B14806" s="3">
        <v>6.7701684000000002E-3</v>
      </c>
      <c r="C14806" s="3">
        <v>9.9173553719008201E-3</v>
      </c>
      <c r="D14806" s="5">
        <f t="shared" si="463"/>
        <v>3.14718697190082E-3</v>
      </c>
      <c r="E14806" s="2" t="str">
        <f t="shared" si="464"/>
        <v>상승</v>
      </c>
    </row>
    <row r="14807" spans="1:5">
      <c r="A14807" s="1">
        <v>14805</v>
      </c>
      <c r="B14807" s="3">
        <v>-1.0229960999999999E-2</v>
      </c>
      <c r="C14807" s="3">
        <v>-2.9230769230769199E-2</v>
      </c>
      <c r="D14807" s="5">
        <f t="shared" si="463"/>
        <v>1.90008082307692E-2</v>
      </c>
      <c r="E14807" s="2" t="str">
        <f t="shared" si="464"/>
        <v>하락</v>
      </c>
    </row>
    <row r="14808" spans="1:5">
      <c r="A14808" s="1">
        <v>14806</v>
      </c>
      <c r="B14808" s="3">
        <v>2.1136626999999999E-3</v>
      </c>
      <c r="C14808" s="3">
        <v>-1.3966480446927301E-3</v>
      </c>
      <c r="D14808" s="5">
        <f t="shared" si="463"/>
        <v>3.5103107446927302E-3</v>
      </c>
      <c r="E14808" s="2" t="str">
        <f t="shared" si="464"/>
        <v>반대</v>
      </c>
    </row>
    <row r="14809" spans="1:5">
      <c r="A14809" s="1">
        <v>14807</v>
      </c>
      <c r="B14809" s="3">
        <v>-4.1317970000000004E-3</v>
      </c>
      <c r="C14809" s="3">
        <v>-9.0634441087613302E-3</v>
      </c>
      <c r="D14809" s="5">
        <f t="shared" si="463"/>
        <v>4.9316471087613297E-3</v>
      </c>
      <c r="E14809" s="2" t="str">
        <f t="shared" si="464"/>
        <v>하락</v>
      </c>
    </row>
    <row r="14810" spans="1:5">
      <c r="A14810" s="1">
        <v>14808</v>
      </c>
      <c r="B14810" s="3">
        <v>-9.7938299999999999E-3</v>
      </c>
      <c r="C14810" s="3">
        <v>-2.1543985637342899E-2</v>
      </c>
      <c r="D14810" s="5">
        <f t="shared" si="463"/>
        <v>1.1750155637342899E-2</v>
      </c>
      <c r="E14810" s="2" t="str">
        <f t="shared" si="464"/>
        <v>하락</v>
      </c>
    </row>
    <row r="14811" spans="1:5">
      <c r="A14811" s="1">
        <v>14809</v>
      </c>
      <c r="B14811" s="3">
        <v>1.9306388E-3</v>
      </c>
      <c r="C14811" s="3">
        <v>1.0277492291880701E-3</v>
      </c>
      <c r="D14811" s="5">
        <f t="shared" si="463"/>
        <v>9.0288957081192988E-4</v>
      </c>
      <c r="E14811" s="2" t="str">
        <f t="shared" si="464"/>
        <v>상승</v>
      </c>
    </row>
    <row r="14812" spans="1:5">
      <c r="A14812" s="1">
        <v>14810</v>
      </c>
      <c r="B14812" s="3">
        <v>-2.1911724E-3</v>
      </c>
      <c r="C14812" s="3">
        <v>-2.7272727272727201E-3</v>
      </c>
      <c r="D14812" s="5">
        <f t="shared" si="463"/>
        <v>5.3610032727272007E-4</v>
      </c>
      <c r="E14812" s="2" t="str">
        <f t="shared" si="464"/>
        <v>하락</v>
      </c>
    </row>
    <row r="14813" spans="1:5">
      <c r="A14813" s="1">
        <v>14811</v>
      </c>
      <c r="B14813" s="3">
        <v>3.5396355999999999E-3</v>
      </c>
      <c r="C14813" s="3">
        <v>1.1299435028248499E-3</v>
      </c>
      <c r="D14813" s="5">
        <f t="shared" si="463"/>
        <v>2.40969209717515E-3</v>
      </c>
      <c r="E14813" s="2" t="str">
        <f t="shared" si="464"/>
        <v>상승</v>
      </c>
    </row>
    <row r="14814" spans="1:5">
      <c r="A14814" s="1">
        <v>14812</v>
      </c>
      <c r="B14814" s="3">
        <v>2.0574063E-2</v>
      </c>
      <c r="C14814" s="3">
        <v>1.7266187050359701E-2</v>
      </c>
      <c r="D14814" s="5">
        <f t="shared" si="463"/>
        <v>3.3078759496402987E-3</v>
      </c>
      <c r="E14814" s="2" t="str">
        <f t="shared" si="464"/>
        <v>상승</v>
      </c>
    </row>
    <row r="14815" spans="1:5">
      <c r="A14815" s="1">
        <v>14813</v>
      </c>
      <c r="B14815" s="3">
        <v>-3.7374890000000001E-3</v>
      </c>
      <c r="C14815" s="3">
        <v>-7.09219858156028E-3</v>
      </c>
      <c r="D14815" s="5">
        <f t="shared" si="463"/>
        <v>3.35470958156028E-3</v>
      </c>
      <c r="E14815" s="2" t="str">
        <f t="shared" si="464"/>
        <v>하락</v>
      </c>
    </row>
    <row r="14816" spans="1:5">
      <c r="A14816" s="1">
        <v>14814</v>
      </c>
      <c r="B14816" s="3">
        <v>1.4167263E-3</v>
      </c>
      <c r="C14816" s="3">
        <v>-1.10619469026548E-3</v>
      </c>
      <c r="D14816" s="5">
        <f t="shared" si="463"/>
        <v>2.52292099026548E-3</v>
      </c>
      <c r="E14816" s="2" t="str">
        <f t="shared" si="464"/>
        <v>반대</v>
      </c>
    </row>
    <row r="14817" spans="1:5">
      <c r="A14817" s="1">
        <v>14815</v>
      </c>
      <c r="B14817" s="3">
        <v>-2.6123919999999998E-3</v>
      </c>
      <c r="C14817" s="3">
        <v>-3.1612223393045302E-3</v>
      </c>
      <c r="D14817" s="5">
        <f t="shared" si="463"/>
        <v>5.4883033930453037E-4</v>
      </c>
      <c r="E14817" s="2" t="str">
        <f t="shared" si="464"/>
        <v>하락</v>
      </c>
    </row>
    <row r="14818" spans="1:5">
      <c r="A14818" s="1">
        <v>14816</v>
      </c>
      <c r="B14818" s="3">
        <v>6.8762436999999996E-3</v>
      </c>
      <c r="C14818" s="3">
        <v>3.5842293906810001E-3</v>
      </c>
      <c r="D14818" s="5">
        <f t="shared" si="463"/>
        <v>3.2920143093189995E-3</v>
      </c>
      <c r="E14818" s="2" t="str">
        <f t="shared" si="464"/>
        <v>상승</v>
      </c>
    </row>
    <row r="14819" spans="1:5">
      <c r="A14819" s="1">
        <v>14817</v>
      </c>
      <c r="B14819" s="3">
        <v>-4.0473330000000002E-3</v>
      </c>
      <c r="C14819" s="3">
        <v>-8.0500894454382799E-3</v>
      </c>
      <c r="D14819" s="5">
        <f t="shared" si="463"/>
        <v>4.0027564454382797E-3</v>
      </c>
      <c r="E14819" s="2" t="str">
        <f t="shared" si="464"/>
        <v>하락</v>
      </c>
    </row>
    <row r="14820" spans="1:5">
      <c r="A14820" s="1">
        <v>14818</v>
      </c>
      <c r="B14820" s="3">
        <v>-1.2453339000000001E-2</v>
      </c>
      <c r="C14820" s="3">
        <v>-1.39082058414464E-2</v>
      </c>
      <c r="D14820" s="5">
        <f t="shared" si="463"/>
        <v>1.4548668414463995E-3</v>
      </c>
      <c r="E14820" s="2" t="str">
        <f t="shared" si="464"/>
        <v>하락</v>
      </c>
    </row>
    <row r="14821" spans="1:5">
      <c r="A14821" s="1">
        <v>14819</v>
      </c>
      <c r="B14821" s="3">
        <v>1.0607938E-3</v>
      </c>
      <c r="C14821" s="3">
        <v>1.09409190371991E-3</v>
      </c>
      <c r="D14821" s="5">
        <f t="shared" si="463"/>
        <v>3.3298103719910013E-5</v>
      </c>
      <c r="E14821" s="2" t="str">
        <f t="shared" si="464"/>
        <v>상승</v>
      </c>
    </row>
    <row r="14822" spans="1:5">
      <c r="A14822" s="1">
        <v>14820</v>
      </c>
      <c r="B14822" s="3">
        <v>4.9437273999999995E-4</v>
      </c>
      <c r="C14822" s="3">
        <v>-1.18483412322274E-3</v>
      </c>
      <c r="D14822" s="5">
        <f t="shared" si="463"/>
        <v>1.67920686322274E-3</v>
      </c>
      <c r="E14822" s="2" t="str">
        <f t="shared" si="464"/>
        <v>반대</v>
      </c>
    </row>
    <row r="14823" spans="1:5">
      <c r="A14823" s="1">
        <v>14821</v>
      </c>
      <c r="B14823" s="3">
        <v>-6.5028094999999998E-3</v>
      </c>
      <c r="C14823" s="3">
        <v>-9.1743119266054999E-3</v>
      </c>
      <c r="D14823" s="5">
        <f t="shared" si="463"/>
        <v>2.6715024266055001E-3</v>
      </c>
      <c r="E14823" s="2" t="str">
        <f t="shared" si="464"/>
        <v>하락</v>
      </c>
    </row>
    <row r="14824" spans="1:5">
      <c r="A14824" s="1">
        <v>14822</v>
      </c>
      <c r="B14824" s="3">
        <v>-2.7177608999999999E-3</v>
      </c>
      <c r="C14824" s="3">
        <v>-2.7247956403269702E-3</v>
      </c>
      <c r="D14824" s="5">
        <f t="shared" si="463"/>
        <v>7.0347403269702471E-6</v>
      </c>
      <c r="E14824" s="2" t="str">
        <f t="shared" si="464"/>
        <v>하락</v>
      </c>
    </row>
    <row r="14825" spans="1:5">
      <c r="A14825" s="1">
        <v>14823</v>
      </c>
      <c r="B14825" s="3">
        <v>-6.6948453999999998E-3</v>
      </c>
      <c r="C14825" s="3">
        <v>-1.03626943005181E-2</v>
      </c>
      <c r="D14825" s="5">
        <f t="shared" si="463"/>
        <v>3.6678489005181007E-3</v>
      </c>
      <c r="E14825" s="2" t="str">
        <f t="shared" si="464"/>
        <v>하락</v>
      </c>
    </row>
    <row r="14826" spans="1:5">
      <c r="A14826" s="1">
        <v>14824</v>
      </c>
      <c r="B14826" s="3">
        <v>-1.9052543E-3</v>
      </c>
      <c r="C14826" s="3">
        <v>-1.07642626480086E-3</v>
      </c>
      <c r="D14826" s="5">
        <f t="shared" si="463"/>
        <v>8.2882803519914003E-4</v>
      </c>
      <c r="E14826" s="2" t="str">
        <f t="shared" si="464"/>
        <v>하락</v>
      </c>
    </row>
    <row r="14827" spans="1:5">
      <c r="A14827" s="1">
        <v>14825</v>
      </c>
      <c r="B14827" s="3">
        <v>3.521652E-4</v>
      </c>
      <c r="C14827" s="3">
        <v>-1.0857763300760001E-3</v>
      </c>
      <c r="D14827" s="5">
        <f t="shared" si="463"/>
        <v>1.4379415300760001E-3</v>
      </c>
      <c r="E14827" s="2" t="str">
        <f t="shared" si="464"/>
        <v>반대</v>
      </c>
    </row>
    <row r="14828" spans="1:5">
      <c r="A14828" s="1">
        <v>14826</v>
      </c>
      <c r="B14828" s="3">
        <v>1.0394047999999999E-3</v>
      </c>
      <c r="C14828" s="3">
        <v>-1.3908205841446401E-3</v>
      </c>
      <c r="D14828" s="5">
        <f t="shared" si="463"/>
        <v>2.43022538414464E-3</v>
      </c>
      <c r="E14828" s="2" t="str">
        <f t="shared" si="464"/>
        <v>반대</v>
      </c>
    </row>
    <row r="14829" spans="1:5">
      <c r="A14829" s="1">
        <v>14827</v>
      </c>
      <c r="B14829" s="3">
        <v>2.3003258E-3</v>
      </c>
      <c r="C14829" s="3">
        <v>1.50375939849624E-3</v>
      </c>
      <c r="D14829" s="5">
        <f t="shared" si="463"/>
        <v>7.9656640150376E-4</v>
      </c>
      <c r="E14829" s="2" t="str">
        <f t="shared" si="464"/>
        <v>상승</v>
      </c>
    </row>
    <row r="14830" spans="1:5">
      <c r="A14830" s="1">
        <v>14828</v>
      </c>
      <c r="B14830" s="3">
        <v>1.7225699000000001E-3</v>
      </c>
      <c r="C14830" s="3">
        <v>0</v>
      </c>
      <c r="D14830" s="5">
        <f t="shared" si="463"/>
        <v>1.7225699000000001E-3</v>
      </c>
      <c r="E14830" s="2" t="str">
        <f t="shared" si="464"/>
        <v>상승</v>
      </c>
    </row>
    <row r="14831" spans="1:5">
      <c r="A14831" s="1">
        <v>14829</v>
      </c>
      <c r="B14831" s="3">
        <v>-9.6799220000000005E-3</v>
      </c>
      <c r="C14831" s="3">
        <v>-1.0482180293501E-2</v>
      </c>
      <c r="D14831" s="5">
        <f t="shared" si="463"/>
        <v>8.0225829350099968E-4</v>
      </c>
      <c r="E14831" s="2" t="str">
        <f t="shared" si="464"/>
        <v>하락</v>
      </c>
    </row>
    <row r="14832" spans="1:5">
      <c r="A14832" s="1">
        <v>14830</v>
      </c>
      <c r="B14832" s="3">
        <v>2.8744769999999998E-3</v>
      </c>
      <c r="C14832" s="3">
        <v>3.2258064516129002E-3</v>
      </c>
      <c r="D14832" s="5">
        <f t="shared" si="463"/>
        <v>3.5132945161290034E-4</v>
      </c>
      <c r="E14832" s="2" t="str">
        <f t="shared" si="464"/>
        <v>상승</v>
      </c>
    </row>
    <row r="14833" spans="1:5">
      <c r="A14833" s="1">
        <v>14831</v>
      </c>
      <c r="B14833" s="3">
        <v>-9.0563020000000004E-3</v>
      </c>
      <c r="C14833" s="3">
        <v>-1.1400651465798E-2</v>
      </c>
      <c r="D14833" s="5">
        <f t="shared" si="463"/>
        <v>2.3443494657979999E-3</v>
      </c>
      <c r="E14833" s="2" t="str">
        <f t="shared" si="464"/>
        <v>하락</v>
      </c>
    </row>
    <row r="14834" spans="1:5">
      <c r="A14834" s="1">
        <v>14832</v>
      </c>
      <c r="B14834" s="3">
        <v>1.7407186000000002E-2</v>
      </c>
      <c r="C14834" s="3">
        <v>1.47329650092081E-2</v>
      </c>
      <c r="D14834" s="5">
        <f t="shared" si="463"/>
        <v>2.6742209907919014E-3</v>
      </c>
      <c r="E14834" s="2" t="str">
        <f t="shared" si="464"/>
        <v>상승</v>
      </c>
    </row>
    <row r="14835" spans="1:5">
      <c r="A14835" s="1">
        <v>14833</v>
      </c>
      <c r="B14835" s="3">
        <v>1.5108362000000001E-3</v>
      </c>
      <c r="C14835" s="3">
        <v>-9.0991810737033605E-4</v>
      </c>
      <c r="D14835" s="5">
        <f t="shared" si="463"/>
        <v>2.420754307370336E-3</v>
      </c>
      <c r="E14835" s="2" t="str">
        <f t="shared" si="464"/>
        <v>반대</v>
      </c>
    </row>
    <row r="14836" spans="1:5">
      <c r="A14836" s="1">
        <v>14834</v>
      </c>
      <c r="B14836" s="3">
        <v>-9.9485890000000003E-4</v>
      </c>
      <c r="C14836" s="3">
        <v>-4.1782729805013904E-3</v>
      </c>
      <c r="D14836" s="5">
        <f t="shared" si="463"/>
        <v>3.1834140805013901E-3</v>
      </c>
      <c r="E14836" s="2" t="str">
        <f t="shared" si="464"/>
        <v>하락</v>
      </c>
    </row>
    <row r="14837" spans="1:5">
      <c r="A14837" s="1">
        <v>14835</v>
      </c>
      <c r="B14837" s="3">
        <v>1.7910748E-3</v>
      </c>
      <c r="C14837" s="3">
        <v>2.3148148148148099E-3</v>
      </c>
      <c r="D14837" s="5">
        <f t="shared" si="463"/>
        <v>5.2374001481480994E-4</v>
      </c>
      <c r="E14837" s="2" t="str">
        <f t="shared" si="464"/>
        <v>상승</v>
      </c>
    </row>
    <row r="14838" spans="1:5">
      <c r="A14838" s="1">
        <v>14836</v>
      </c>
      <c r="B14838" s="3">
        <v>-1.8872313E-3</v>
      </c>
      <c r="C14838" s="3">
        <v>-4.1265474552957303E-3</v>
      </c>
      <c r="D14838" s="5">
        <f t="shared" si="463"/>
        <v>2.2393161552957301E-3</v>
      </c>
      <c r="E14838" s="2" t="str">
        <f t="shared" si="464"/>
        <v>하락</v>
      </c>
    </row>
    <row r="14839" spans="1:5">
      <c r="A14839" s="1">
        <v>14837</v>
      </c>
      <c r="B14839" s="3">
        <v>-7.7286613000000001E-4</v>
      </c>
      <c r="C14839" s="3">
        <v>-1.78571428571428E-3</v>
      </c>
      <c r="D14839" s="5">
        <f t="shared" si="463"/>
        <v>1.01284815571428E-3</v>
      </c>
      <c r="E14839" s="2" t="str">
        <f t="shared" si="464"/>
        <v>하락</v>
      </c>
    </row>
    <row r="14840" spans="1:5">
      <c r="A14840" s="1">
        <v>14838</v>
      </c>
      <c r="B14840" s="3">
        <v>4.3722344999999998E-3</v>
      </c>
      <c r="C14840" s="3">
        <v>2.6501766784452299E-3</v>
      </c>
      <c r="D14840" s="5">
        <f t="shared" si="463"/>
        <v>1.7220578215547699E-3</v>
      </c>
      <c r="E14840" s="2" t="str">
        <f t="shared" si="464"/>
        <v>상승</v>
      </c>
    </row>
    <row r="14841" spans="1:5">
      <c r="A14841" s="1">
        <v>14839</v>
      </c>
      <c r="B14841" s="3">
        <v>9.2482280000000007E-3</v>
      </c>
      <c r="C14841" s="3">
        <v>1.0514018691588699E-2</v>
      </c>
      <c r="D14841" s="5">
        <f t="shared" si="463"/>
        <v>1.2657906915886988E-3</v>
      </c>
      <c r="E14841" s="2" t="str">
        <f t="shared" si="464"/>
        <v>상승</v>
      </c>
    </row>
    <row r="14842" spans="1:5">
      <c r="A14842" s="1">
        <v>14840</v>
      </c>
      <c r="B14842" s="3">
        <v>-4.5069424E-3</v>
      </c>
      <c r="C14842" s="3">
        <v>-6.51041666666666E-3</v>
      </c>
      <c r="D14842" s="5">
        <f t="shared" si="463"/>
        <v>2.00347426666666E-3</v>
      </c>
      <c r="E14842" s="2" t="str">
        <f t="shared" si="464"/>
        <v>하락</v>
      </c>
    </row>
    <row r="14843" spans="1:5">
      <c r="A14843" s="1">
        <v>14841</v>
      </c>
      <c r="B14843" s="3">
        <v>-5.1568649999999996E-4</v>
      </c>
      <c r="C14843" s="3">
        <v>-1.8050541516245399E-3</v>
      </c>
      <c r="D14843" s="5">
        <f t="shared" si="463"/>
        <v>1.2893676516245399E-3</v>
      </c>
      <c r="E14843" s="2" t="str">
        <f t="shared" si="464"/>
        <v>하락</v>
      </c>
    </row>
    <row r="14844" spans="1:5">
      <c r="A14844" s="1">
        <v>14842</v>
      </c>
      <c r="B14844" s="3">
        <v>7.3463838E-3</v>
      </c>
      <c r="C14844" s="3">
        <v>9.4736842105263095E-3</v>
      </c>
      <c r="D14844" s="5">
        <f t="shared" si="463"/>
        <v>2.1273004105263095E-3</v>
      </c>
      <c r="E14844" s="2" t="str">
        <f t="shared" si="464"/>
        <v>상승</v>
      </c>
    </row>
    <row r="14845" spans="1:5">
      <c r="A14845" s="1">
        <v>14843</v>
      </c>
      <c r="B14845" s="3">
        <v>-7.0763029999999999E-3</v>
      </c>
      <c r="C14845" s="3">
        <v>-2.7985074626865601E-3</v>
      </c>
      <c r="D14845" s="5">
        <f t="shared" si="463"/>
        <v>4.2777955373134394E-3</v>
      </c>
      <c r="E14845" s="2" t="str">
        <f t="shared" si="464"/>
        <v>하락</v>
      </c>
    </row>
    <row r="14846" spans="1:5">
      <c r="A14846" s="1">
        <v>14844</v>
      </c>
      <c r="B14846" s="3">
        <v>4.640239E-3</v>
      </c>
      <c r="C14846" s="3">
        <v>2.0920502092050199E-3</v>
      </c>
      <c r="D14846" s="5">
        <f t="shared" si="463"/>
        <v>2.5481887907949801E-3</v>
      </c>
      <c r="E14846" s="2" t="str">
        <f t="shared" si="464"/>
        <v>상승</v>
      </c>
    </row>
    <row r="14847" spans="1:5">
      <c r="A14847" s="1">
        <v>14845</v>
      </c>
      <c r="B14847" s="3">
        <v>-5.3404252999999999E-3</v>
      </c>
      <c r="C14847" s="3">
        <v>-8.7463556851311904E-3</v>
      </c>
      <c r="D14847" s="5">
        <f t="shared" si="463"/>
        <v>3.4059303851311905E-3</v>
      </c>
      <c r="E14847" s="2" t="str">
        <f t="shared" si="464"/>
        <v>하락</v>
      </c>
    </row>
    <row r="14848" spans="1:5">
      <c r="A14848" s="1">
        <v>14846</v>
      </c>
      <c r="B14848" s="3">
        <v>-2.1490710999999999E-4</v>
      </c>
      <c r="C14848" s="3">
        <v>-4.80192076830732E-3</v>
      </c>
      <c r="D14848" s="5">
        <f t="shared" si="463"/>
        <v>4.5870136583073201E-3</v>
      </c>
      <c r="E14848" s="2" t="str">
        <f t="shared" si="464"/>
        <v>하락</v>
      </c>
    </row>
    <row r="14849" spans="1:5">
      <c r="A14849" s="1">
        <v>14847</v>
      </c>
      <c r="B14849" s="3">
        <v>7.6978137000000002E-3</v>
      </c>
      <c r="C14849" s="3">
        <v>5.6947608200455498E-3</v>
      </c>
      <c r="D14849" s="5">
        <f t="shared" si="463"/>
        <v>2.0030528799544504E-3</v>
      </c>
      <c r="E14849" s="2" t="str">
        <f t="shared" si="464"/>
        <v>상승</v>
      </c>
    </row>
    <row r="14850" spans="1:5">
      <c r="A14850" s="1">
        <v>14848</v>
      </c>
      <c r="B14850" s="3">
        <v>-1.7061423E-3</v>
      </c>
      <c r="C14850" s="3">
        <v>-7.07213578500707E-3</v>
      </c>
      <c r="D14850" s="5">
        <f t="shared" si="463"/>
        <v>5.3659934850070704E-3</v>
      </c>
      <c r="E14850" s="2" t="str">
        <f t="shared" si="464"/>
        <v>하락</v>
      </c>
    </row>
    <row r="14851" spans="1:5">
      <c r="A14851" s="1">
        <v>14849</v>
      </c>
      <c r="B14851" s="3">
        <v>6.1871964E-3</v>
      </c>
      <c r="C14851" s="3">
        <v>5.7887120115774201E-3</v>
      </c>
      <c r="D14851" s="5">
        <f t="shared" ref="D14851:D14914" si="465">ABS(C14851-B14851)</f>
        <v>3.9848438842257985E-4</v>
      </c>
      <c r="E14851" s="2" t="str">
        <f t="shared" ref="E14851:E14914" si="466">IF(AND(B14851&gt;=0,C14851&gt;=0),"상승",IF(AND(B14851&lt;0,C14851&lt;0),"하락","반대"))</f>
        <v>상승</v>
      </c>
    </row>
    <row r="14852" spans="1:5">
      <c r="A14852" s="1">
        <v>14850</v>
      </c>
      <c r="B14852" s="3">
        <v>-3.3237427E-3</v>
      </c>
      <c r="C14852" s="3">
        <v>-5.2447552447552398E-3</v>
      </c>
      <c r="D14852" s="5">
        <f t="shared" si="465"/>
        <v>1.9210125447552398E-3</v>
      </c>
      <c r="E14852" s="2" t="str">
        <f t="shared" si="466"/>
        <v>하락</v>
      </c>
    </row>
    <row r="14853" spans="1:5">
      <c r="A14853" s="1">
        <v>14851</v>
      </c>
      <c r="B14853" s="3">
        <v>1.1827295E-2</v>
      </c>
      <c r="C14853" s="3">
        <v>1.2012012012012E-2</v>
      </c>
      <c r="D14853" s="5">
        <f t="shared" si="465"/>
        <v>1.8471701201199994E-4</v>
      </c>
      <c r="E14853" s="2" t="str">
        <f t="shared" si="466"/>
        <v>상승</v>
      </c>
    </row>
    <row r="14854" spans="1:5">
      <c r="A14854" s="1">
        <v>14852</v>
      </c>
      <c r="B14854" s="3">
        <v>-6.4034406E-3</v>
      </c>
      <c r="C14854" s="3">
        <v>-8.9153046062407093E-3</v>
      </c>
      <c r="D14854" s="5">
        <f t="shared" si="465"/>
        <v>2.5118640062407093E-3</v>
      </c>
      <c r="E14854" s="2" t="str">
        <f t="shared" si="466"/>
        <v>하락</v>
      </c>
    </row>
    <row r="14855" spans="1:5">
      <c r="A14855" s="1">
        <v>14853</v>
      </c>
      <c r="B14855" s="3">
        <v>8.5330340000000001E-3</v>
      </c>
      <c r="C14855" s="3">
        <v>6.9060773480662902E-3</v>
      </c>
      <c r="D14855" s="5">
        <f t="shared" si="465"/>
        <v>1.6269566519337099E-3</v>
      </c>
      <c r="E14855" s="2" t="str">
        <f t="shared" si="466"/>
        <v>상승</v>
      </c>
    </row>
    <row r="14856" spans="1:5">
      <c r="A14856" s="1">
        <v>14854</v>
      </c>
      <c r="B14856" s="3">
        <v>2.8355210000000001E-3</v>
      </c>
      <c r="C14856" s="3">
        <v>-4.8309178743961298E-3</v>
      </c>
      <c r="D14856" s="5">
        <f t="shared" si="465"/>
        <v>7.6664388743961295E-3</v>
      </c>
      <c r="E14856" s="2" t="str">
        <f t="shared" si="466"/>
        <v>반대</v>
      </c>
    </row>
    <row r="14857" spans="1:5">
      <c r="A14857" s="1">
        <v>14855</v>
      </c>
      <c r="B14857" s="3">
        <v>3.6827251E-3</v>
      </c>
      <c r="C14857" s="3">
        <v>6.37522768670309E-3</v>
      </c>
      <c r="D14857" s="5">
        <f t="shared" si="465"/>
        <v>2.69250258670309E-3</v>
      </c>
      <c r="E14857" s="2" t="str">
        <f t="shared" si="466"/>
        <v>상승</v>
      </c>
    </row>
    <row r="14858" spans="1:5">
      <c r="A14858" s="1">
        <v>14856</v>
      </c>
      <c r="B14858" s="3">
        <v>-1.5402568999999999E-3</v>
      </c>
      <c r="C14858" s="3">
        <v>-2.7247956403269702E-3</v>
      </c>
      <c r="D14858" s="5">
        <f t="shared" si="465"/>
        <v>1.1845387403269703E-3</v>
      </c>
      <c r="E14858" s="2" t="str">
        <f t="shared" si="466"/>
        <v>하락</v>
      </c>
    </row>
    <row r="14859" spans="1:5">
      <c r="A14859" s="1">
        <v>14857</v>
      </c>
      <c r="B14859" s="3">
        <v>-1.9658940000000001E-3</v>
      </c>
      <c r="C14859" s="3">
        <v>-1.61153519932145E-2</v>
      </c>
      <c r="D14859" s="5">
        <f t="shared" si="465"/>
        <v>1.4149457993214501E-2</v>
      </c>
      <c r="E14859" s="2" t="str">
        <f t="shared" si="466"/>
        <v>하락</v>
      </c>
    </row>
    <row r="14860" spans="1:5">
      <c r="A14860" s="1">
        <v>14858</v>
      </c>
      <c r="B14860" s="3">
        <v>-9.1814970000000003E-3</v>
      </c>
      <c r="C14860" s="3">
        <v>-8.5348506401137902E-3</v>
      </c>
      <c r="D14860" s="5">
        <f t="shared" si="465"/>
        <v>6.466463598862101E-4</v>
      </c>
      <c r="E14860" s="2" t="str">
        <f t="shared" si="466"/>
        <v>하락</v>
      </c>
    </row>
    <row r="14861" spans="1:5">
      <c r="A14861" s="1">
        <v>14859</v>
      </c>
      <c r="B14861" s="3">
        <v>4.7966674999999999E-3</v>
      </c>
      <c r="C14861" s="3">
        <v>2.7855153203342601E-3</v>
      </c>
      <c r="D14861" s="5">
        <f t="shared" si="465"/>
        <v>2.0111521796657397E-3</v>
      </c>
      <c r="E14861" s="2" t="str">
        <f t="shared" si="466"/>
        <v>상승</v>
      </c>
    </row>
    <row r="14862" spans="1:5">
      <c r="A14862" s="1">
        <v>14860</v>
      </c>
      <c r="B14862" s="3">
        <v>-1.1074285000000001E-3</v>
      </c>
      <c r="C14862" s="3">
        <v>-3.8022813688212902E-3</v>
      </c>
      <c r="D14862" s="5">
        <f t="shared" si="465"/>
        <v>2.6948528688212903E-3</v>
      </c>
      <c r="E14862" s="2" t="str">
        <f t="shared" si="466"/>
        <v>하락</v>
      </c>
    </row>
    <row r="14863" spans="1:5">
      <c r="A14863" s="1">
        <v>14861</v>
      </c>
      <c r="B14863" s="3">
        <v>-1.6535115999999999E-2</v>
      </c>
      <c r="C14863" s="3">
        <v>-1.9847328244274799E-2</v>
      </c>
      <c r="D14863" s="5">
        <f t="shared" si="465"/>
        <v>3.3122122442748002E-3</v>
      </c>
      <c r="E14863" s="2" t="str">
        <f t="shared" si="466"/>
        <v>하락</v>
      </c>
    </row>
    <row r="14864" spans="1:5">
      <c r="A14864" s="1">
        <v>14862</v>
      </c>
      <c r="B14864" s="3">
        <v>3.9510070000000003E-3</v>
      </c>
      <c r="C14864" s="3">
        <v>4.8721071863580996E-3</v>
      </c>
      <c r="D14864" s="5">
        <f t="shared" si="465"/>
        <v>9.2110018635809931E-4</v>
      </c>
      <c r="E14864" s="2" t="str">
        <f t="shared" si="466"/>
        <v>상승</v>
      </c>
    </row>
    <row r="14865" spans="1:5">
      <c r="A14865" s="1">
        <v>14863</v>
      </c>
      <c r="B14865" s="3">
        <v>-9.6761546000000002E-4</v>
      </c>
      <c r="C14865" s="3">
        <v>-3.4843205574912801E-3</v>
      </c>
      <c r="D14865" s="5">
        <f t="shared" si="465"/>
        <v>2.51670509749128E-3</v>
      </c>
      <c r="E14865" s="2" t="str">
        <f t="shared" si="466"/>
        <v>하락</v>
      </c>
    </row>
    <row r="14866" spans="1:5">
      <c r="A14866" s="1">
        <v>14864</v>
      </c>
      <c r="B14866" s="3">
        <v>-7.0661365000000004E-4</v>
      </c>
      <c r="C14866" s="3">
        <v>-1.4771048744460799E-3</v>
      </c>
      <c r="D14866" s="5">
        <f t="shared" si="465"/>
        <v>7.7049122444607988E-4</v>
      </c>
      <c r="E14866" s="2" t="str">
        <f t="shared" si="466"/>
        <v>하락</v>
      </c>
    </row>
    <row r="14867" spans="1:5">
      <c r="A14867" s="1">
        <v>14865</v>
      </c>
      <c r="B14867" s="3">
        <v>7.6903620000000001E-3</v>
      </c>
      <c r="C14867" s="3">
        <v>6.3694267515923501E-3</v>
      </c>
      <c r="D14867" s="5">
        <f t="shared" si="465"/>
        <v>1.32093524840765E-3</v>
      </c>
      <c r="E14867" s="2" t="str">
        <f t="shared" si="466"/>
        <v>상승</v>
      </c>
    </row>
    <row r="14868" spans="1:5">
      <c r="A14868" s="1">
        <v>14866</v>
      </c>
      <c r="B14868" s="3">
        <v>-5.4112939999999997E-3</v>
      </c>
      <c r="C14868" s="3">
        <v>-8.7976539589442806E-3</v>
      </c>
      <c r="D14868" s="5">
        <f t="shared" si="465"/>
        <v>3.386359958944281E-3</v>
      </c>
      <c r="E14868" s="2" t="str">
        <f t="shared" si="466"/>
        <v>하락</v>
      </c>
    </row>
    <row r="14869" spans="1:5">
      <c r="A14869" s="1">
        <v>14867</v>
      </c>
      <c r="B14869" s="3">
        <v>4.8309770000000002E-3</v>
      </c>
      <c r="C14869" s="3">
        <v>4.6367851622874804E-3</v>
      </c>
      <c r="D14869" s="5">
        <f t="shared" si="465"/>
        <v>1.9419183771251982E-4</v>
      </c>
      <c r="E14869" s="2" t="str">
        <f t="shared" si="466"/>
        <v>상승</v>
      </c>
    </row>
    <row r="14870" spans="1:5">
      <c r="A14870" s="1">
        <v>14868</v>
      </c>
      <c r="B14870" s="3">
        <v>-1.1921434999999999E-2</v>
      </c>
      <c r="C14870" s="3">
        <v>-1.5915119363395201E-2</v>
      </c>
      <c r="D14870" s="5">
        <f t="shared" si="465"/>
        <v>3.9936843633952019E-3</v>
      </c>
      <c r="E14870" s="2" t="str">
        <f t="shared" si="466"/>
        <v>하락</v>
      </c>
    </row>
    <row r="14871" spans="1:5">
      <c r="A14871" s="1">
        <v>14869</v>
      </c>
      <c r="B14871" s="3">
        <v>-1.2369262000000001E-2</v>
      </c>
      <c r="C14871" s="3">
        <v>-1.7482517482517401E-2</v>
      </c>
      <c r="D14871" s="5">
        <f t="shared" si="465"/>
        <v>5.1132554825173999E-3</v>
      </c>
      <c r="E14871" s="2" t="str">
        <f t="shared" si="466"/>
        <v>하락</v>
      </c>
    </row>
    <row r="14872" spans="1:5">
      <c r="A14872" s="1">
        <v>14870</v>
      </c>
      <c r="B14872" s="3">
        <v>2.9066097999999999E-3</v>
      </c>
      <c r="C14872" s="3">
        <v>2.81293952180028E-3</v>
      </c>
      <c r="D14872" s="5">
        <f t="shared" si="465"/>
        <v>9.3670278199719896E-5</v>
      </c>
      <c r="E14872" s="2" t="str">
        <f t="shared" si="466"/>
        <v>상승</v>
      </c>
    </row>
    <row r="14873" spans="1:5">
      <c r="A14873" s="1">
        <v>14871</v>
      </c>
      <c r="B14873" s="3">
        <v>2.6560720000000002E-3</v>
      </c>
      <c r="C14873" s="3">
        <v>0</v>
      </c>
      <c r="D14873" s="5">
        <f t="shared" si="465"/>
        <v>2.6560720000000002E-3</v>
      </c>
      <c r="E14873" s="2" t="str">
        <f t="shared" si="466"/>
        <v>상승</v>
      </c>
    </row>
    <row r="14874" spans="1:5">
      <c r="A14874" s="1">
        <v>14872</v>
      </c>
      <c r="B14874" s="3">
        <v>-8.7960220000000006E-3</v>
      </c>
      <c r="C14874" s="3">
        <v>-1.1144883485309001E-2</v>
      </c>
      <c r="D14874" s="5">
        <f t="shared" si="465"/>
        <v>2.3488614853090003E-3</v>
      </c>
      <c r="E14874" s="2" t="str">
        <f t="shared" si="466"/>
        <v>하락</v>
      </c>
    </row>
    <row r="14875" spans="1:5">
      <c r="A14875" s="1">
        <v>14873</v>
      </c>
      <c r="B14875" s="3">
        <v>1.5697816999999999E-3</v>
      </c>
      <c r="C14875" s="3">
        <v>0</v>
      </c>
      <c r="D14875" s="5">
        <f t="shared" si="465"/>
        <v>1.5697816999999999E-3</v>
      </c>
      <c r="E14875" s="2" t="str">
        <f t="shared" si="466"/>
        <v>상승</v>
      </c>
    </row>
    <row r="14876" spans="1:5">
      <c r="A14876" s="1">
        <v>14874</v>
      </c>
      <c r="B14876" s="3">
        <v>2.9003739999999998E-3</v>
      </c>
      <c r="C14876" s="3">
        <v>3.3370411568409298E-3</v>
      </c>
      <c r="D14876" s="5">
        <f t="shared" si="465"/>
        <v>4.3666715684092996E-4</v>
      </c>
      <c r="E14876" s="2" t="str">
        <f t="shared" si="466"/>
        <v>상승</v>
      </c>
    </row>
    <row r="14877" spans="1:5">
      <c r="A14877" s="1">
        <v>14875</v>
      </c>
      <c r="B14877" s="3">
        <v>-3.7431875E-3</v>
      </c>
      <c r="C14877" s="3">
        <v>-6.1791967044284198E-3</v>
      </c>
      <c r="D14877" s="5">
        <f t="shared" si="465"/>
        <v>2.4360092044284198E-3</v>
      </c>
      <c r="E14877" s="2" t="str">
        <f t="shared" si="466"/>
        <v>하락</v>
      </c>
    </row>
    <row r="14878" spans="1:5">
      <c r="A14878" s="1">
        <v>14876</v>
      </c>
      <c r="B14878" s="3">
        <v>1.1309615E-2</v>
      </c>
      <c r="C14878" s="3">
        <v>1.1387163561076601E-2</v>
      </c>
      <c r="D14878" s="5">
        <f t="shared" si="465"/>
        <v>7.7548561076600311E-5</v>
      </c>
      <c r="E14878" s="2" t="str">
        <f t="shared" si="466"/>
        <v>상승</v>
      </c>
    </row>
    <row r="14879" spans="1:5">
      <c r="A14879" s="1">
        <v>14877</v>
      </c>
      <c r="B14879" s="3">
        <v>-2.8509655000000001E-4</v>
      </c>
      <c r="C14879" s="3">
        <v>-2.3310023310023301E-3</v>
      </c>
      <c r="D14879" s="5">
        <f t="shared" si="465"/>
        <v>2.0459057810023303E-3</v>
      </c>
      <c r="E14879" s="2" t="str">
        <f t="shared" si="466"/>
        <v>하락</v>
      </c>
    </row>
    <row r="14880" spans="1:5">
      <c r="A14880" s="1">
        <v>14878</v>
      </c>
      <c r="B14880" s="3">
        <v>1.1910665500000001E-4</v>
      </c>
      <c r="C14880" s="3">
        <v>-1.6934801016088E-3</v>
      </c>
      <c r="D14880" s="5">
        <f t="shared" si="465"/>
        <v>1.8125867566088001E-3</v>
      </c>
      <c r="E14880" s="2" t="str">
        <f t="shared" si="466"/>
        <v>반대</v>
      </c>
    </row>
    <row r="14881" spans="1:5">
      <c r="A14881" s="1">
        <v>14879</v>
      </c>
      <c r="B14881" s="3">
        <v>2.9201029999999998E-3</v>
      </c>
      <c r="C14881" s="3">
        <v>4.8076923076923002E-3</v>
      </c>
      <c r="D14881" s="5">
        <f t="shared" si="465"/>
        <v>1.8875893076923003E-3</v>
      </c>
      <c r="E14881" s="2" t="str">
        <f t="shared" si="466"/>
        <v>상승</v>
      </c>
    </row>
    <row r="14882" spans="1:5">
      <c r="A14882" s="1">
        <v>14880</v>
      </c>
      <c r="B14882" s="3">
        <v>3.9190362999999999E-2</v>
      </c>
      <c r="C14882" s="3">
        <v>4.4247787610619399E-2</v>
      </c>
      <c r="D14882" s="5">
        <f t="shared" si="465"/>
        <v>5.0574246106194001E-3</v>
      </c>
      <c r="E14882" s="2" t="str">
        <f t="shared" si="466"/>
        <v>상승</v>
      </c>
    </row>
    <row r="14883" spans="1:5">
      <c r="A14883" s="1">
        <v>14881</v>
      </c>
      <c r="B14883" s="3">
        <v>4.2161961999999999E-4</v>
      </c>
      <c r="C14883" s="3">
        <v>-1.4450867052023099E-3</v>
      </c>
      <c r="D14883" s="5">
        <f t="shared" si="465"/>
        <v>1.8667063252023098E-3</v>
      </c>
      <c r="E14883" s="2" t="str">
        <f t="shared" si="466"/>
        <v>반대</v>
      </c>
    </row>
    <row r="14884" spans="1:5">
      <c r="A14884" s="1">
        <v>14882</v>
      </c>
      <c r="B14884" s="3">
        <v>1.4540358000000001E-3</v>
      </c>
      <c r="C14884" s="3">
        <v>1.6460905349794199E-3</v>
      </c>
      <c r="D14884" s="5">
        <f t="shared" si="465"/>
        <v>1.9205473497941987E-4</v>
      </c>
      <c r="E14884" s="2" t="str">
        <f t="shared" si="466"/>
        <v>상승</v>
      </c>
    </row>
    <row r="14885" spans="1:5">
      <c r="A14885" s="1">
        <v>14883</v>
      </c>
      <c r="B14885" s="3">
        <v>7.3473569999999997E-3</v>
      </c>
      <c r="C14885" s="3">
        <v>7.3839662447257298E-3</v>
      </c>
      <c r="D14885" s="5">
        <f t="shared" si="465"/>
        <v>3.6609244725730079E-5</v>
      </c>
      <c r="E14885" s="2" t="str">
        <f t="shared" si="466"/>
        <v>상승</v>
      </c>
    </row>
    <row r="14886" spans="1:5">
      <c r="A14886" s="1">
        <v>14884</v>
      </c>
      <c r="B14886" s="3">
        <v>-3.6647060000000002E-3</v>
      </c>
      <c r="C14886" s="3">
        <v>-3.2653061224489702E-3</v>
      </c>
      <c r="D14886" s="5">
        <f t="shared" si="465"/>
        <v>3.9939987755103004E-4</v>
      </c>
      <c r="E14886" s="2" t="str">
        <f t="shared" si="466"/>
        <v>하락</v>
      </c>
    </row>
    <row r="14887" spans="1:5">
      <c r="A14887" s="1">
        <v>14885</v>
      </c>
      <c r="B14887" s="3">
        <v>3.5753320000000001E-3</v>
      </c>
      <c r="C14887" s="3">
        <v>5.89390962671905E-3</v>
      </c>
      <c r="D14887" s="5">
        <f t="shared" si="465"/>
        <v>2.31857762671905E-3</v>
      </c>
      <c r="E14887" s="2" t="str">
        <f t="shared" si="466"/>
        <v>상승</v>
      </c>
    </row>
    <row r="14888" spans="1:5">
      <c r="A14888" s="1">
        <v>14886</v>
      </c>
      <c r="B14888" s="3">
        <v>3.0287426999999999E-3</v>
      </c>
      <c r="C14888" s="3">
        <v>1.4144271570014099E-3</v>
      </c>
      <c r="D14888" s="5">
        <f t="shared" si="465"/>
        <v>1.6143155429985899E-3</v>
      </c>
      <c r="E14888" s="2" t="str">
        <f t="shared" si="466"/>
        <v>상승</v>
      </c>
    </row>
    <row r="14889" spans="1:5">
      <c r="A14889" s="1">
        <v>14887</v>
      </c>
      <c r="B14889" s="3">
        <v>2.2268119999999999E-3</v>
      </c>
      <c r="C14889" s="3">
        <v>-1.11982082866741E-3</v>
      </c>
      <c r="D14889" s="5">
        <f t="shared" si="465"/>
        <v>3.3466328286674099E-3</v>
      </c>
      <c r="E14889" s="2" t="str">
        <f t="shared" si="466"/>
        <v>반대</v>
      </c>
    </row>
    <row r="14890" spans="1:5">
      <c r="A14890" s="1">
        <v>14888</v>
      </c>
      <c r="B14890" s="3">
        <v>1.5317302000000001E-3</v>
      </c>
      <c r="C14890" s="3">
        <v>0</v>
      </c>
      <c r="D14890" s="5">
        <f t="shared" si="465"/>
        <v>1.5317302000000001E-3</v>
      </c>
      <c r="E14890" s="2" t="str">
        <f t="shared" si="466"/>
        <v>상승</v>
      </c>
    </row>
    <row r="14891" spans="1:5">
      <c r="A14891" s="1">
        <v>14889</v>
      </c>
      <c r="B14891" s="3">
        <v>-6.6230376000000002E-3</v>
      </c>
      <c r="C14891" s="3">
        <v>-1.03092783505154E-2</v>
      </c>
      <c r="D14891" s="5">
        <f t="shared" si="465"/>
        <v>3.6862407505153993E-3</v>
      </c>
      <c r="E14891" s="2" t="str">
        <f t="shared" si="466"/>
        <v>하락</v>
      </c>
    </row>
    <row r="14892" spans="1:5">
      <c r="A14892" s="1">
        <v>14890</v>
      </c>
      <c r="B14892" s="3">
        <v>4.7316292000000002E-4</v>
      </c>
      <c r="C14892" s="3">
        <v>-1.1587485515643101E-3</v>
      </c>
      <c r="D14892" s="5">
        <f t="shared" si="465"/>
        <v>1.6319114715643102E-3</v>
      </c>
      <c r="E14892" s="2" t="str">
        <f t="shared" si="466"/>
        <v>반대</v>
      </c>
    </row>
    <row r="14893" spans="1:5">
      <c r="A14893" s="1">
        <v>14891</v>
      </c>
      <c r="B14893" s="3">
        <v>7.6196123999999997E-3</v>
      </c>
      <c r="C14893" s="3">
        <v>9.7560975609756097E-3</v>
      </c>
      <c r="D14893" s="5">
        <f t="shared" si="465"/>
        <v>2.13648516097561E-3</v>
      </c>
      <c r="E14893" s="2" t="str">
        <f t="shared" si="466"/>
        <v>상승</v>
      </c>
    </row>
    <row r="14894" spans="1:5">
      <c r="A14894" s="1">
        <v>14892</v>
      </c>
      <c r="B14894" s="3">
        <v>-1.2788295E-2</v>
      </c>
      <c r="C14894" s="3">
        <v>-1.7521902377972399E-2</v>
      </c>
      <c r="D14894" s="5">
        <f t="shared" si="465"/>
        <v>4.733607377972399E-3</v>
      </c>
      <c r="E14894" s="2" t="str">
        <f t="shared" si="466"/>
        <v>하락</v>
      </c>
    </row>
    <row r="14895" spans="1:5">
      <c r="A14895" s="1">
        <v>14893</v>
      </c>
      <c r="B14895" s="3">
        <v>-2.5627309999999998E-4</v>
      </c>
      <c r="C14895" s="3">
        <v>-1.3089005235602E-3</v>
      </c>
      <c r="D14895" s="5">
        <f t="shared" si="465"/>
        <v>1.0526274235601999E-3</v>
      </c>
      <c r="E14895" s="2" t="str">
        <f t="shared" si="466"/>
        <v>하락</v>
      </c>
    </row>
    <row r="14896" spans="1:5">
      <c r="A14896" s="1">
        <v>14894</v>
      </c>
      <c r="B14896" s="3">
        <v>1.3541783E-3</v>
      </c>
      <c r="C14896" s="3">
        <v>-2.9850746268656699E-3</v>
      </c>
      <c r="D14896" s="5">
        <f t="shared" si="465"/>
        <v>4.3392529268656702E-3</v>
      </c>
      <c r="E14896" s="2" t="str">
        <f t="shared" si="466"/>
        <v>반대</v>
      </c>
    </row>
    <row r="14897" spans="1:5">
      <c r="A14897" s="1">
        <v>14895</v>
      </c>
      <c r="B14897" s="3">
        <v>3.6544364000000002E-3</v>
      </c>
      <c r="C14897" s="3">
        <v>0</v>
      </c>
      <c r="D14897" s="5">
        <f t="shared" si="465"/>
        <v>3.6544364000000002E-3</v>
      </c>
      <c r="E14897" s="2" t="str">
        <f t="shared" si="466"/>
        <v>상승</v>
      </c>
    </row>
    <row r="14898" spans="1:5">
      <c r="A14898" s="1">
        <v>14896</v>
      </c>
      <c r="B14898" s="3">
        <v>-5.2959747E-3</v>
      </c>
      <c r="C14898" s="3">
        <v>-1.17548278757346E-2</v>
      </c>
      <c r="D14898" s="5">
        <f t="shared" si="465"/>
        <v>6.4588531757346001E-3</v>
      </c>
      <c r="E14898" s="2" t="str">
        <f t="shared" si="466"/>
        <v>하락</v>
      </c>
    </row>
    <row r="14899" spans="1:5">
      <c r="A14899" s="1">
        <v>14897</v>
      </c>
      <c r="B14899" s="3">
        <v>2.7375052E-2</v>
      </c>
      <c r="C14899" s="3">
        <v>3.2116788321167801E-2</v>
      </c>
      <c r="D14899" s="5">
        <f t="shared" si="465"/>
        <v>4.7417363211678006E-3</v>
      </c>
      <c r="E14899" s="2" t="str">
        <f t="shared" si="466"/>
        <v>상승</v>
      </c>
    </row>
    <row r="14900" spans="1:5">
      <c r="A14900" s="1">
        <v>14898</v>
      </c>
      <c r="B14900" s="3">
        <v>3.2299090000000003E-2</v>
      </c>
      <c r="C14900" s="3">
        <v>3.1914893617021198E-2</v>
      </c>
      <c r="D14900" s="5">
        <f t="shared" si="465"/>
        <v>3.8419638297880476E-4</v>
      </c>
      <c r="E14900" s="2" t="str">
        <f t="shared" si="466"/>
        <v>상승</v>
      </c>
    </row>
    <row r="14901" spans="1:5">
      <c r="A14901" s="1">
        <v>14899</v>
      </c>
      <c r="B14901" s="3">
        <v>6.4067272000000001E-3</v>
      </c>
      <c r="C14901" s="3">
        <v>8.9153046062407093E-3</v>
      </c>
      <c r="D14901" s="5">
        <f t="shared" si="465"/>
        <v>2.5085774062407092E-3</v>
      </c>
      <c r="E14901" s="2" t="str">
        <f t="shared" si="466"/>
        <v>상승</v>
      </c>
    </row>
    <row r="14902" spans="1:5">
      <c r="A14902" s="1">
        <v>14900</v>
      </c>
      <c r="B14902" s="3">
        <v>-9.2950020000000001E-3</v>
      </c>
      <c r="C14902" s="3">
        <v>-1.5734265734265701E-2</v>
      </c>
      <c r="D14902" s="5">
        <f t="shared" si="465"/>
        <v>6.439263734265701E-3</v>
      </c>
      <c r="E14902" s="2" t="str">
        <f t="shared" si="466"/>
        <v>하락</v>
      </c>
    </row>
    <row r="14903" spans="1:5">
      <c r="A14903" s="1">
        <v>14901</v>
      </c>
      <c r="B14903" s="3">
        <v>-6.6608520000000001E-3</v>
      </c>
      <c r="C14903" s="3">
        <v>-9.22722029988466E-3</v>
      </c>
      <c r="D14903" s="5">
        <f t="shared" si="465"/>
        <v>2.5663682998846599E-3</v>
      </c>
      <c r="E14903" s="2" t="str">
        <f t="shared" si="466"/>
        <v>하락</v>
      </c>
    </row>
    <row r="14904" spans="1:5">
      <c r="A14904" s="1">
        <v>14902</v>
      </c>
      <c r="B14904" s="3">
        <v>5.019318E-4</v>
      </c>
      <c r="C14904" s="3">
        <v>0</v>
      </c>
      <c r="D14904" s="5">
        <f t="shared" si="465"/>
        <v>5.019318E-4</v>
      </c>
      <c r="E14904" s="2" t="str">
        <f t="shared" si="466"/>
        <v>상승</v>
      </c>
    </row>
    <row r="14905" spans="1:5">
      <c r="A14905" s="1">
        <v>14903</v>
      </c>
      <c r="B14905" s="3">
        <v>7.6890470000000001E-3</v>
      </c>
      <c r="C14905" s="3">
        <v>4.8387096774193498E-3</v>
      </c>
      <c r="D14905" s="5">
        <f t="shared" si="465"/>
        <v>2.8503373225806502E-3</v>
      </c>
      <c r="E14905" s="2" t="str">
        <f t="shared" si="466"/>
        <v>상승</v>
      </c>
    </row>
    <row r="14906" spans="1:5">
      <c r="A14906" s="1">
        <v>14904</v>
      </c>
      <c r="B14906" s="3">
        <v>5.1834660000000003E-3</v>
      </c>
      <c r="C14906" s="3">
        <v>4.2283298097251501E-3</v>
      </c>
      <c r="D14906" s="5">
        <f t="shared" si="465"/>
        <v>9.5513619027485022E-4</v>
      </c>
      <c r="E14906" s="2" t="str">
        <f t="shared" si="466"/>
        <v>상승</v>
      </c>
    </row>
    <row r="14907" spans="1:5">
      <c r="A14907" s="1">
        <v>14905</v>
      </c>
      <c r="B14907" s="3">
        <v>1.0269214E-2</v>
      </c>
      <c r="C14907" s="3">
        <v>1.18811881188118E-2</v>
      </c>
      <c r="D14907" s="5">
        <f t="shared" si="465"/>
        <v>1.6119741188117993E-3</v>
      </c>
      <c r="E14907" s="2" t="str">
        <f t="shared" si="466"/>
        <v>상승</v>
      </c>
    </row>
    <row r="14908" spans="1:5">
      <c r="A14908" s="1">
        <v>14906</v>
      </c>
      <c r="B14908" s="3">
        <v>4.8133484000000004E-3</v>
      </c>
      <c r="C14908" s="3">
        <v>8.4388185654008397E-3</v>
      </c>
      <c r="D14908" s="5">
        <f t="shared" si="465"/>
        <v>3.6254701654008393E-3</v>
      </c>
      <c r="E14908" s="2" t="str">
        <f t="shared" si="466"/>
        <v>상승</v>
      </c>
    </row>
    <row r="14909" spans="1:5">
      <c r="A14909" s="1">
        <v>14907</v>
      </c>
      <c r="B14909" s="3">
        <v>1.1943348999999999E-3</v>
      </c>
      <c r="C14909" s="3">
        <v>0</v>
      </c>
      <c r="D14909" s="5">
        <f t="shared" si="465"/>
        <v>1.1943348999999999E-3</v>
      </c>
      <c r="E14909" s="2" t="str">
        <f t="shared" si="466"/>
        <v>상승</v>
      </c>
    </row>
    <row r="14910" spans="1:5">
      <c r="A14910" s="1">
        <v>14908</v>
      </c>
      <c r="B14910" s="3">
        <v>4.6980972000000001E-3</v>
      </c>
      <c r="C14910" s="3">
        <v>5.80720092915214E-3</v>
      </c>
      <c r="D14910" s="5">
        <f t="shared" si="465"/>
        <v>1.1091037291521399E-3</v>
      </c>
      <c r="E14910" s="2" t="str">
        <f t="shared" si="466"/>
        <v>상승</v>
      </c>
    </row>
    <row r="14911" spans="1:5">
      <c r="A14911" s="1">
        <v>14909</v>
      </c>
      <c r="B14911" s="3">
        <v>2.0056479E-3</v>
      </c>
      <c r="C14911" s="3">
        <v>1.3812154696132501E-3</v>
      </c>
      <c r="D14911" s="5">
        <f t="shared" si="465"/>
        <v>6.2443243038674996E-4</v>
      </c>
      <c r="E14911" s="2" t="str">
        <f t="shared" si="466"/>
        <v>상승</v>
      </c>
    </row>
    <row r="14912" spans="1:5">
      <c r="A14912" s="1">
        <v>14910</v>
      </c>
      <c r="B14912" s="3">
        <v>-1.2186308999999999E-3</v>
      </c>
      <c r="C14912" s="3">
        <v>-2.57510729613733E-3</v>
      </c>
      <c r="D14912" s="5">
        <f t="shared" si="465"/>
        <v>1.3564763961373301E-3</v>
      </c>
      <c r="E14912" s="2" t="str">
        <f t="shared" si="466"/>
        <v>하락</v>
      </c>
    </row>
    <row r="14913" spans="1:5">
      <c r="A14913" s="1">
        <v>14911</v>
      </c>
      <c r="B14913" s="3">
        <v>1.8547075000000001E-4</v>
      </c>
      <c r="C14913" s="3">
        <v>-2.1929824561403499E-3</v>
      </c>
      <c r="D14913" s="5">
        <f t="shared" si="465"/>
        <v>2.37845320614035E-3</v>
      </c>
      <c r="E14913" s="2" t="str">
        <f t="shared" si="466"/>
        <v>반대</v>
      </c>
    </row>
    <row r="14914" spans="1:5">
      <c r="A14914" s="1">
        <v>14912</v>
      </c>
      <c r="B14914" s="3">
        <v>-2.0169608999999998E-3</v>
      </c>
      <c r="C14914" s="3">
        <v>-4.4994375703037099E-3</v>
      </c>
      <c r="D14914" s="5">
        <f t="shared" si="465"/>
        <v>2.4824766703037101E-3</v>
      </c>
      <c r="E14914" s="2" t="str">
        <f t="shared" si="466"/>
        <v>하락</v>
      </c>
    </row>
    <row r="14915" spans="1:5">
      <c r="A14915" s="1">
        <v>14913</v>
      </c>
      <c r="B14915" s="3">
        <v>-1.9259431000000001E-3</v>
      </c>
      <c r="C14915" s="3">
        <v>-2.0703933747412001E-3</v>
      </c>
      <c r="D14915" s="5">
        <f t="shared" ref="D14915:D14978" si="467">ABS(C14915-B14915)</f>
        <v>1.4445027474120002E-4</v>
      </c>
      <c r="E14915" s="2" t="str">
        <f t="shared" ref="E14915:E14978" si="468">IF(AND(B14915&gt;=0,C14915&gt;=0),"상승",IF(AND(B14915&lt;0,C14915&lt;0),"하락","반대"))</f>
        <v>하락</v>
      </c>
    </row>
    <row r="14916" spans="1:5">
      <c r="A14916" s="1">
        <v>14914</v>
      </c>
      <c r="B14916" s="3">
        <v>5.8096535999999999E-3</v>
      </c>
      <c r="C14916" s="3">
        <v>2.8776978417266101E-3</v>
      </c>
      <c r="D14916" s="5">
        <f t="shared" si="467"/>
        <v>2.9319557582733898E-3</v>
      </c>
      <c r="E14916" s="2" t="str">
        <f t="shared" si="468"/>
        <v>상승</v>
      </c>
    </row>
    <row r="14917" spans="1:5">
      <c r="A14917" s="1">
        <v>14915</v>
      </c>
      <c r="B14917" s="3">
        <v>-2.0521599999999999E-3</v>
      </c>
      <c r="C14917" s="3">
        <v>-3.4762456546929298E-3</v>
      </c>
      <c r="D14917" s="5">
        <f t="shared" si="467"/>
        <v>1.4240856546929299E-3</v>
      </c>
      <c r="E14917" s="2" t="str">
        <f t="shared" si="468"/>
        <v>하락</v>
      </c>
    </row>
    <row r="14918" spans="1:5">
      <c r="A14918" s="1">
        <v>14916</v>
      </c>
      <c r="B14918" s="3">
        <v>1.2358883E-3</v>
      </c>
      <c r="C14918" s="3">
        <v>1.9120458891013299E-3</v>
      </c>
      <c r="D14918" s="5">
        <f t="shared" si="467"/>
        <v>6.7615758910132993E-4</v>
      </c>
      <c r="E14918" s="2" t="str">
        <f t="shared" si="468"/>
        <v>상승</v>
      </c>
    </row>
    <row r="14919" spans="1:5">
      <c r="A14919" s="1">
        <v>14917</v>
      </c>
      <c r="B14919" s="3">
        <v>-2.188976E-3</v>
      </c>
      <c r="C14919" s="3">
        <v>0</v>
      </c>
      <c r="D14919" s="5">
        <f t="shared" si="467"/>
        <v>2.188976E-3</v>
      </c>
      <c r="E14919" s="2" t="str">
        <f t="shared" si="468"/>
        <v>반대</v>
      </c>
    </row>
    <row r="14920" spans="1:5">
      <c r="A14920" s="1">
        <v>14918</v>
      </c>
      <c r="B14920" s="3">
        <v>6.8992280000000003E-3</v>
      </c>
      <c r="C14920" s="3">
        <v>7.4135090609555102E-3</v>
      </c>
      <c r="D14920" s="5">
        <f t="shared" si="467"/>
        <v>5.1428106095550985E-4</v>
      </c>
      <c r="E14920" s="2" t="str">
        <f t="shared" si="468"/>
        <v>상승</v>
      </c>
    </row>
    <row r="14921" spans="1:5">
      <c r="A14921" s="1">
        <v>14919</v>
      </c>
      <c r="B14921" s="3">
        <v>-2.374583E-3</v>
      </c>
      <c r="C14921" s="3">
        <v>-4.4247787610619399E-3</v>
      </c>
      <c r="D14921" s="5">
        <f t="shared" si="467"/>
        <v>2.0501957610619399E-3</v>
      </c>
      <c r="E14921" s="2" t="str">
        <f t="shared" si="468"/>
        <v>하락</v>
      </c>
    </row>
    <row r="14922" spans="1:5">
      <c r="A14922" s="1">
        <v>14920</v>
      </c>
      <c r="B14922" s="3">
        <v>1.0485434E-3</v>
      </c>
      <c r="C14922" s="3">
        <v>-1.2345679012345601E-3</v>
      </c>
      <c r="D14922" s="5">
        <f t="shared" si="467"/>
        <v>2.2831113012345599E-3</v>
      </c>
      <c r="E14922" s="2" t="str">
        <f t="shared" si="468"/>
        <v>반대</v>
      </c>
    </row>
    <row r="14923" spans="1:5">
      <c r="A14923" s="1">
        <v>14921</v>
      </c>
      <c r="B14923" s="3">
        <v>4.2036499999999997E-3</v>
      </c>
      <c r="C14923" s="3">
        <v>-1.7452006980802699E-3</v>
      </c>
      <c r="D14923" s="5">
        <f t="shared" si="467"/>
        <v>5.9488506980802693E-3</v>
      </c>
      <c r="E14923" s="2" t="str">
        <f t="shared" si="468"/>
        <v>반대</v>
      </c>
    </row>
    <row r="14924" spans="1:5">
      <c r="A14924" s="1">
        <v>14922</v>
      </c>
      <c r="B14924" s="3">
        <v>-8.8085219999999996E-4</v>
      </c>
      <c r="C14924" s="3">
        <v>-3.4632034632034602E-3</v>
      </c>
      <c r="D14924" s="5">
        <f t="shared" si="467"/>
        <v>2.58235126320346E-3</v>
      </c>
      <c r="E14924" s="2" t="str">
        <f t="shared" si="468"/>
        <v>하락</v>
      </c>
    </row>
    <row r="14925" spans="1:5">
      <c r="A14925" s="1">
        <v>14923</v>
      </c>
      <c r="B14925" s="3">
        <v>5.7980080000000003E-3</v>
      </c>
      <c r="C14925" s="3">
        <v>6.7643742953776703E-3</v>
      </c>
      <c r="D14925" s="5">
        <f t="shared" si="467"/>
        <v>9.6636629537766999E-4</v>
      </c>
      <c r="E14925" s="2" t="str">
        <f t="shared" si="468"/>
        <v>상승</v>
      </c>
    </row>
    <row r="14926" spans="1:5">
      <c r="A14926" s="1">
        <v>14924</v>
      </c>
      <c r="B14926" s="3">
        <v>-1.0534409999999999E-2</v>
      </c>
      <c r="C14926" s="3">
        <v>-1.28939828080229E-2</v>
      </c>
      <c r="D14926" s="5">
        <f t="shared" si="467"/>
        <v>2.3595728080229011E-3</v>
      </c>
      <c r="E14926" s="2" t="str">
        <f t="shared" si="468"/>
        <v>하락</v>
      </c>
    </row>
    <row r="14927" spans="1:5">
      <c r="A14927" s="1">
        <v>14925</v>
      </c>
      <c r="B14927" s="3">
        <v>-4.3576042999999998E-3</v>
      </c>
      <c r="C14927" s="3">
        <v>-1.07398568019093E-2</v>
      </c>
      <c r="D14927" s="5">
        <f t="shared" si="467"/>
        <v>6.3822525019093003E-3</v>
      </c>
      <c r="E14927" s="2" t="str">
        <f t="shared" si="468"/>
        <v>하락</v>
      </c>
    </row>
    <row r="14928" spans="1:5">
      <c r="A14928" s="1">
        <v>14926</v>
      </c>
      <c r="B14928" s="3">
        <v>9.7819560000000005E-5</v>
      </c>
      <c r="C14928" s="3">
        <v>-1.42247510668563E-3</v>
      </c>
      <c r="D14928" s="5">
        <f t="shared" si="467"/>
        <v>1.52029466668563E-3</v>
      </c>
      <c r="E14928" s="2" t="str">
        <f t="shared" si="468"/>
        <v>반대</v>
      </c>
    </row>
    <row r="14929" spans="1:5">
      <c r="A14929" s="1">
        <v>14927</v>
      </c>
      <c r="B14929" s="3">
        <v>1.2812016000000001E-2</v>
      </c>
      <c r="C14929" s="3">
        <v>1.1520737327188901E-2</v>
      </c>
      <c r="D14929" s="5">
        <f t="shared" si="467"/>
        <v>1.2912786728111001E-3</v>
      </c>
      <c r="E14929" s="2" t="str">
        <f t="shared" si="468"/>
        <v>상승</v>
      </c>
    </row>
    <row r="14930" spans="1:5">
      <c r="A14930" s="1">
        <v>14928</v>
      </c>
      <c r="B14930" s="3">
        <v>-6.1795725000000001E-3</v>
      </c>
      <c r="C14930" s="3">
        <v>-9.4043887147335394E-3</v>
      </c>
      <c r="D14930" s="5">
        <f t="shared" si="467"/>
        <v>3.2248162147335393E-3</v>
      </c>
      <c r="E14930" s="2" t="str">
        <f t="shared" si="468"/>
        <v>하락</v>
      </c>
    </row>
    <row r="14931" spans="1:5">
      <c r="A14931" s="1">
        <v>14929</v>
      </c>
      <c r="B14931" s="3">
        <v>-2.7757929999999999E-3</v>
      </c>
      <c r="C14931" s="3">
        <v>-6.0240963855421603E-3</v>
      </c>
      <c r="D14931" s="5">
        <f t="shared" si="467"/>
        <v>3.2483033855421604E-3</v>
      </c>
      <c r="E14931" s="2" t="str">
        <f t="shared" si="468"/>
        <v>하락</v>
      </c>
    </row>
    <row r="14932" spans="1:5">
      <c r="A14932" s="1">
        <v>14930</v>
      </c>
      <c r="B14932" s="3">
        <v>-3.7169144000000001E-3</v>
      </c>
      <c r="C14932" s="3">
        <v>-9.5419847328244208E-3</v>
      </c>
      <c r="D14932" s="5">
        <f t="shared" si="467"/>
        <v>5.8250703328244207E-3</v>
      </c>
      <c r="E14932" s="2" t="str">
        <f t="shared" si="468"/>
        <v>하락</v>
      </c>
    </row>
    <row r="14933" spans="1:5">
      <c r="A14933" s="1">
        <v>14931</v>
      </c>
      <c r="B14933" s="3">
        <v>1.9649677E-3</v>
      </c>
      <c r="C14933" s="3">
        <v>-8.2169268693508602E-4</v>
      </c>
      <c r="D14933" s="5">
        <f t="shared" si="467"/>
        <v>2.7866603869350862E-3</v>
      </c>
      <c r="E14933" s="2" t="str">
        <f t="shared" si="468"/>
        <v>반대</v>
      </c>
    </row>
    <row r="14934" spans="1:5">
      <c r="A14934" s="1">
        <v>14932</v>
      </c>
      <c r="B14934" s="3">
        <v>-2.0436323999999999E-2</v>
      </c>
      <c r="C14934" s="3">
        <v>-2.2653721682847801E-2</v>
      </c>
      <c r="D14934" s="5">
        <f t="shared" si="467"/>
        <v>2.217397682847802E-3</v>
      </c>
      <c r="E14934" s="2" t="str">
        <f t="shared" si="468"/>
        <v>하락</v>
      </c>
    </row>
    <row r="14935" spans="1:5">
      <c r="A14935" s="1">
        <v>14933</v>
      </c>
      <c r="B14935" s="3">
        <v>-3.0859704000000001E-3</v>
      </c>
      <c r="C14935" s="3">
        <v>-4.0899795501022499E-3</v>
      </c>
      <c r="D14935" s="5">
        <f t="shared" si="467"/>
        <v>1.0040091501022498E-3</v>
      </c>
      <c r="E14935" s="2" t="str">
        <f t="shared" si="468"/>
        <v>하락</v>
      </c>
    </row>
    <row r="14936" spans="1:5">
      <c r="A14936" s="1">
        <v>14934</v>
      </c>
      <c r="B14936" s="3">
        <v>9.6562100000000001E-3</v>
      </c>
      <c r="C14936" s="3">
        <v>1.1532125205930799E-2</v>
      </c>
      <c r="D14936" s="5">
        <f t="shared" si="467"/>
        <v>1.875915205930799E-3</v>
      </c>
      <c r="E14936" s="2" t="str">
        <f t="shared" si="468"/>
        <v>상승</v>
      </c>
    </row>
    <row r="14937" spans="1:5">
      <c r="A14937" s="1">
        <v>14935</v>
      </c>
      <c r="B14937" s="3">
        <v>3.2216420000000003E-2</v>
      </c>
      <c r="C14937" s="3">
        <v>2.4495677233429301E-2</v>
      </c>
      <c r="D14937" s="5">
        <f t="shared" si="467"/>
        <v>7.7207427665707019E-3</v>
      </c>
      <c r="E14937" s="2" t="str">
        <f t="shared" si="468"/>
        <v>상승</v>
      </c>
    </row>
    <row r="14938" spans="1:5">
      <c r="A14938" s="1">
        <v>14936</v>
      </c>
      <c r="B14938" s="3">
        <v>-6.9718030000000004E-3</v>
      </c>
      <c r="C14938" s="3">
        <v>-1.1650485436893201E-2</v>
      </c>
      <c r="D14938" s="5">
        <f t="shared" si="467"/>
        <v>4.6786824368932004E-3</v>
      </c>
      <c r="E14938" s="2" t="str">
        <f t="shared" si="468"/>
        <v>하락</v>
      </c>
    </row>
    <row r="14939" spans="1:5">
      <c r="A14939" s="1">
        <v>14937</v>
      </c>
      <c r="B14939" s="3">
        <v>-1.2822172999999999E-2</v>
      </c>
      <c r="C14939" s="3">
        <v>-1.54109589041095E-2</v>
      </c>
      <c r="D14939" s="5">
        <f t="shared" si="467"/>
        <v>2.5887859041095005E-3</v>
      </c>
      <c r="E14939" s="2" t="str">
        <f t="shared" si="468"/>
        <v>하락</v>
      </c>
    </row>
    <row r="14940" spans="1:5">
      <c r="A14940" s="1">
        <v>14938</v>
      </c>
      <c r="B14940" s="3">
        <v>-2.7098483E-3</v>
      </c>
      <c r="C14940" s="3">
        <v>-4.0322580645161202E-3</v>
      </c>
      <c r="D14940" s="5">
        <f t="shared" si="467"/>
        <v>1.3224097645161202E-3</v>
      </c>
      <c r="E14940" s="2" t="str">
        <f t="shared" si="468"/>
        <v>하락</v>
      </c>
    </row>
    <row r="14941" spans="1:5">
      <c r="A14941" s="1">
        <v>14939</v>
      </c>
      <c r="B14941" s="3">
        <v>5.3218329999999998E-4</v>
      </c>
      <c r="C14941" s="3">
        <v>-3.4188034188034101E-3</v>
      </c>
      <c r="D14941" s="5">
        <f t="shared" si="467"/>
        <v>3.9509867188034101E-3</v>
      </c>
      <c r="E14941" s="2" t="str">
        <f t="shared" si="468"/>
        <v>반대</v>
      </c>
    </row>
    <row r="14942" spans="1:5">
      <c r="A14942" s="1">
        <v>14940</v>
      </c>
      <c r="B14942" s="3">
        <v>1.1187111999999999E-4</v>
      </c>
      <c r="C14942" s="3">
        <v>0</v>
      </c>
      <c r="D14942" s="5">
        <f t="shared" si="467"/>
        <v>1.1187111999999999E-4</v>
      </c>
      <c r="E14942" s="2" t="str">
        <f t="shared" si="468"/>
        <v>상승</v>
      </c>
    </row>
    <row r="14943" spans="1:5">
      <c r="A14943" s="1">
        <v>14941</v>
      </c>
      <c r="B14943" s="3">
        <v>-1.8977056E-3</v>
      </c>
      <c r="C14943" s="3">
        <v>-4.5045045045045001E-3</v>
      </c>
      <c r="D14943" s="5">
        <f t="shared" si="467"/>
        <v>2.6067989045045004E-3</v>
      </c>
      <c r="E14943" s="2" t="str">
        <f t="shared" si="468"/>
        <v>하락</v>
      </c>
    </row>
    <row r="14944" spans="1:5">
      <c r="A14944" s="1">
        <v>14942</v>
      </c>
      <c r="B14944" s="3">
        <v>-3.3494717000000002E-4</v>
      </c>
      <c r="C14944" s="3">
        <v>-4.0941658137154504E-3</v>
      </c>
      <c r="D14944" s="5">
        <f t="shared" si="467"/>
        <v>3.7592186437154502E-3</v>
      </c>
      <c r="E14944" s="2" t="str">
        <f t="shared" si="468"/>
        <v>하락</v>
      </c>
    </row>
    <row r="14945" spans="1:5">
      <c r="A14945" s="1">
        <v>14943</v>
      </c>
      <c r="B14945" s="3">
        <v>2.2174771999999999E-3</v>
      </c>
      <c r="C14945" s="3">
        <v>-3.0075187969924801E-3</v>
      </c>
      <c r="D14945" s="5">
        <f t="shared" si="467"/>
        <v>5.2249959969924795E-3</v>
      </c>
      <c r="E14945" s="2" t="str">
        <f t="shared" si="468"/>
        <v>반대</v>
      </c>
    </row>
    <row r="14946" spans="1:5">
      <c r="A14946" s="1">
        <v>14944</v>
      </c>
      <c r="B14946" s="3">
        <v>1.1631397999999999E-3</v>
      </c>
      <c r="C14946" s="3">
        <v>-5.8394160583941602E-3</v>
      </c>
      <c r="D14946" s="5">
        <f t="shared" si="467"/>
        <v>7.0025558583941602E-3</v>
      </c>
      <c r="E14946" s="2" t="str">
        <f t="shared" si="468"/>
        <v>반대</v>
      </c>
    </row>
    <row r="14947" spans="1:5">
      <c r="A14947" s="1">
        <v>14945</v>
      </c>
      <c r="B14947" s="3">
        <v>3.4310583E-3</v>
      </c>
      <c r="C14947" s="3">
        <v>3.4246575342465699E-3</v>
      </c>
      <c r="D14947" s="5">
        <f t="shared" si="467"/>
        <v>6.4007657534300051E-6</v>
      </c>
      <c r="E14947" s="2" t="str">
        <f t="shared" si="468"/>
        <v>상승</v>
      </c>
    </row>
    <row r="14948" spans="1:5">
      <c r="A14948" s="1">
        <v>14946</v>
      </c>
      <c r="B14948" s="3">
        <v>4.4330995999999996E-3</v>
      </c>
      <c r="C14948" s="3">
        <v>3.5046728971962599E-3</v>
      </c>
      <c r="D14948" s="5">
        <f t="shared" si="467"/>
        <v>9.2842670280373968E-4</v>
      </c>
      <c r="E14948" s="2" t="str">
        <f t="shared" si="468"/>
        <v>상승</v>
      </c>
    </row>
    <row r="14949" spans="1:5">
      <c r="A14949" s="1">
        <v>14947</v>
      </c>
      <c r="B14949" s="3">
        <v>2.172128E-5</v>
      </c>
      <c r="C14949" s="3">
        <v>0</v>
      </c>
      <c r="D14949" s="5">
        <f t="shared" si="467"/>
        <v>2.172128E-5</v>
      </c>
      <c r="E14949" s="2" t="str">
        <f t="shared" si="468"/>
        <v>상승</v>
      </c>
    </row>
    <row r="14950" spans="1:5">
      <c r="A14950" s="1">
        <v>14948</v>
      </c>
      <c r="B14950" s="3">
        <v>1.8323264999999998E-2</v>
      </c>
      <c r="C14950" s="3">
        <v>1.54142581888246E-2</v>
      </c>
      <c r="D14950" s="5">
        <f t="shared" si="467"/>
        <v>2.9090068111753981E-3</v>
      </c>
      <c r="E14950" s="2" t="str">
        <f t="shared" si="468"/>
        <v>상승</v>
      </c>
    </row>
    <row r="14951" spans="1:5">
      <c r="A14951" s="1">
        <v>14949</v>
      </c>
      <c r="B14951" s="3">
        <v>8.8698579999999996E-3</v>
      </c>
      <c r="C14951" s="3">
        <v>1.5558698727015499E-2</v>
      </c>
      <c r="D14951" s="5">
        <f t="shared" si="467"/>
        <v>6.6888407270154996E-3</v>
      </c>
      <c r="E14951" s="2" t="str">
        <f t="shared" si="468"/>
        <v>상승</v>
      </c>
    </row>
    <row r="14952" spans="1:5">
      <c r="A14952" s="1">
        <v>14950</v>
      </c>
      <c r="B14952" s="3">
        <v>-3.0523477999999998E-3</v>
      </c>
      <c r="C14952" s="3">
        <v>-4.3541364296081197E-3</v>
      </c>
      <c r="D14952" s="5">
        <f t="shared" si="467"/>
        <v>1.3017886296081199E-3</v>
      </c>
      <c r="E14952" s="2" t="str">
        <f t="shared" si="468"/>
        <v>하락</v>
      </c>
    </row>
    <row r="14953" spans="1:5">
      <c r="A14953" s="1">
        <v>14951</v>
      </c>
      <c r="B14953" s="3">
        <v>7.4619561999999997E-3</v>
      </c>
      <c r="C14953" s="3">
        <v>8.5324232081911199E-4</v>
      </c>
      <c r="D14953" s="5">
        <f t="shared" si="467"/>
        <v>6.6087138791808874E-3</v>
      </c>
      <c r="E14953" s="2" t="str">
        <f t="shared" si="468"/>
        <v>상승</v>
      </c>
    </row>
    <row r="14954" spans="1:5">
      <c r="A14954" s="1">
        <v>14952</v>
      </c>
      <c r="B14954" s="3">
        <v>-5.105788E-3</v>
      </c>
      <c r="C14954" s="3">
        <v>-7.0621468926553603E-3</v>
      </c>
      <c r="D14954" s="5">
        <f t="shared" si="467"/>
        <v>1.9563588926553603E-3</v>
      </c>
      <c r="E14954" s="2" t="str">
        <f t="shared" si="468"/>
        <v>하락</v>
      </c>
    </row>
    <row r="14955" spans="1:5">
      <c r="A14955" s="1">
        <v>14953</v>
      </c>
      <c r="B14955" s="3">
        <v>1.5669249E-2</v>
      </c>
      <c r="C14955" s="3">
        <v>1.8744142455482601E-2</v>
      </c>
      <c r="D14955" s="5">
        <f t="shared" si="467"/>
        <v>3.0748934554826017E-3</v>
      </c>
      <c r="E14955" s="2" t="str">
        <f t="shared" si="468"/>
        <v>상승</v>
      </c>
    </row>
    <row r="14956" spans="1:5">
      <c r="A14956" s="1">
        <v>14954</v>
      </c>
      <c r="B14956" s="3">
        <v>7.6570624000000002E-4</v>
      </c>
      <c r="C14956" s="3">
        <v>-1.3908205841446401E-3</v>
      </c>
      <c r="D14956" s="5">
        <f t="shared" si="467"/>
        <v>2.1565268241446403E-3</v>
      </c>
      <c r="E14956" s="2" t="str">
        <f t="shared" si="468"/>
        <v>반대</v>
      </c>
    </row>
    <row r="14957" spans="1:5">
      <c r="A14957" s="1">
        <v>14955</v>
      </c>
      <c r="B14957" s="3">
        <v>1.1604594999999999E-3</v>
      </c>
      <c r="C14957" s="3">
        <v>1.42247510668563E-3</v>
      </c>
      <c r="D14957" s="5">
        <f t="shared" si="467"/>
        <v>2.6201560668563011E-4</v>
      </c>
      <c r="E14957" s="2" t="str">
        <f t="shared" si="468"/>
        <v>상승</v>
      </c>
    </row>
    <row r="14958" spans="1:5">
      <c r="A14958" s="1">
        <v>14956</v>
      </c>
      <c r="B14958" s="3">
        <v>1.4292408999999999E-3</v>
      </c>
      <c r="C14958" s="3">
        <v>1.0277492291880701E-3</v>
      </c>
      <c r="D14958" s="5">
        <f t="shared" si="467"/>
        <v>4.0149167081192979E-4</v>
      </c>
      <c r="E14958" s="2" t="str">
        <f t="shared" si="468"/>
        <v>상승</v>
      </c>
    </row>
    <row r="14959" spans="1:5">
      <c r="A14959" s="1">
        <v>14957</v>
      </c>
      <c r="B14959" s="3">
        <v>2.2470695000000001E-3</v>
      </c>
      <c r="C14959" s="3">
        <v>0</v>
      </c>
      <c r="D14959" s="5">
        <f t="shared" si="467"/>
        <v>2.2470695000000001E-3</v>
      </c>
      <c r="E14959" s="2" t="str">
        <f t="shared" si="468"/>
        <v>상승</v>
      </c>
    </row>
    <row r="14960" spans="1:5">
      <c r="A14960" s="1">
        <v>14958</v>
      </c>
      <c r="B14960" s="3">
        <v>1.8571779000000001E-3</v>
      </c>
      <c r="C14960" s="3">
        <v>1.2019230769230701E-3</v>
      </c>
      <c r="D14960" s="5">
        <f t="shared" si="467"/>
        <v>6.5525482307693004E-4</v>
      </c>
      <c r="E14960" s="2" t="str">
        <f t="shared" si="468"/>
        <v>상승</v>
      </c>
    </row>
    <row r="14961" spans="1:5">
      <c r="A14961" s="1">
        <v>14959</v>
      </c>
      <c r="B14961" s="3">
        <v>4.1655883999999997E-3</v>
      </c>
      <c r="C14961" s="3">
        <v>2.8653295128939801E-3</v>
      </c>
      <c r="D14961" s="5">
        <f t="shared" si="467"/>
        <v>1.3002588871060196E-3</v>
      </c>
      <c r="E14961" s="2" t="str">
        <f t="shared" si="468"/>
        <v>상승</v>
      </c>
    </row>
    <row r="14962" spans="1:5">
      <c r="A14962" s="1">
        <v>14960</v>
      </c>
      <c r="B14962" s="3">
        <v>-4.4096370000000001E-3</v>
      </c>
      <c r="C14962" s="3">
        <v>-1.03950103950103E-2</v>
      </c>
      <c r="D14962" s="5">
        <f t="shared" si="467"/>
        <v>5.9853733950103001E-3</v>
      </c>
      <c r="E14962" s="2" t="str">
        <f t="shared" si="468"/>
        <v>하락</v>
      </c>
    </row>
    <row r="14963" spans="1:5">
      <c r="A14963" s="1">
        <v>14961</v>
      </c>
      <c r="B14963" s="3">
        <v>-2.5142678E-3</v>
      </c>
      <c r="C14963" s="3">
        <v>-2.75862068965517E-3</v>
      </c>
      <c r="D14963" s="5">
        <f t="shared" si="467"/>
        <v>2.4435288965517004E-4</v>
      </c>
      <c r="E14963" s="2" t="str">
        <f t="shared" si="468"/>
        <v>하락</v>
      </c>
    </row>
    <row r="14964" spans="1:5">
      <c r="A14964" s="1">
        <v>14962</v>
      </c>
      <c r="B14964" s="3">
        <v>1.9885631000000001E-2</v>
      </c>
      <c r="C14964" s="3">
        <v>2.3494860499265701E-2</v>
      </c>
      <c r="D14964" s="5">
        <f t="shared" si="467"/>
        <v>3.6092294992657002E-3</v>
      </c>
      <c r="E14964" s="2" t="str">
        <f t="shared" si="468"/>
        <v>상승</v>
      </c>
    </row>
    <row r="14965" spans="1:5">
      <c r="A14965" s="1">
        <v>14963</v>
      </c>
      <c r="B14965" s="3">
        <v>6.4621256000000002E-3</v>
      </c>
      <c r="C14965" s="3">
        <v>6.7873303167420799E-3</v>
      </c>
      <c r="D14965" s="5">
        <f t="shared" si="467"/>
        <v>3.2520471674207969E-4</v>
      </c>
      <c r="E14965" s="2" t="str">
        <f t="shared" si="468"/>
        <v>상승</v>
      </c>
    </row>
    <row r="14966" spans="1:5">
      <c r="A14966" s="1">
        <v>14964</v>
      </c>
      <c r="B14966" s="3">
        <v>6.9145060000000002E-4</v>
      </c>
      <c r="C14966" s="3">
        <v>-1.81488203266787E-3</v>
      </c>
      <c r="D14966" s="5">
        <f t="shared" si="467"/>
        <v>2.5063326326678699E-3</v>
      </c>
      <c r="E14966" s="2" t="str">
        <f t="shared" si="468"/>
        <v>반대</v>
      </c>
    </row>
    <row r="14967" spans="1:5">
      <c r="A14967" s="1">
        <v>14965</v>
      </c>
      <c r="B14967" s="3">
        <v>3.810552E-3</v>
      </c>
      <c r="C14967" s="3">
        <v>8.6058519793459501E-4</v>
      </c>
      <c r="D14967" s="5">
        <f t="shared" si="467"/>
        <v>2.949966802065405E-3</v>
      </c>
      <c r="E14967" s="2" t="str">
        <f t="shared" si="468"/>
        <v>상승</v>
      </c>
    </row>
    <row r="14968" spans="1:5">
      <c r="A14968" s="1">
        <v>14966</v>
      </c>
      <c r="B14968" s="3">
        <v>-1.6360959E-3</v>
      </c>
      <c r="C14968" s="3">
        <v>-6.8027210884353704E-3</v>
      </c>
      <c r="D14968" s="5">
        <f t="shared" si="467"/>
        <v>5.1666251884353708E-3</v>
      </c>
      <c r="E14968" s="2" t="str">
        <f t="shared" si="468"/>
        <v>하락</v>
      </c>
    </row>
    <row r="14969" spans="1:5">
      <c r="A14969" s="1">
        <v>14967</v>
      </c>
      <c r="B14969" s="3">
        <v>1.5426736999999999E-4</v>
      </c>
      <c r="C14969" s="3">
        <v>-4.4378698224852003E-3</v>
      </c>
      <c r="D14969" s="5">
        <f t="shared" si="467"/>
        <v>4.5921371924852001E-3</v>
      </c>
      <c r="E14969" s="2" t="str">
        <f t="shared" si="468"/>
        <v>반대</v>
      </c>
    </row>
    <row r="14970" spans="1:5">
      <c r="A14970" s="1">
        <v>14968</v>
      </c>
      <c r="B14970" s="3">
        <v>-2.5103127E-3</v>
      </c>
      <c r="C14970" s="3">
        <v>-7.1530758226037196E-3</v>
      </c>
      <c r="D14970" s="5">
        <f t="shared" si="467"/>
        <v>4.64276312260372E-3</v>
      </c>
      <c r="E14970" s="2" t="str">
        <f t="shared" si="468"/>
        <v>하락</v>
      </c>
    </row>
    <row r="14971" spans="1:5">
      <c r="A14971" s="1">
        <v>14969</v>
      </c>
      <c r="B14971" s="3">
        <v>-8.1554309999999994E-3</v>
      </c>
      <c r="C14971" s="3">
        <v>-1.1204481792717E-2</v>
      </c>
      <c r="D14971" s="5">
        <f t="shared" si="467"/>
        <v>3.0490507927170007E-3</v>
      </c>
      <c r="E14971" s="2" t="str">
        <f t="shared" si="468"/>
        <v>하락</v>
      </c>
    </row>
    <row r="14972" spans="1:5">
      <c r="A14972" s="1">
        <v>14970</v>
      </c>
      <c r="B14972" s="3">
        <v>2.6159398000000001E-3</v>
      </c>
      <c r="C14972" s="3">
        <v>-1.08108108108108E-3</v>
      </c>
      <c r="D14972" s="5">
        <f t="shared" si="467"/>
        <v>3.6970208810810801E-3</v>
      </c>
      <c r="E14972" s="2" t="str">
        <f t="shared" si="468"/>
        <v>반대</v>
      </c>
    </row>
    <row r="14973" spans="1:5">
      <c r="A14973" s="1">
        <v>14971</v>
      </c>
      <c r="B14973" s="3">
        <v>1.1138745E-2</v>
      </c>
      <c r="C14973" s="3">
        <v>1.4120667522464599E-2</v>
      </c>
      <c r="D14973" s="5">
        <f t="shared" si="467"/>
        <v>2.9819225224645991E-3</v>
      </c>
      <c r="E14973" s="2" t="str">
        <f t="shared" si="468"/>
        <v>상승</v>
      </c>
    </row>
    <row r="14974" spans="1:5">
      <c r="A14974" s="1">
        <v>14972</v>
      </c>
      <c r="B14974" s="3">
        <v>8.1733340000000008E-3</v>
      </c>
      <c r="C14974" s="3">
        <v>1.1789924973204699E-2</v>
      </c>
      <c r="D14974" s="5">
        <f t="shared" si="467"/>
        <v>3.6165909732046985E-3</v>
      </c>
      <c r="E14974" s="2" t="str">
        <f t="shared" si="468"/>
        <v>상승</v>
      </c>
    </row>
    <row r="14975" spans="1:5">
      <c r="A14975" s="1">
        <v>14973</v>
      </c>
      <c r="B14975" s="3">
        <v>-5.5464049999999999E-3</v>
      </c>
      <c r="C14975" s="3">
        <v>-4.3103448275861999E-3</v>
      </c>
      <c r="D14975" s="5">
        <f t="shared" si="467"/>
        <v>1.2360601724138E-3</v>
      </c>
      <c r="E14975" s="2" t="str">
        <f t="shared" si="468"/>
        <v>하락</v>
      </c>
    </row>
    <row r="14976" spans="1:5">
      <c r="A14976" s="1">
        <v>14974</v>
      </c>
      <c r="B14976" s="3">
        <v>4.5313835000000002E-5</v>
      </c>
      <c r="C14976" s="3">
        <v>-3.57142857142857E-3</v>
      </c>
      <c r="D14976" s="5">
        <f t="shared" si="467"/>
        <v>3.6167424064285701E-3</v>
      </c>
      <c r="E14976" s="2" t="str">
        <f t="shared" si="468"/>
        <v>반대</v>
      </c>
    </row>
    <row r="14977" spans="1:5">
      <c r="A14977" s="1">
        <v>14975</v>
      </c>
      <c r="B14977" s="3">
        <v>3.0340766999999999E-3</v>
      </c>
      <c r="C14977" s="3">
        <v>3.08166409861325E-3</v>
      </c>
      <c r="D14977" s="5">
        <f t="shared" si="467"/>
        <v>4.7587398613250023E-5</v>
      </c>
      <c r="E14977" s="2" t="str">
        <f t="shared" si="468"/>
        <v>상승</v>
      </c>
    </row>
    <row r="14978" spans="1:5">
      <c r="A14978" s="1">
        <v>14976</v>
      </c>
      <c r="B14978" s="3">
        <v>1.7662451999999999E-3</v>
      </c>
      <c r="C14978" s="3">
        <v>-8.46023688663282E-4</v>
      </c>
      <c r="D14978" s="5">
        <f t="shared" si="467"/>
        <v>2.6122688886632819E-3</v>
      </c>
      <c r="E14978" s="2" t="str">
        <f t="shared" si="468"/>
        <v>반대</v>
      </c>
    </row>
    <row r="14979" spans="1:5">
      <c r="A14979" s="1">
        <v>14977</v>
      </c>
      <c r="B14979" s="3">
        <v>8.2531359999999995E-3</v>
      </c>
      <c r="C14979" s="3">
        <v>7.0621468926553603E-3</v>
      </c>
      <c r="D14979" s="5">
        <f t="shared" ref="D14979:D15042" si="469">ABS(C14979-B14979)</f>
        <v>1.1909891073446392E-3</v>
      </c>
      <c r="E14979" s="2" t="str">
        <f t="shared" ref="E14979:E15042" si="470">IF(AND(B14979&gt;=0,C14979&gt;=0),"상승",IF(AND(B14979&lt;0,C14979&lt;0),"하락","반대"))</f>
        <v>상승</v>
      </c>
    </row>
    <row r="14980" spans="1:5">
      <c r="A14980" s="1">
        <v>14978</v>
      </c>
      <c r="B14980" s="3">
        <v>2.0679435999999999E-6</v>
      </c>
      <c r="C14980" s="3">
        <v>-1.06269925611052E-3</v>
      </c>
      <c r="D14980" s="5">
        <f t="shared" si="469"/>
        <v>1.0647671997105199E-3</v>
      </c>
      <c r="E14980" s="2" t="str">
        <f t="shared" si="470"/>
        <v>반대</v>
      </c>
    </row>
    <row r="14981" spans="1:5">
      <c r="A14981" s="1">
        <v>14979</v>
      </c>
      <c r="B14981" s="3">
        <v>-1.0538661E-2</v>
      </c>
      <c r="C14981" s="3">
        <v>-1.54277699859747E-2</v>
      </c>
      <c r="D14981" s="5">
        <f t="shared" si="469"/>
        <v>4.8891089859747008E-3</v>
      </c>
      <c r="E14981" s="2" t="str">
        <f t="shared" si="470"/>
        <v>하락</v>
      </c>
    </row>
    <row r="14982" spans="1:5">
      <c r="A14982" s="1">
        <v>14980</v>
      </c>
      <c r="B14982" s="3">
        <v>6.1520350000000001E-3</v>
      </c>
      <c r="C14982" s="3">
        <v>8.2236842105263101E-3</v>
      </c>
      <c r="D14982" s="5">
        <f t="shared" si="469"/>
        <v>2.07164921052631E-3</v>
      </c>
      <c r="E14982" s="2" t="str">
        <f t="shared" si="470"/>
        <v>상승</v>
      </c>
    </row>
    <row r="14983" spans="1:5">
      <c r="A14983" s="1">
        <v>14981</v>
      </c>
      <c r="B14983" s="3">
        <v>-7.2007864E-3</v>
      </c>
      <c r="C14983" s="3">
        <v>-1.1851851851851799E-2</v>
      </c>
      <c r="D14983" s="5">
        <f t="shared" si="469"/>
        <v>4.6510654518517993E-3</v>
      </c>
      <c r="E14983" s="2" t="str">
        <f t="shared" si="470"/>
        <v>하락</v>
      </c>
    </row>
    <row r="14984" spans="1:5">
      <c r="A14984" s="1">
        <v>14982</v>
      </c>
      <c r="B14984" s="3">
        <v>8.3855449999999995E-3</v>
      </c>
      <c r="C14984" s="3">
        <v>8.1566068515497494E-3</v>
      </c>
      <c r="D14984" s="5">
        <f t="shared" si="469"/>
        <v>2.2893814845025007E-4</v>
      </c>
      <c r="E14984" s="2" t="str">
        <f t="shared" si="470"/>
        <v>상승</v>
      </c>
    </row>
    <row r="14985" spans="1:5">
      <c r="A14985" s="1">
        <v>14983</v>
      </c>
      <c r="B14985" s="3">
        <v>7.5359396000000004E-3</v>
      </c>
      <c r="C14985" s="3">
        <v>1.23253903040262E-2</v>
      </c>
      <c r="D14985" s="5">
        <f t="shared" si="469"/>
        <v>4.7894507040262E-3</v>
      </c>
      <c r="E14985" s="2" t="str">
        <f t="shared" si="470"/>
        <v>상승</v>
      </c>
    </row>
    <row r="14986" spans="1:5">
      <c r="A14986" s="1">
        <v>14984</v>
      </c>
      <c r="B14986" s="3">
        <v>6.1649842999999998E-3</v>
      </c>
      <c r="C14986" s="3">
        <v>6.5040650406504004E-3</v>
      </c>
      <c r="D14986" s="5">
        <f t="shared" si="469"/>
        <v>3.3908074065040067E-4</v>
      </c>
      <c r="E14986" s="2" t="str">
        <f t="shared" si="470"/>
        <v>상승</v>
      </c>
    </row>
    <row r="14987" spans="1:5">
      <c r="A14987" s="1">
        <v>14985</v>
      </c>
      <c r="B14987" s="3">
        <v>4.3125450000000001E-3</v>
      </c>
      <c r="C14987" s="3">
        <v>3.1446540880503099E-3</v>
      </c>
      <c r="D14987" s="5">
        <f t="shared" si="469"/>
        <v>1.1678909119496902E-3</v>
      </c>
      <c r="E14987" s="2" t="str">
        <f t="shared" si="470"/>
        <v>상승</v>
      </c>
    </row>
    <row r="14988" spans="1:5">
      <c r="A14988" s="1">
        <v>14986</v>
      </c>
      <c r="B14988" s="3">
        <v>-7.5813219999999997E-3</v>
      </c>
      <c r="C14988" s="3">
        <v>-6.4935064935064896E-3</v>
      </c>
      <c r="D14988" s="5">
        <f t="shared" si="469"/>
        <v>1.0878155064935101E-3</v>
      </c>
      <c r="E14988" s="2" t="str">
        <f t="shared" si="470"/>
        <v>하락</v>
      </c>
    </row>
    <row r="14989" spans="1:5">
      <c r="A14989" s="1">
        <v>14987</v>
      </c>
      <c r="B14989" s="3">
        <v>3.6722006999999998E-3</v>
      </c>
      <c r="C14989" s="3">
        <v>-5.9880239520958001E-3</v>
      </c>
      <c r="D14989" s="5">
        <f t="shared" si="469"/>
        <v>9.6602246520957995E-3</v>
      </c>
      <c r="E14989" s="2" t="str">
        <f t="shared" si="470"/>
        <v>반대</v>
      </c>
    </row>
    <row r="14990" spans="1:5">
      <c r="A14990" s="1">
        <v>14988</v>
      </c>
      <c r="B14990" s="3">
        <v>-6.7790294999999997E-4</v>
      </c>
      <c r="C14990" s="3">
        <v>3.1512605042016799E-3</v>
      </c>
      <c r="D14990" s="5">
        <f t="shared" si="469"/>
        <v>3.8291634542016798E-3</v>
      </c>
      <c r="E14990" s="2" t="str">
        <f t="shared" si="470"/>
        <v>반대</v>
      </c>
    </row>
    <row r="14991" spans="1:5">
      <c r="A14991" s="1">
        <v>14989</v>
      </c>
      <c r="B14991" s="3">
        <v>-4.5934273000000002E-4</v>
      </c>
      <c r="C14991" s="3">
        <v>-2.8368794326241102E-3</v>
      </c>
      <c r="D14991" s="5">
        <f t="shared" si="469"/>
        <v>2.3775367026241103E-3</v>
      </c>
      <c r="E14991" s="2" t="str">
        <f t="shared" si="470"/>
        <v>하락</v>
      </c>
    </row>
    <row r="14992" spans="1:5">
      <c r="A14992" s="1">
        <v>14990</v>
      </c>
      <c r="B14992" s="3">
        <v>1.1940042499999999E-2</v>
      </c>
      <c r="C14992" s="3">
        <v>8.3857442348008304E-3</v>
      </c>
      <c r="D14992" s="5">
        <f t="shared" si="469"/>
        <v>3.5542982651991691E-3</v>
      </c>
      <c r="E14992" s="2" t="str">
        <f t="shared" si="470"/>
        <v>상승</v>
      </c>
    </row>
    <row r="14993" spans="1:5">
      <c r="A14993" s="1">
        <v>14991</v>
      </c>
      <c r="B14993" s="3">
        <v>-2.4423190000000001E-4</v>
      </c>
      <c r="C14993" s="3">
        <v>0</v>
      </c>
      <c r="D14993" s="5">
        <f t="shared" si="469"/>
        <v>2.4423190000000001E-4</v>
      </c>
      <c r="E14993" s="2" t="str">
        <f t="shared" si="470"/>
        <v>반대</v>
      </c>
    </row>
    <row r="14994" spans="1:5">
      <c r="A14994" s="1">
        <v>14992</v>
      </c>
      <c r="B14994" s="3">
        <v>-1.5426916999999999E-3</v>
      </c>
      <c r="C14994" s="3">
        <v>-4.2134831460674104E-3</v>
      </c>
      <c r="D14994" s="5">
        <f t="shared" si="469"/>
        <v>2.6707914460674105E-3</v>
      </c>
      <c r="E14994" s="2" t="str">
        <f t="shared" si="470"/>
        <v>하락</v>
      </c>
    </row>
    <row r="14995" spans="1:5">
      <c r="A14995" s="1">
        <v>14993</v>
      </c>
      <c r="B14995" s="3">
        <v>1.4398668999999999E-2</v>
      </c>
      <c r="C14995" s="3">
        <v>1.7045454545454499E-2</v>
      </c>
      <c r="D14995" s="5">
        <f t="shared" si="469"/>
        <v>2.6467855454544997E-3</v>
      </c>
      <c r="E14995" s="2" t="str">
        <f t="shared" si="470"/>
        <v>상승</v>
      </c>
    </row>
    <row r="14996" spans="1:5">
      <c r="A14996" s="1">
        <v>14994</v>
      </c>
      <c r="B14996" s="3">
        <v>4.4179349999999996E-3</v>
      </c>
      <c r="C14996" s="3">
        <v>3.6036036036036002E-3</v>
      </c>
      <c r="D14996" s="5">
        <f t="shared" si="469"/>
        <v>8.1433139639639938E-4</v>
      </c>
      <c r="E14996" s="2" t="str">
        <f t="shared" si="470"/>
        <v>상승</v>
      </c>
    </row>
    <row r="14997" spans="1:5">
      <c r="A14997" s="1">
        <v>14995</v>
      </c>
      <c r="B14997" s="3">
        <v>-1.8804616999999999E-2</v>
      </c>
      <c r="C14997" s="3">
        <v>-1.8662519440124401E-2</v>
      </c>
      <c r="D14997" s="5">
        <f t="shared" si="469"/>
        <v>1.4209755987559802E-4</v>
      </c>
      <c r="E14997" s="2" t="str">
        <f t="shared" si="470"/>
        <v>하락</v>
      </c>
    </row>
    <row r="14998" spans="1:5">
      <c r="A14998" s="1">
        <v>14996</v>
      </c>
      <c r="B14998" s="3">
        <v>-3.0537132000000002E-2</v>
      </c>
      <c r="C14998" s="3">
        <v>-3.1854379977246799E-2</v>
      </c>
      <c r="D14998" s="5">
        <f t="shared" si="469"/>
        <v>1.3172479772467979E-3</v>
      </c>
      <c r="E14998" s="2" t="str">
        <f t="shared" si="470"/>
        <v>하락</v>
      </c>
    </row>
    <row r="14999" spans="1:5">
      <c r="A14999" s="1">
        <v>14997</v>
      </c>
      <c r="B14999" s="3">
        <v>9.963843E-4</v>
      </c>
      <c r="C14999" s="3">
        <v>-1.7316017316017301E-3</v>
      </c>
      <c r="D14999" s="5">
        <f t="shared" si="469"/>
        <v>2.7279860316017299E-3</v>
      </c>
      <c r="E14999" s="2" t="str">
        <f t="shared" si="470"/>
        <v>반대</v>
      </c>
    </row>
    <row r="15000" spans="1:5">
      <c r="A15000" s="1">
        <v>14998</v>
      </c>
      <c r="B15000" s="3">
        <v>6.3902995999999997E-3</v>
      </c>
      <c r="C15000" s="3">
        <v>6.3291139240506302E-3</v>
      </c>
      <c r="D15000" s="5">
        <f t="shared" si="469"/>
        <v>6.1185675949369453E-5</v>
      </c>
      <c r="E15000" s="2" t="str">
        <f t="shared" si="470"/>
        <v>상승</v>
      </c>
    </row>
    <row r="15001" spans="1:5">
      <c r="A15001" s="1">
        <v>14999</v>
      </c>
      <c r="B15001" s="3">
        <v>-2.8246995000000001E-3</v>
      </c>
      <c r="C15001" s="3">
        <v>-8.5106382978723406E-3</v>
      </c>
      <c r="D15001" s="5">
        <f t="shared" si="469"/>
        <v>5.6859387978723409E-3</v>
      </c>
      <c r="E15001" s="2" t="str">
        <f t="shared" si="470"/>
        <v>하락</v>
      </c>
    </row>
    <row r="15002" spans="1:5">
      <c r="A15002" s="1">
        <v>15000</v>
      </c>
      <c r="B15002" s="3">
        <v>-7.6731330000000004E-4</v>
      </c>
      <c r="C15002" s="3">
        <v>-2.5996533795493901E-3</v>
      </c>
      <c r="D15002" s="5">
        <f t="shared" si="469"/>
        <v>1.8323400795493901E-3</v>
      </c>
      <c r="E15002" s="2" t="str">
        <f t="shared" si="470"/>
        <v>하락</v>
      </c>
    </row>
    <row r="15003" spans="1:5">
      <c r="A15003" s="1">
        <v>15001</v>
      </c>
      <c r="B15003" s="3">
        <v>-1.2717143000000001E-3</v>
      </c>
      <c r="C15003" s="3">
        <v>-3.9215686274509803E-3</v>
      </c>
      <c r="D15003" s="5">
        <f t="shared" si="469"/>
        <v>2.6498543274509805E-3</v>
      </c>
      <c r="E15003" s="2" t="str">
        <f t="shared" si="470"/>
        <v>하락</v>
      </c>
    </row>
    <row r="15004" spans="1:5">
      <c r="A15004" s="1">
        <v>15002</v>
      </c>
      <c r="B15004" s="3">
        <v>3.293565E-3</v>
      </c>
      <c r="C15004" s="3">
        <v>2.7972027972027898E-3</v>
      </c>
      <c r="D15004" s="5">
        <f t="shared" si="469"/>
        <v>4.9636220279721021E-4</v>
      </c>
      <c r="E15004" s="2" t="str">
        <f t="shared" si="470"/>
        <v>상승</v>
      </c>
    </row>
    <row r="15005" spans="1:5">
      <c r="A15005" s="1">
        <v>15003</v>
      </c>
      <c r="B15005" s="3">
        <v>1.5792994000000001E-2</v>
      </c>
      <c r="C15005" s="3">
        <v>1.60714285714285E-2</v>
      </c>
      <c r="D15005" s="5">
        <f t="shared" si="469"/>
        <v>2.7843457142849928E-4</v>
      </c>
      <c r="E15005" s="2" t="str">
        <f t="shared" si="470"/>
        <v>상승</v>
      </c>
    </row>
    <row r="15006" spans="1:5">
      <c r="A15006" s="1">
        <v>15004</v>
      </c>
      <c r="B15006" s="3">
        <v>-6.5794573E-3</v>
      </c>
      <c r="C15006" s="3">
        <v>-1.1419249592169599E-2</v>
      </c>
      <c r="D15006" s="5">
        <f t="shared" si="469"/>
        <v>4.8397922921695992E-3</v>
      </c>
      <c r="E15006" s="2" t="str">
        <f t="shared" si="470"/>
        <v>하락</v>
      </c>
    </row>
    <row r="15007" spans="1:5">
      <c r="A15007" s="1">
        <v>15005</v>
      </c>
      <c r="B15007" s="3">
        <v>3.7603118E-3</v>
      </c>
      <c r="C15007" s="3">
        <v>5.5944055944055901E-3</v>
      </c>
      <c r="D15007" s="5">
        <f t="shared" si="469"/>
        <v>1.8340937944055901E-3</v>
      </c>
      <c r="E15007" s="2" t="str">
        <f t="shared" si="470"/>
        <v>상승</v>
      </c>
    </row>
    <row r="15008" spans="1:5">
      <c r="A15008" s="1">
        <v>15006</v>
      </c>
      <c r="B15008" s="3">
        <v>-3.2228654999999998E-3</v>
      </c>
      <c r="C15008" s="3">
        <v>-4.0899795501022499E-3</v>
      </c>
      <c r="D15008" s="5">
        <f t="shared" si="469"/>
        <v>8.6711405010225003E-4</v>
      </c>
      <c r="E15008" s="2" t="str">
        <f t="shared" si="470"/>
        <v>하락</v>
      </c>
    </row>
    <row r="15009" spans="1:5">
      <c r="A15009" s="1">
        <v>15007</v>
      </c>
      <c r="B15009" s="3">
        <v>-6.9006746999999997E-3</v>
      </c>
      <c r="C15009" s="3">
        <v>-9.9857346647646197E-3</v>
      </c>
      <c r="D15009" s="5">
        <f t="shared" si="469"/>
        <v>3.08505996476462E-3</v>
      </c>
      <c r="E15009" s="2" t="str">
        <f t="shared" si="470"/>
        <v>하락</v>
      </c>
    </row>
    <row r="15010" spans="1:5">
      <c r="A15010" s="1">
        <v>15008</v>
      </c>
      <c r="B15010" s="3">
        <v>-1.5440682000000001E-3</v>
      </c>
      <c r="C15010" s="3">
        <v>-3.0991735537190001E-3</v>
      </c>
      <c r="D15010" s="5">
        <f t="shared" si="469"/>
        <v>1.555105353719E-3</v>
      </c>
      <c r="E15010" s="2" t="str">
        <f t="shared" si="470"/>
        <v>하락</v>
      </c>
    </row>
    <row r="15011" spans="1:5">
      <c r="A15011" s="1">
        <v>15009</v>
      </c>
      <c r="B15011" s="3">
        <v>-8.2250320000000002E-3</v>
      </c>
      <c r="C15011" s="3">
        <v>-1.17416829745596E-2</v>
      </c>
      <c r="D15011" s="5">
        <f t="shared" si="469"/>
        <v>3.5166509745595993E-3</v>
      </c>
      <c r="E15011" s="2" t="str">
        <f t="shared" si="470"/>
        <v>하락</v>
      </c>
    </row>
    <row r="15012" spans="1:5">
      <c r="A15012" s="1">
        <v>15010</v>
      </c>
      <c r="B15012" s="3">
        <v>-1.0293468999999999E-4</v>
      </c>
      <c r="C15012" s="3">
        <v>-2.4183796856106399E-3</v>
      </c>
      <c r="D15012" s="5">
        <f t="shared" si="469"/>
        <v>2.3154449956106398E-3</v>
      </c>
      <c r="E15012" s="2" t="str">
        <f t="shared" si="470"/>
        <v>하락</v>
      </c>
    </row>
    <row r="15013" spans="1:5">
      <c r="A15013" s="1">
        <v>15011</v>
      </c>
      <c r="B15013" s="3">
        <v>-1.3106329999999999E-2</v>
      </c>
      <c r="C15013" s="3">
        <v>-1.6268980477223399E-2</v>
      </c>
      <c r="D15013" s="5">
        <f t="shared" si="469"/>
        <v>3.1626504772233992E-3</v>
      </c>
      <c r="E15013" s="2" t="str">
        <f t="shared" si="470"/>
        <v>하락</v>
      </c>
    </row>
    <row r="15014" spans="1:5">
      <c r="A15014" s="1">
        <v>15012</v>
      </c>
      <c r="B15014" s="3">
        <v>1.3302422E-2</v>
      </c>
      <c r="C15014" s="3">
        <v>1.16896918172157E-2</v>
      </c>
      <c r="D15014" s="5">
        <f t="shared" si="469"/>
        <v>1.6127301827842996E-3</v>
      </c>
      <c r="E15014" s="2" t="str">
        <f t="shared" si="470"/>
        <v>상승</v>
      </c>
    </row>
    <row r="15015" spans="1:5">
      <c r="A15015" s="1">
        <v>15013</v>
      </c>
      <c r="B15015" s="3">
        <v>-7.7367015000000001E-3</v>
      </c>
      <c r="C15015" s="3">
        <v>-9.9573257467994308E-3</v>
      </c>
      <c r="D15015" s="5">
        <f t="shared" si="469"/>
        <v>2.2206242467994308E-3</v>
      </c>
      <c r="E15015" s="2" t="str">
        <f t="shared" si="470"/>
        <v>하락</v>
      </c>
    </row>
    <row r="15016" spans="1:5">
      <c r="A15016" s="1">
        <v>15014</v>
      </c>
      <c r="B15016" s="3">
        <v>-1.5705456999999999E-2</v>
      </c>
      <c r="C15016" s="3">
        <v>-0.02</v>
      </c>
      <c r="D15016" s="5">
        <f t="shared" si="469"/>
        <v>4.2945430000000014E-3</v>
      </c>
      <c r="E15016" s="2" t="str">
        <f t="shared" si="470"/>
        <v>하락</v>
      </c>
    </row>
    <row r="15017" spans="1:5">
      <c r="A15017" s="1">
        <v>15015</v>
      </c>
      <c r="B15017" s="3">
        <v>1.1654258000000001E-2</v>
      </c>
      <c r="C15017" s="3">
        <v>8.5227272727272704E-3</v>
      </c>
      <c r="D15017" s="5">
        <f t="shared" si="469"/>
        <v>3.1315307272727303E-3</v>
      </c>
      <c r="E15017" s="2" t="str">
        <f t="shared" si="470"/>
        <v>상승</v>
      </c>
    </row>
    <row r="15018" spans="1:5">
      <c r="A15018" s="1">
        <v>15016</v>
      </c>
      <c r="B15018" s="3">
        <v>4.2077E-3</v>
      </c>
      <c r="C15018" s="3">
        <v>-8.8183421516754802E-4</v>
      </c>
      <c r="D15018" s="5">
        <f t="shared" si="469"/>
        <v>5.0895342151675484E-3</v>
      </c>
      <c r="E15018" s="2" t="str">
        <f t="shared" si="470"/>
        <v>반대</v>
      </c>
    </row>
    <row r="15019" spans="1:5">
      <c r="A15019" s="1">
        <v>15017</v>
      </c>
      <c r="B15019" s="3">
        <v>3.3021597000000001E-3</v>
      </c>
      <c r="C15019" s="3">
        <v>1.22377622377622E-2</v>
      </c>
      <c r="D15019" s="5">
        <f t="shared" si="469"/>
        <v>8.9356025377622002E-3</v>
      </c>
      <c r="E15019" s="2" t="str">
        <f t="shared" si="470"/>
        <v>상승</v>
      </c>
    </row>
    <row r="15020" spans="1:5">
      <c r="A15020" s="1">
        <v>15018</v>
      </c>
      <c r="B15020" s="3">
        <v>-2.2886159999999998E-3</v>
      </c>
      <c r="C15020" s="3">
        <v>-4.97512437810945E-3</v>
      </c>
      <c r="D15020" s="5">
        <f t="shared" si="469"/>
        <v>2.6865083781094502E-3</v>
      </c>
      <c r="E15020" s="2" t="str">
        <f t="shared" si="470"/>
        <v>하락</v>
      </c>
    </row>
    <row r="15021" spans="1:5">
      <c r="A15021" s="1">
        <v>15019</v>
      </c>
      <c r="B15021" s="3">
        <v>4.4923843999999996E-3</v>
      </c>
      <c r="C15021" s="3">
        <v>1.4388489208633001E-3</v>
      </c>
      <c r="D15021" s="5">
        <f t="shared" si="469"/>
        <v>3.0535354791366995E-3</v>
      </c>
      <c r="E15021" s="2" t="str">
        <f t="shared" si="470"/>
        <v>상승</v>
      </c>
    </row>
    <row r="15022" spans="1:5">
      <c r="A15022" s="1">
        <v>15020</v>
      </c>
      <c r="B15022" s="3">
        <v>5.6267230000000001E-3</v>
      </c>
      <c r="C15022" s="3">
        <v>5.8343057176195997E-3</v>
      </c>
      <c r="D15022" s="5">
        <f t="shared" si="469"/>
        <v>2.0758271761959959E-4</v>
      </c>
      <c r="E15022" s="2" t="str">
        <f t="shared" si="470"/>
        <v>상승</v>
      </c>
    </row>
    <row r="15023" spans="1:5">
      <c r="A15023" s="1">
        <v>15021</v>
      </c>
      <c r="B15023" s="3">
        <v>2.6672445000000002E-3</v>
      </c>
      <c r="C15023" s="3">
        <v>0</v>
      </c>
      <c r="D15023" s="5">
        <f t="shared" si="469"/>
        <v>2.6672445000000002E-3</v>
      </c>
      <c r="E15023" s="2" t="str">
        <f t="shared" si="470"/>
        <v>상승</v>
      </c>
    </row>
    <row r="15024" spans="1:5">
      <c r="A15024" s="1">
        <v>15022</v>
      </c>
      <c r="B15024" s="3">
        <v>4.4355662999999998E-3</v>
      </c>
      <c r="C15024" s="3">
        <v>6.7873303167420799E-3</v>
      </c>
      <c r="D15024" s="5">
        <f t="shared" si="469"/>
        <v>2.3517640167420801E-3</v>
      </c>
      <c r="E15024" s="2" t="str">
        <f t="shared" si="470"/>
        <v>상승</v>
      </c>
    </row>
    <row r="15025" spans="1:5">
      <c r="A15025" s="1">
        <v>15023</v>
      </c>
      <c r="B15025" s="3">
        <v>2.2413889999999999E-3</v>
      </c>
      <c r="C15025" s="3">
        <v>1.5015015015015E-3</v>
      </c>
      <c r="D15025" s="5">
        <f t="shared" si="469"/>
        <v>7.3988749849849991E-4</v>
      </c>
      <c r="E15025" s="2" t="str">
        <f t="shared" si="470"/>
        <v>상승</v>
      </c>
    </row>
    <row r="15026" spans="1:5">
      <c r="A15026" s="1">
        <v>15024</v>
      </c>
      <c r="B15026" s="3">
        <v>1.7226689E-2</v>
      </c>
      <c r="C15026" s="3">
        <v>1.78359096313912E-2</v>
      </c>
      <c r="D15026" s="5">
        <f t="shared" si="469"/>
        <v>6.0922063139120033E-4</v>
      </c>
      <c r="E15026" s="2" t="str">
        <f t="shared" si="470"/>
        <v>상승</v>
      </c>
    </row>
    <row r="15027" spans="1:5">
      <c r="A15027" s="1">
        <v>15025</v>
      </c>
      <c r="B15027" s="3">
        <v>8.9952089999999999E-4</v>
      </c>
      <c r="C15027" s="3">
        <v>0</v>
      </c>
      <c r="D15027" s="5">
        <f t="shared" si="469"/>
        <v>8.9952089999999999E-4</v>
      </c>
      <c r="E15027" s="2" t="str">
        <f t="shared" si="470"/>
        <v>상승</v>
      </c>
    </row>
    <row r="15028" spans="1:5">
      <c r="A15028" s="1">
        <v>15026</v>
      </c>
      <c r="B15028" s="3">
        <v>4.6781920000000003E-3</v>
      </c>
      <c r="C15028" s="3">
        <v>3.3898305084745701E-3</v>
      </c>
      <c r="D15028" s="5">
        <f t="shared" si="469"/>
        <v>1.2883614915254302E-3</v>
      </c>
      <c r="E15028" s="2" t="str">
        <f t="shared" si="470"/>
        <v>상승</v>
      </c>
    </row>
    <row r="15029" spans="1:5">
      <c r="A15029" s="1">
        <v>15027</v>
      </c>
      <c r="B15029" s="3">
        <v>1.7016621E-4</v>
      </c>
      <c r="C15029" s="3">
        <v>-1.02986611740473E-3</v>
      </c>
      <c r="D15029" s="5">
        <f t="shared" si="469"/>
        <v>1.20003232740473E-3</v>
      </c>
      <c r="E15029" s="2" t="str">
        <f t="shared" si="470"/>
        <v>반대</v>
      </c>
    </row>
    <row r="15030" spans="1:5">
      <c r="A15030" s="1">
        <v>15028</v>
      </c>
      <c r="B15030" s="3">
        <v>-1.1880134000000001E-2</v>
      </c>
      <c r="C15030" s="3">
        <v>-1.92090395480226E-2</v>
      </c>
      <c r="D15030" s="5">
        <f t="shared" si="469"/>
        <v>7.3289055480225997E-3</v>
      </c>
      <c r="E15030" s="2" t="str">
        <f t="shared" si="470"/>
        <v>하락</v>
      </c>
    </row>
    <row r="15031" spans="1:5">
      <c r="A15031" s="1">
        <v>15029</v>
      </c>
      <c r="B15031" s="3">
        <v>-2.977014E-3</v>
      </c>
      <c r="C15031" s="3">
        <v>-4.40528634361233E-3</v>
      </c>
      <c r="D15031" s="5">
        <f t="shared" si="469"/>
        <v>1.42827234361233E-3</v>
      </c>
      <c r="E15031" s="2" t="str">
        <f t="shared" si="470"/>
        <v>하락</v>
      </c>
    </row>
    <row r="15032" spans="1:5">
      <c r="A15032" s="1">
        <v>15030</v>
      </c>
      <c r="B15032" s="3">
        <v>-4.4818956000000003E-4</v>
      </c>
      <c r="C15032" s="3">
        <v>-3.9215686274509803E-3</v>
      </c>
      <c r="D15032" s="5">
        <f t="shared" si="469"/>
        <v>3.4733790674509801E-3</v>
      </c>
      <c r="E15032" s="2" t="str">
        <f t="shared" si="470"/>
        <v>하락</v>
      </c>
    </row>
    <row r="15033" spans="1:5">
      <c r="A15033" s="1">
        <v>15031</v>
      </c>
      <c r="B15033" s="3">
        <v>-5.9048312999999996E-4</v>
      </c>
      <c r="C15033" s="3">
        <v>-1.3774104683195499E-3</v>
      </c>
      <c r="D15033" s="5">
        <f t="shared" si="469"/>
        <v>7.8692733831954998E-4</v>
      </c>
      <c r="E15033" s="2" t="str">
        <f t="shared" si="470"/>
        <v>하락</v>
      </c>
    </row>
    <row r="15034" spans="1:5">
      <c r="A15034" s="1">
        <v>15032</v>
      </c>
      <c r="B15034" s="3">
        <v>2.2768952999999998E-3</v>
      </c>
      <c r="C15034" s="3">
        <v>-1.63934426229508E-3</v>
      </c>
      <c r="D15034" s="5">
        <f t="shared" si="469"/>
        <v>3.9162395622950796E-3</v>
      </c>
      <c r="E15034" s="2" t="str">
        <f t="shared" si="470"/>
        <v>반대</v>
      </c>
    </row>
    <row r="15035" spans="1:5">
      <c r="A15035" s="1">
        <v>15033</v>
      </c>
      <c r="B15035" s="3">
        <v>-9.4008003000000003E-4</v>
      </c>
      <c r="C15035" s="3">
        <v>-3.4843205574912801E-3</v>
      </c>
      <c r="D15035" s="5">
        <f t="shared" si="469"/>
        <v>2.54424052749128E-3</v>
      </c>
      <c r="E15035" s="2" t="str">
        <f t="shared" si="470"/>
        <v>하락</v>
      </c>
    </row>
    <row r="15036" spans="1:5">
      <c r="A15036" s="1">
        <v>15034</v>
      </c>
      <c r="B15036" s="3">
        <v>2.3832828E-2</v>
      </c>
      <c r="C15036" s="3">
        <v>2.5718608169440198E-2</v>
      </c>
      <c r="D15036" s="5">
        <f t="shared" si="469"/>
        <v>1.8857801694401981E-3</v>
      </c>
      <c r="E15036" s="2" t="str">
        <f t="shared" si="470"/>
        <v>상승</v>
      </c>
    </row>
    <row r="15037" spans="1:5">
      <c r="A15037" s="1">
        <v>15035</v>
      </c>
      <c r="B15037" s="3">
        <v>-4.0927100000000003E-3</v>
      </c>
      <c r="C15037" s="3">
        <v>-1.04712041884816E-2</v>
      </c>
      <c r="D15037" s="5">
        <f t="shared" si="469"/>
        <v>6.3784941884815994E-3</v>
      </c>
      <c r="E15037" s="2" t="str">
        <f t="shared" si="470"/>
        <v>하락</v>
      </c>
    </row>
    <row r="15038" spans="1:5">
      <c r="A15038" s="1">
        <v>15036</v>
      </c>
      <c r="B15038" s="3">
        <v>-1.8691099E-3</v>
      </c>
      <c r="C15038" s="3">
        <v>-4.1666666666666597E-3</v>
      </c>
      <c r="D15038" s="5">
        <f t="shared" si="469"/>
        <v>2.2975567666666599E-3</v>
      </c>
      <c r="E15038" s="2" t="str">
        <f t="shared" si="470"/>
        <v>하락</v>
      </c>
    </row>
    <row r="15039" spans="1:5">
      <c r="A15039" s="1">
        <v>15037</v>
      </c>
      <c r="B15039" s="3">
        <v>-6.9162952999999999E-3</v>
      </c>
      <c r="C15039" s="3">
        <v>-1.0294117647058801E-2</v>
      </c>
      <c r="D15039" s="5">
        <f t="shared" si="469"/>
        <v>3.3778223470588009E-3</v>
      </c>
      <c r="E15039" s="2" t="str">
        <f t="shared" si="470"/>
        <v>하락</v>
      </c>
    </row>
    <row r="15040" spans="1:5">
      <c r="A15040" s="1">
        <v>15038</v>
      </c>
      <c r="B15040" s="3">
        <v>-7.423102E-3</v>
      </c>
      <c r="C15040" s="3">
        <v>-1.2089810017271101E-2</v>
      </c>
      <c r="D15040" s="5">
        <f t="shared" si="469"/>
        <v>4.6667080172711007E-3</v>
      </c>
      <c r="E15040" s="2" t="str">
        <f t="shared" si="470"/>
        <v>하락</v>
      </c>
    </row>
    <row r="15041" spans="1:5">
      <c r="A15041" s="1">
        <v>15039</v>
      </c>
      <c r="B15041" s="3">
        <v>5.8631559999999996E-3</v>
      </c>
      <c r="C15041" s="3">
        <v>5.6818181818181802E-3</v>
      </c>
      <c r="D15041" s="5">
        <f t="shared" si="469"/>
        <v>1.8133781818181934E-4</v>
      </c>
      <c r="E15041" s="2" t="str">
        <f t="shared" si="470"/>
        <v>상승</v>
      </c>
    </row>
    <row r="15042" spans="1:5">
      <c r="A15042" s="1">
        <v>15040</v>
      </c>
      <c r="B15042" s="3">
        <v>-3.8945494E-4</v>
      </c>
      <c r="C15042" s="3">
        <v>-5.5187637969094901E-3</v>
      </c>
      <c r="D15042" s="5">
        <f t="shared" si="469"/>
        <v>5.1293088569094904E-3</v>
      </c>
      <c r="E15042" s="2" t="str">
        <f t="shared" si="470"/>
        <v>하락</v>
      </c>
    </row>
    <row r="15043" spans="1:5">
      <c r="A15043" s="1">
        <v>15041</v>
      </c>
      <c r="B15043" s="3">
        <v>9.4009590000000004E-3</v>
      </c>
      <c r="C15043" s="3">
        <v>9.0395480225988704E-3</v>
      </c>
      <c r="D15043" s="5">
        <f t="shared" ref="D15043:D15106" si="471">ABS(C15043-B15043)</f>
        <v>3.6141097740113003E-4</v>
      </c>
      <c r="E15043" s="2" t="str">
        <f t="shared" ref="E15043:E15106" si="472">IF(AND(B15043&gt;=0,C15043&gt;=0),"상승",IF(AND(B15043&lt;0,C15043&lt;0),"하락","반대"))</f>
        <v>상승</v>
      </c>
    </row>
    <row r="15044" spans="1:5">
      <c r="A15044" s="1">
        <v>15042</v>
      </c>
      <c r="B15044" s="3">
        <v>3.7858900000000001E-3</v>
      </c>
      <c r="C15044" s="3">
        <v>9.10746812386156E-4</v>
      </c>
      <c r="D15044" s="5">
        <f t="shared" si="471"/>
        <v>2.8751431876138439E-3</v>
      </c>
      <c r="E15044" s="2" t="str">
        <f t="shared" si="472"/>
        <v>상승</v>
      </c>
    </row>
    <row r="15045" spans="1:5">
      <c r="A15045" s="1">
        <v>15043</v>
      </c>
      <c r="B15045" s="3">
        <v>1.7957578999999999E-3</v>
      </c>
      <c r="C15045" s="3">
        <v>0</v>
      </c>
      <c r="D15045" s="5">
        <f t="shared" si="471"/>
        <v>1.7957578999999999E-3</v>
      </c>
      <c r="E15045" s="2" t="str">
        <f t="shared" si="472"/>
        <v>상승</v>
      </c>
    </row>
    <row r="15046" spans="1:5">
      <c r="A15046" s="1">
        <v>15044</v>
      </c>
      <c r="B15046" s="3">
        <v>1.2683087E-4</v>
      </c>
      <c r="C15046" s="3">
        <v>-1.2437810945273599E-3</v>
      </c>
      <c r="D15046" s="5">
        <f t="shared" si="471"/>
        <v>1.37061196452736E-3</v>
      </c>
      <c r="E15046" s="2" t="str">
        <f t="shared" si="472"/>
        <v>반대</v>
      </c>
    </row>
    <row r="15047" spans="1:5">
      <c r="A15047" s="1">
        <v>15045</v>
      </c>
      <c r="B15047" s="3">
        <v>-3.7033218000000001E-3</v>
      </c>
      <c r="C15047" s="3">
        <v>-5.3763440860214997E-3</v>
      </c>
      <c r="D15047" s="5">
        <f t="shared" si="471"/>
        <v>1.6730222860214996E-3</v>
      </c>
      <c r="E15047" s="2" t="str">
        <f t="shared" si="472"/>
        <v>하락</v>
      </c>
    </row>
    <row r="15048" spans="1:5">
      <c r="A15048" s="1">
        <v>15046</v>
      </c>
      <c r="B15048" s="3">
        <v>4.652738E-3</v>
      </c>
      <c r="C15048" s="3">
        <v>2.2396416573348199E-3</v>
      </c>
      <c r="D15048" s="5">
        <f t="shared" si="471"/>
        <v>2.4130963426651801E-3</v>
      </c>
      <c r="E15048" s="2" t="str">
        <f t="shared" si="472"/>
        <v>상승</v>
      </c>
    </row>
    <row r="15049" spans="1:5">
      <c r="A15049" s="1">
        <v>15047</v>
      </c>
      <c r="B15049" s="3">
        <v>6.2296367E-3</v>
      </c>
      <c r="C15049" s="3">
        <v>6.7453625632377702E-3</v>
      </c>
      <c r="D15049" s="5">
        <f t="shared" si="471"/>
        <v>5.1572586323777019E-4</v>
      </c>
      <c r="E15049" s="2" t="str">
        <f t="shared" si="472"/>
        <v>상승</v>
      </c>
    </row>
    <row r="15050" spans="1:5">
      <c r="A15050" s="1">
        <v>15048</v>
      </c>
      <c r="B15050" s="3">
        <v>-2.5735516000000001E-3</v>
      </c>
      <c r="C15050" s="3">
        <v>-6.2794348508634201E-3</v>
      </c>
      <c r="D15050" s="5">
        <f t="shared" si="471"/>
        <v>3.70588325086342E-3</v>
      </c>
      <c r="E15050" s="2" t="str">
        <f t="shared" si="472"/>
        <v>하락</v>
      </c>
    </row>
    <row r="15051" spans="1:5">
      <c r="A15051" s="1">
        <v>15049</v>
      </c>
      <c r="B15051" s="3">
        <v>-4.1368133000000001E-3</v>
      </c>
      <c r="C15051" s="3">
        <v>-1.13207547169811E-2</v>
      </c>
      <c r="D15051" s="5">
        <f t="shared" si="471"/>
        <v>7.1839414169810999E-3</v>
      </c>
      <c r="E15051" s="2" t="str">
        <f t="shared" si="472"/>
        <v>하락</v>
      </c>
    </row>
    <row r="15052" spans="1:5">
      <c r="A15052" s="1">
        <v>15050</v>
      </c>
      <c r="B15052" s="3">
        <v>3.2678544999999999E-3</v>
      </c>
      <c r="C15052" s="3">
        <v>4.2698548249359503E-3</v>
      </c>
      <c r="D15052" s="5">
        <f t="shared" si="471"/>
        <v>1.0020003249359504E-3</v>
      </c>
      <c r="E15052" s="2" t="str">
        <f t="shared" si="472"/>
        <v>상승</v>
      </c>
    </row>
    <row r="15053" spans="1:5">
      <c r="A15053" s="1">
        <v>15051</v>
      </c>
      <c r="B15053" s="3">
        <v>7.7731279999999998E-3</v>
      </c>
      <c r="C15053" s="3">
        <v>6.2208398133748004E-3</v>
      </c>
      <c r="D15053" s="5">
        <f t="shared" si="471"/>
        <v>1.5522881866251994E-3</v>
      </c>
      <c r="E15053" s="2" t="str">
        <f t="shared" si="472"/>
        <v>상승</v>
      </c>
    </row>
    <row r="15054" spans="1:5">
      <c r="A15054" s="1">
        <v>15052</v>
      </c>
      <c r="B15054" s="3">
        <v>-9.2279149999999997E-3</v>
      </c>
      <c r="C15054" s="3">
        <v>-1.7353579175704899E-2</v>
      </c>
      <c r="D15054" s="5">
        <f t="shared" si="471"/>
        <v>8.1256641757048997E-3</v>
      </c>
      <c r="E15054" s="2" t="str">
        <f t="shared" si="472"/>
        <v>하락</v>
      </c>
    </row>
    <row r="15055" spans="1:5">
      <c r="A15055" s="1">
        <v>15053</v>
      </c>
      <c r="B15055" s="3">
        <v>-4.2774794E-3</v>
      </c>
      <c r="C15055" s="3">
        <v>-4.3572984749455299E-3</v>
      </c>
      <c r="D15055" s="5">
        <f t="shared" si="471"/>
        <v>7.9819074945529887E-5</v>
      </c>
      <c r="E15055" s="2" t="str">
        <f t="shared" si="472"/>
        <v>하락</v>
      </c>
    </row>
    <row r="15056" spans="1:5">
      <c r="A15056" s="1">
        <v>15054</v>
      </c>
      <c r="B15056" s="3">
        <v>-3.7250262999999999E-3</v>
      </c>
      <c r="C15056" s="3">
        <v>-6.1295971978984204E-3</v>
      </c>
      <c r="D15056" s="5">
        <f t="shared" si="471"/>
        <v>2.4045708978984205E-3</v>
      </c>
      <c r="E15056" s="2" t="str">
        <f t="shared" si="472"/>
        <v>하락</v>
      </c>
    </row>
    <row r="15057" spans="1:5">
      <c r="A15057" s="1">
        <v>15055</v>
      </c>
      <c r="B15057" s="3">
        <v>2.1802452E-3</v>
      </c>
      <c r="C15057" s="3">
        <v>-2.05338809034907E-3</v>
      </c>
      <c r="D15057" s="5">
        <f t="shared" si="471"/>
        <v>4.23363329034907E-3</v>
      </c>
      <c r="E15057" s="2" t="str">
        <f t="shared" si="472"/>
        <v>반대</v>
      </c>
    </row>
    <row r="15058" spans="1:5">
      <c r="A15058" s="1">
        <v>15056</v>
      </c>
      <c r="B15058" s="3">
        <v>-2.7250955E-2</v>
      </c>
      <c r="C15058" s="3">
        <v>-3.3067274800456098E-2</v>
      </c>
      <c r="D15058" s="5">
        <f t="shared" si="471"/>
        <v>5.8163198004560976E-3</v>
      </c>
      <c r="E15058" s="2" t="str">
        <f t="shared" si="472"/>
        <v>하락</v>
      </c>
    </row>
    <row r="15059" spans="1:5">
      <c r="A15059" s="1">
        <v>15057</v>
      </c>
      <c r="B15059" s="3">
        <v>5.9913010000000005E-4</v>
      </c>
      <c r="C15059" s="3">
        <v>0</v>
      </c>
      <c r="D15059" s="5">
        <f t="shared" si="471"/>
        <v>5.9913010000000005E-4</v>
      </c>
      <c r="E15059" s="2" t="str">
        <f t="shared" si="472"/>
        <v>상승</v>
      </c>
    </row>
    <row r="15060" spans="1:5">
      <c r="A15060" s="1">
        <v>15058</v>
      </c>
      <c r="B15060" s="3">
        <v>-1.2047965999999999E-3</v>
      </c>
      <c r="C15060" s="3">
        <v>-1.0834236186348799E-3</v>
      </c>
      <c r="D15060" s="5">
        <f t="shared" si="471"/>
        <v>1.2137298136512004E-4</v>
      </c>
      <c r="E15060" s="2" t="str">
        <f t="shared" si="472"/>
        <v>하락</v>
      </c>
    </row>
    <row r="15061" spans="1:5">
      <c r="A15061" s="1">
        <v>15059</v>
      </c>
      <c r="B15061" s="3">
        <v>5.5855549999999999E-3</v>
      </c>
      <c r="C15061" s="3">
        <v>5.7803468208092396E-3</v>
      </c>
      <c r="D15061" s="5">
        <f t="shared" si="471"/>
        <v>1.9479182080923974E-4</v>
      </c>
      <c r="E15061" s="2" t="str">
        <f t="shared" si="472"/>
        <v>상승</v>
      </c>
    </row>
    <row r="15062" spans="1:5">
      <c r="A15062" s="1">
        <v>15060</v>
      </c>
      <c r="B15062" s="3">
        <v>2.1444836000000002E-3</v>
      </c>
      <c r="C15062" s="3">
        <v>3.7878787878787802E-3</v>
      </c>
      <c r="D15062" s="5">
        <f t="shared" si="471"/>
        <v>1.64339518787878E-3</v>
      </c>
      <c r="E15062" s="2" t="str">
        <f t="shared" si="472"/>
        <v>상승</v>
      </c>
    </row>
    <row r="15063" spans="1:5">
      <c r="A15063" s="1">
        <v>15061</v>
      </c>
      <c r="B15063" s="3">
        <v>-3.1928434E-3</v>
      </c>
      <c r="C15063" s="3">
        <v>-3.44234079173838E-3</v>
      </c>
      <c r="D15063" s="5">
        <f t="shared" si="471"/>
        <v>2.4949739173838002E-4</v>
      </c>
      <c r="E15063" s="2" t="str">
        <f t="shared" si="472"/>
        <v>하락</v>
      </c>
    </row>
    <row r="15064" spans="1:5">
      <c r="A15064" s="1">
        <v>15062</v>
      </c>
      <c r="B15064" s="3">
        <v>-6.1614345999999997E-3</v>
      </c>
      <c r="C15064" s="3">
        <v>-0.01</v>
      </c>
      <c r="D15064" s="5">
        <f t="shared" si="471"/>
        <v>3.8385654000000005E-3</v>
      </c>
      <c r="E15064" s="2" t="str">
        <f t="shared" si="472"/>
        <v>하락</v>
      </c>
    </row>
    <row r="15065" spans="1:5">
      <c r="A15065" s="1">
        <v>15063</v>
      </c>
      <c r="B15065" s="3">
        <v>-8.0170810000000002E-5</v>
      </c>
      <c r="C15065" s="3">
        <v>-8.4245998315079997E-4</v>
      </c>
      <c r="D15065" s="5">
        <f t="shared" si="471"/>
        <v>7.6228917315079999E-4</v>
      </c>
      <c r="E15065" s="2" t="str">
        <f t="shared" si="472"/>
        <v>하락</v>
      </c>
    </row>
    <row r="15066" spans="1:5">
      <c r="A15066" s="1">
        <v>15064</v>
      </c>
      <c r="B15066" s="3">
        <v>-1.0225804E-2</v>
      </c>
      <c r="C15066" s="3">
        <v>-1.4213197969543101E-2</v>
      </c>
      <c r="D15066" s="5">
        <f t="shared" si="471"/>
        <v>3.9873939695431009E-3</v>
      </c>
      <c r="E15066" s="2" t="str">
        <f t="shared" si="472"/>
        <v>하락</v>
      </c>
    </row>
    <row r="15067" spans="1:5">
      <c r="A15067" s="1">
        <v>15065</v>
      </c>
      <c r="B15067" s="3">
        <v>-1.5749453E-2</v>
      </c>
      <c r="C15067" s="3">
        <v>-1.43472022955523E-2</v>
      </c>
      <c r="D15067" s="5">
        <f t="shared" si="471"/>
        <v>1.4022507044477005E-3</v>
      </c>
      <c r="E15067" s="2" t="str">
        <f t="shared" si="472"/>
        <v>하락</v>
      </c>
    </row>
    <row r="15068" spans="1:5">
      <c r="A15068" s="1">
        <v>15066</v>
      </c>
      <c r="B15068" s="3">
        <v>2.1196073E-3</v>
      </c>
      <c r="C15068" s="3">
        <v>-8.1900081900081905E-4</v>
      </c>
      <c r="D15068" s="5">
        <f t="shared" si="471"/>
        <v>2.9386081190008193E-3</v>
      </c>
      <c r="E15068" s="2" t="str">
        <f t="shared" si="472"/>
        <v>반대</v>
      </c>
    </row>
    <row r="15069" spans="1:5">
      <c r="A15069" s="1">
        <v>15067</v>
      </c>
      <c r="B15069" s="3">
        <v>-1.0207716E-2</v>
      </c>
      <c r="C15069" s="3">
        <v>-1.53846153846153E-2</v>
      </c>
      <c r="D15069" s="5">
        <f t="shared" si="471"/>
        <v>5.1768993846153001E-3</v>
      </c>
      <c r="E15069" s="2" t="str">
        <f t="shared" si="472"/>
        <v>하락</v>
      </c>
    </row>
    <row r="15070" spans="1:5">
      <c r="A15070" s="1">
        <v>15068</v>
      </c>
      <c r="B15070" s="3">
        <v>-1.2476466E-3</v>
      </c>
      <c r="C15070" s="3">
        <v>-1.0526315789473599E-3</v>
      </c>
      <c r="D15070" s="5">
        <f t="shared" si="471"/>
        <v>1.9501502105264009E-4</v>
      </c>
      <c r="E15070" s="2" t="str">
        <f t="shared" si="472"/>
        <v>하락</v>
      </c>
    </row>
    <row r="15071" spans="1:5">
      <c r="A15071" s="1">
        <v>15069</v>
      </c>
      <c r="B15071" s="3">
        <v>8.7347369999999994E-3</v>
      </c>
      <c r="C15071" s="3">
        <v>5.6179775280898797E-3</v>
      </c>
      <c r="D15071" s="5">
        <f t="shared" si="471"/>
        <v>3.1167594719101197E-3</v>
      </c>
      <c r="E15071" s="2" t="str">
        <f t="shared" si="472"/>
        <v>상승</v>
      </c>
    </row>
    <row r="15072" spans="1:5">
      <c r="A15072" s="1">
        <v>15070</v>
      </c>
      <c r="B15072" s="3">
        <v>6.4121719999999998E-3</v>
      </c>
      <c r="C15072" s="3">
        <v>5.8139534883720903E-3</v>
      </c>
      <c r="D15072" s="5">
        <f t="shared" si="471"/>
        <v>5.982185116279095E-4</v>
      </c>
      <c r="E15072" s="2" t="str">
        <f t="shared" si="472"/>
        <v>상승</v>
      </c>
    </row>
    <row r="15073" spans="1:5">
      <c r="A15073" s="1">
        <v>15071</v>
      </c>
      <c r="B15073" s="3">
        <v>-2.8235262000000001E-2</v>
      </c>
      <c r="C15073" s="3">
        <v>-3.4168564920273301E-2</v>
      </c>
      <c r="D15073" s="5">
        <f t="shared" si="471"/>
        <v>5.9333029202732999E-3</v>
      </c>
      <c r="E15073" s="2" t="str">
        <f t="shared" si="472"/>
        <v>하락</v>
      </c>
    </row>
    <row r="15074" spans="1:5">
      <c r="A15074" s="1">
        <v>15072</v>
      </c>
      <c r="B15074" s="3">
        <v>-2.5027462000000002E-3</v>
      </c>
      <c r="C15074" s="3">
        <v>-5.5865921787709499E-3</v>
      </c>
      <c r="D15074" s="5">
        <f t="shared" si="471"/>
        <v>3.0838459787709497E-3</v>
      </c>
      <c r="E15074" s="2" t="str">
        <f t="shared" si="472"/>
        <v>하락</v>
      </c>
    </row>
    <row r="15075" spans="1:5">
      <c r="A15075" s="1">
        <v>15073</v>
      </c>
      <c r="B15075" s="3">
        <v>-1.7435163E-4</v>
      </c>
      <c r="C15075" s="3">
        <v>-2.3148148148148099E-3</v>
      </c>
      <c r="D15075" s="5">
        <f t="shared" si="471"/>
        <v>2.1404631848148097E-3</v>
      </c>
      <c r="E15075" s="2" t="str">
        <f t="shared" si="472"/>
        <v>하락</v>
      </c>
    </row>
    <row r="15076" spans="1:5">
      <c r="A15076" s="1">
        <v>15074</v>
      </c>
      <c r="B15076" s="3">
        <v>-2.764496E-3</v>
      </c>
      <c r="C15076" s="3">
        <v>-3.4602076124567401E-3</v>
      </c>
      <c r="D15076" s="5">
        <f t="shared" si="471"/>
        <v>6.9571161245674017E-4</v>
      </c>
      <c r="E15076" s="2" t="str">
        <f t="shared" si="472"/>
        <v>하락</v>
      </c>
    </row>
    <row r="15077" spans="1:5">
      <c r="A15077" s="1">
        <v>15075</v>
      </c>
      <c r="B15077" s="3">
        <v>-6.476238E-4</v>
      </c>
      <c r="C15077" s="3">
        <v>-2.3952095808383199E-3</v>
      </c>
      <c r="D15077" s="5">
        <f t="shared" si="471"/>
        <v>1.7475857808383199E-3</v>
      </c>
      <c r="E15077" s="2" t="str">
        <f t="shared" si="472"/>
        <v>하락</v>
      </c>
    </row>
    <row r="15078" spans="1:5">
      <c r="A15078" s="1">
        <v>15076</v>
      </c>
      <c r="B15078" s="3">
        <v>2.2464371E-3</v>
      </c>
      <c r="C15078" s="3">
        <v>2.5477707006369399E-3</v>
      </c>
      <c r="D15078" s="5">
        <f t="shared" si="471"/>
        <v>3.0133360063693991E-4</v>
      </c>
      <c r="E15078" s="2" t="str">
        <f t="shared" si="472"/>
        <v>상승</v>
      </c>
    </row>
    <row r="15079" spans="1:5">
      <c r="A15079" s="1">
        <v>15077</v>
      </c>
      <c r="B15079" s="3">
        <v>5.0056900000000001E-3</v>
      </c>
      <c r="C15079" s="3">
        <v>8.5689802913453304E-4</v>
      </c>
      <c r="D15079" s="5">
        <f t="shared" si="471"/>
        <v>4.1487919708654668E-3</v>
      </c>
      <c r="E15079" s="2" t="str">
        <f t="shared" si="472"/>
        <v>상승</v>
      </c>
    </row>
    <row r="15080" spans="1:5">
      <c r="A15080" s="1">
        <v>15078</v>
      </c>
      <c r="B15080" s="3">
        <v>-7.4474685999999998E-3</v>
      </c>
      <c r="C15080" s="3">
        <v>-1.04895104895104E-2</v>
      </c>
      <c r="D15080" s="5">
        <f t="shared" si="471"/>
        <v>3.0420418895103999E-3</v>
      </c>
      <c r="E15080" s="2" t="str">
        <f t="shared" si="472"/>
        <v>하락</v>
      </c>
    </row>
    <row r="15081" spans="1:5">
      <c r="A15081" s="1">
        <v>15079</v>
      </c>
      <c r="B15081" s="3">
        <v>2.8084401999999998E-3</v>
      </c>
      <c r="C15081" s="3">
        <v>1.40056022408963E-3</v>
      </c>
      <c r="D15081" s="5">
        <f t="shared" si="471"/>
        <v>1.4078799759103698E-3</v>
      </c>
      <c r="E15081" s="2" t="str">
        <f t="shared" si="472"/>
        <v>상승</v>
      </c>
    </row>
    <row r="15082" spans="1:5">
      <c r="A15082" s="1">
        <v>15080</v>
      </c>
      <c r="B15082" s="3">
        <v>-3.1087183999999999E-5</v>
      </c>
      <c r="C15082" s="3">
        <v>-3.7174721189590998E-3</v>
      </c>
      <c r="D15082" s="5">
        <f t="shared" si="471"/>
        <v>3.6863849349590997E-3</v>
      </c>
      <c r="E15082" s="2" t="str">
        <f t="shared" si="472"/>
        <v>하락</v>
      </c>
    </row>
    <row r="15083" spans="1:5">
      <c r="A15083" s="1">
        <v>15081</v>
      </c>
      <c r="B15083" s="3">
        <v>-5.6208832999999996E-4</v>
      </c>
      <c r="C15083" s="3">
        <v>-1.35869565217391E-3</v>
      </c>
      <c r="D15083" s="5">
        <f t="shared" si="471"/>
        <v>7.9660732217391001E-4</v>
      </c>
      <c r="E15083" s="2" t="str">
        <f t="shared" si="472"/>
        <v>하락</v>
      </c>
    </row>
    <row r="15084" spans="1:5">
      <c r="A15084" s="1">
        <v>15082</v>
      </c>
      <c r="B15084" s="3">
        <v>4.2288642000000001E-2</v>
      </c>
      <c r="C15084" s="3">
        <v>4.3276661514683103E-2</v>
      </c>
      <c r="D15084" s="5">
        <f t="shared" si="471"/>
        <v>9.880195146831014E-4</v>
      </c>
      <c r="E15084" s="2" t="str">
        <f t="shared" si="472"/>
        <v>상승</v>
      </c>
    </row>
    <row r="15085" spans="1:5">
      <c r="A15085" s="1">
        <v>15083</v>
      </c>
      <c r="B15085" s="3">
        <v>-2.3607983999999999E-2</v>
      </c>
      <c r="C15085" s="3">
        <v>-2.5764895330112701E-2</v>
      </c>
      <c r="D15085" s="5">
        <f t="shared" si="471"/>
        <v>2.156911330112702E-3</v>
      </c>
      <c r="E15085" s="2" t="str">
        <f t="shared" si="472"/>
        <v>하락</v>
      </c>
    </row>
    <row r="15086" spans="1:5">
      <c r="A15086" s="1">
        <v>15084</v>
      </c>
      <c r="B15086" s="3">
        <v>2.3472523E-4</v>
      </c>
      <c r="C15086" s="3">
        <v>-1.16144018583042E-3</v>
      </c>
      <c r="D15086" s="5">
        <f t="shared" si="471"/>
        <v>1.39616541583042E-3</v>
      </c>
      <c r="E15086" s="2" t="str">
        <f t="shared" si="472"/>
        <v>반대</v>
      </c>
    </row>
    <row r="15087" spans="1:5">
      <c r="A15087" s="1">
        <v>15085</v>
      </c>
      <c r="B15087" s="3">
        <v>-2.2367682E-2</v>
      </c>
      <c r="C15087" s="3">
        <v>-2.9891304347826001E-2</v>
      </c>
      <c r="D15087" s="5">
        <f t="shared" si="471"/>
        <v>7.5236223478260013E-3</v>
      </c>
      <c r="E15087" s="2" t="str">
        <f t="shared" si="472"/>
        <v>하락</v>
      </c>
    </row>
    <row r="15088" spans="1:5">
      <c r="A15088" s="1">
        <v>15086</v>
      </c>
      <c r="B15088" s="3">
        <v>-4.0523284000000001E-3</v>
      </c>
      <c r="C15088" s="3">
        <v>-8.0256821829855496E-3</v>
      </c>
      <c r="D15088" s="5">
        <f t="shared" si="471"/>
        <v>3.9733537829855494E-3</v>
      </c>
      <c r="E15088" s="2" t="str">
        <f t="shared" si="472"/>
        <v>하락</v>
      </c>
    </row>
    <row r="15089" spans="1:5">
      <c r="A15089" s="1">
        <v>15087</v>
      </c>
      <c r="B15089" s="3">
        <v>6.2289205000000004E-3</v>
      </c>
      <c r="C15089" s="3">
        <v>6.7796610169491497E-3</v>
      </c>
      <c r="D15089" s="5">
        <f t="shared" si="471"/>
        <v>5.5074051694914937E-4</v>
      </c>
      <c r="E15089" s="2" t="str">
        <f t="shared" si="472"/>
        <v>상승</v>
      </c>
    </row>
    <row r="15090" spans="1:5">
      <c r="A15090" s="1">
        <v>15088</v>
      </c>
      <c r="B15090" s="3">
        <v>5.7799629999999999E-3</v>
      </c>
      <c r="C15090" s="3">
        <v>2.8818443804034498E-3</v>
      </c>
      <c r="D15090" s="5">
        <f t="shared" si="471"/>
        <v>2.8981186195965502E-3</v>
      </c>
      <c r="E15090" s="2" t="str">
        <f t="shared" si="472"/>
        <v>상승</v>
      </c>
    </row>
    <row r="15091" spans="1:5">
      <c r="A15091" s="1">
        <v>15089</v>
      </c>
      <c r="B15091" s="3">
        <v>-2.4566418000000001E-3</v>
      </c>
      <c r="C15091" s="3">
        <v>-5.8754406580493503E-3</v>
      </c>
      <c r="D15091" s="5">
        <f t="shared" si="471"/>
        <v>3.4187988580493501E-3</v>
      </c>
      <c r="E15091" s="2" t="str">
        <f t="shared" si="472"/>
        <v>하락</v>
      </c>
    </row>
    <row r="15092" spans="1:5">
      <c r="A15092" s="1">
        <v>15090</v>
      </c>
      <c r="B15092" s="3">
        <v>-8.7158449999999998E-3</v>
      </c>
      <c r="C15092" s="3">
        <v>-1.00783874580067E-2</v>
      </c>
      <c r="D15092" s="5">
        <f t="shared" si="471"/>
        <v>1.3625424580066998E-3</v>
      </c>
      <c r="E15092" s="2" t="str">
        <f t="shared" si="472"/>
        <v>하락</v>
      </c>
    </row>
    <row r="15093" spans="1:5">
      <c r="A15093" s="1">
        <v>15091</v>
      </c>
      <c r="B15093" s="3">
        <v>-2.6133227999999998E-3</v>
      </c>
      <c r="C15093" s="3">
        <v>-1.1866235167206E-2</v>
      </c>
      <c r="D15093" s="5">
        <f t="shared" si="471"/>
        <v>9.2529123672060003E-3</v>
      </c>
      <c r="E15093" s="2" t="str">
        <f t="shared" si="472"/>
        <v>하락</v>
      </c>
    </row>
    <row r="15094" spans="1:5">
      <c r="A15094" s="1">
        <v>15092</v>
      </c>
      <c r="B15094" s="3">
        <v>-9.2196729999999994E-3</v>
      </c>
      <c r="C15094" s="3">
        <v>-1.33079847908745E-2</v>
      </c>
      <c r="D15094" s="5">
        <f t="shared" si="471"/>
        <v>4.0883117908745003E-3</v>
      </c>
      <c r="E15094" s="2" t="str">
        <f t="shared" si="472"/>
        <v>하락</v>
      </c>
    </row>
    <row r="15095" spans="1:5">
      <c r="A15095" s="1">
        <v>15093</v>
      </c>
      <c r="B15095" s="3">
        <v>3.9011240000000002E-3</v>
      </c>
      <c r="C15095" s="3">
        <v>5.7388809182209403E-3</v>
      </c>
      <c r="D15095" s="5">
        <f t="shared" si="471"/>
        <v>1.8377569182209401E-3</v>
      </c>
      <c r="E15095" s="2" t="str">
        <f t="shared" si="472"/>
        <v>상승</v>
      </c>
    </row>
    <row r="15096" spans="1:5">
      <c r="A15096" s="1">
        <v>15094</v>
      </c>
      <c r="B15096" s="3">
        <v>-7.2396876999999997E-3</v>
      </c>
      <c r="C15096" s="3">
        <v>-1.12781954887218E-2</v>
      </c>
      <c r="D15096" s="5">
        <f t="shared" si="471"/>
        <v>4.0385077887218008E-3</v>
      </c>
      <c r="E15096" s="2" t="str">
        <f t="shared" si="472"/>
        <v>하락</v>
      </c>
    </row>
    <row r="15097" spans="1:5">
      <c r="A15097" s="1">
        <v>15095</v>
      </c>
      <c r="B15097" s="3">
        <v>5.8129862999999997E-3</v>
      </c>
      <c r="C15097" s="3">
        <v>3.49650349650349E-3</v>
      </c>
      <c r="D15097" s="5">
        <f t="shared" si="471"/>
        <v>2.3164828034965097E-3</v>
      </c>
      <c r="E15097" s="2" t="str">
        <f t="shared" si="472"/>
        <v>상승</v>
      </c>
    </row>
    <row r="15098" spans="1:5">
      <c r="A15098" s="1">
        <v>15096</v>
      </c>
      <c r="B15098" s="3">
        <v>6.3090506000000003E-3</v>
      </c>
      <c r="C15098" s="3">
        <v>4.2881646655231502E-3</v>
      </c>
      <c r="D15098" s="5">
        <f t="shared" si="471"/>
        <v>2.0208859344768501E-3</v>
      </c>
      <c r="E15098" s="2" t="str">
        <f t="shared" si="472"/>
        <v>상승</v>
      </c>
    </row>
    <row r="15099" spans="1:5">
      <c r="A15099" s="1">
        <v>15097</v>
      </c>
      <c r="B15099" s="3">
        <v>7.7374564999999995E-4</v>
      </c>
      <c r="C15099" s="3">
        <v>-1.3888888888888801E-3</v>
      </c>
      <c r="D15099" s="5">
        <f t="shared" si="471"/>
        <v>2.1626345388888798E-3</v>
      </c>
      <c r="E15099" s="2" t="str">
        <f t="shared" si="472"/>
        <v>반대</v>
      </c>
    </row>
    <row r="15100" spans="1:5">
      <c r="A15100" s="1">
        <v>15098</v>
      </c>
      <c r="B15100" s="3">
        <v>-1.3433683000000001E-3</v>
      </c>
      <c r="C15100" s="3">
        <v>-1.0515247108306999E-3</v>
      </c>
      <c r="D15100" s="5">
        <f t="shared" si="471"/>
        <v>2.9184358916930012E-4</v>
      </c>
      <c r="E15100" s="2" t="str">
        <f t="shared" si="472"/>
        <v>하락</v>
      </c>
    </row>
    <row r="15101" spans="1:5">
      <c r="A15101" s="1">
        <v>15099</v>
      </c>
      <c r="B15101" s="3">
        <v>-6.7970445000000001E-3</v>
      </c>
      <c r="C15101" s="3">
        <v>-1.11731843575419E-2</v>
      </c>
      <c r="D15101" s="5">
        <f t="shared" si="471"/>
        <v>4.3761398575418997E-3</v>
      </c>
      <c r="E15101" s="2" t="str">
        <f t="shared" si="472"/>
        <v>하락</v>
      </c>
    </row>
    <row r="15102" spans="1:5">
      <c r="A15102" s="1">
        <v>15100</v>
      </c>
      <c r="B15102" s="3">
        <v>-3.6759255000000002E-3</v>
      </c>
      <c r="C15102" s="3">
        <v>-7.9646017699115008E-3</v>
      </c>
      <c r="D15102" s="5">
        <f t="shared" si="471"/>
        <v>4.2886762699115011E-3</v>
      </c>
      <c r="E15102" s="2" t="str">
        <f t="shared" si="472"/>
        <v>하락</v>
      </c>
    </row>
    <row r="15103" spans="1:5">
      <c r="A15103" s="1">
        <v>15101</v>
      </c>
      <c r="B15103" s="3">
        <v>1.5739778999999999E-3</v>
      </c>
      <c r="C15103" s="3">
        <v>3.9292730844793702E-3</v>
      </c>
      <c r="D15103" s="5">
        <f t="shared" si="471"/>
        <v>2.3552951844793705E-3</v>
      </c>
      <c r="E15103" s="2" t="str">
        <f t="shared" si="472"/>
        <v>상승</v>
      </c>
    </row>
    <row r="15104" spans="1:5">
      <c r="A15104" s="1">
        <v>15102</v>
      </c>
      <c r="B15104" s="3">
        <v>-6.2587763999999999E-4</v>
      </c>
      <c r="C15104" s="3">
        <v>-1.46627565982404E-3</v>
      </c>
      <c r="D15104" s="5">
        <f t="shared" si="471"/>
        <v>8.4039801982403999E-4</v>
      </c>
      <c r="E15104" s="2" t="str">
        <f t="shared" si="472"/>
        <v>하락</v>
      </c>
    </row>
    <row r="15105" spans="1:5">
      <c r="A15105" s="1">
        <v>15103</v>
      </c>
      <c r="B15105" s="3">
        <v>-2.989804E-3</v>
      </c>
      <c r="C15105" s="3">
        <v>-5.7189542483660101E-3</v>
      </c>
      <c r="D15105" s="5">
        <f t="shared" si="471"/>
        <v>2.7291502483660101E-3</v>
      </c>
      <c r="E15105" s="2" t="str">
        <f t="shared" si="472"/>
        <v>하락</v>
      </c>
    </row>
    <row r="15106" spans="1:5">
      <c r="A15106" s="1">
        <v>15104</v>
      </c>
      <c r="B15106" s="3">
        <v>5.8058053000000004E-3</v>
      </c>
      <c r="C15106" s="3">
        <v>2.4691358024691301E-3</v>
      </c>
      <c r="D15106" s="5">
        <f t="shared" si="471"/>
        <v>3.3366694975308702E-3</v>
      </c>
      <c r="E15106" s="2" t="str">
        <f t="shared" si="472"/>
        <v>상승</v>
      </c>
    </row>
    <row r="15107" spans="1:5">
      <c r="A15107" s="1">
        <v>15105</v>
      </c>
      <c r="B15107" s="3">
        <v>9.7328150000000006E-3</v>
      </c>
      <c r="C15107" s="3">
        <v>5.9726962457337801E-3</v>
      </c>
      <c r="D15107" s="5">
        <f t="shared" ref="D15107:D15170" si="473">ABS(C15107-B15107)</f>
        <v>3.7601187542662205E-3</v>
      </c>
      <c r="E15107" s="2" t="str">
        <f t="shared" ref="E15107:E15170" si="474">IF(AND(B15107&gt;=0,C15107&gt;=0),"상승",IF(AND(B15107&lt;0,C15107&lt;0),"하락","반대"))</f>
        <v>상승</v>
      </c>
    </row>
    <row r="15108" spans="1:5">
      <c r="A15108" s="1">
        <v>15106</v>
      </c>
      <c r="B15108" s="3">
        <v>4.3312469999999999E-3</v>
      </c>
      <c r="C15108" s="3">
        <v>5.7471264367815996E-3</v>
      </c>
      <c r="D15108" s="5">
        <f t="shared" si="473"/>
        <v>1.4158794367815997E-3</v>
      </c>
      <c r="E15108" s="2" t="str">
        <f t="shared" si="474"/>
        <v>상승</v>
      </c>
    </row>
    <row r="15109" spans="1:5">
      <c r="A15109" s="1">
        <v>15107</v>
      </c>
      <c r="B15109" s="3">
        <v>-2.6622727000000001E-3</v>
      </c>
      <c r="C15109" s="3">
        <v>-4.1208791208791201E-3</v>
      </c>
      <c r="D15109" s="5">
        <f t="shared" si="473"/>
        <v>1.4586064208791201E-3</v>
      </c>
      <c r="E15109" s="2" t="str">
        <f t="shared" si="474"/>
        <v>하락</v>
      </c>
    </row>
    <row r="15110" spans="1:5">
      <c r="A15110" s="1">
        <v>15108</v>
      </c>
      <c r="B15110" s="3">
        <v>-1.6842767E-3</v>
      </c>
      <c r="C15110" s="3">
        <v>-6.9930069930069904E-3</v>
      </c>
      <c r="D15110" s="5">
        <f t="shared" si="473"/>
        <v>5.3087302930069904E-3</v>
      </c>
      <c r="E15110" s="2" t="str">
        <f t="shared" si="474"/>
        <v>하락</v>
      </c>
    </row>
    <row r="15111" spans="1:5">
      <c r="A15111" s="1">
        <v>15109</v>
      </c>
      <c r="B15111" s="3">
        <v>1.4087431999999999E-3</v>
      </c>
      <c r="C15111" s="3">
        <v>8.3822296730930396E-4</v>
      </c>
      <c r="D15111" s="5">
        <f t="shared" si="473"/>
        <v>5.7052023269069595E-4</v>
      </c>
      <c r="E15111" s="2" t="str">
        <f t="shared" si="474"/>
        <v>상승</v>
      </c>
    </row>
    <row r="15112" spans="1:5">
      <c r="A15112" s="1">
        <v>15110</v>
      </c>
      <c r="B15112" s="3">
        <v>1.6967264999999999E-3</v>
      </c>
      <c r="C15112" s="3">
        <v>1.48367952522255E-3</v>
      </c>
      <c r="D15112" s="5">
        <f t="shared" si="473"/>
        <v>2.1304697477744989E-4</v>
      </c>
      <c r="E15112" s="2" t="str">
        <f t="shared" si="474"/>
        <v>상승</v>
      </c>
    </row>
    <row r="15113" spans="1:5">
      <c r="A15113" s="1">
        <v>15111</v>
      </c>
      <c r="B15113" s="3">
        <v>1.383142E-3</v>
      </c>
      <c r="C15113" s="3">
        <v>-2.05338809034907E-3</v>
      </c>
      <c r="D15113" s="5">
        <f t="shared" si="473"/>
        <v>3.4365300903490699E-3</v>
      </c>
      <c r="E15113" s="2" t="str">
        <f t="shared" si="474"/>
        <v>반대</v>
      </c>
    </row>
    <row r="15114" spans="1:5">
      <c r="A15114" s="1">
        <v>15112</v>
      </c>
      <c r="B15114" s="3">
        <v>-2.4982833000000001E-3</v>
      </c>
      <c r="C15114" s="3">
        <v>-2.11193241816261E-3</v>
      </c>
      <c r="D15114" s="5">
        <f t="shared" si="473"/>
        <v>3.8635088183739015E-4</v>
      </c>
      <c r="E15114" s="2" t="str">
        <f t="shared" si="474"/>
        <v>하락</v>
      </c>
    </row>
    <row r="15115" spans="1:5">
      <c r="A15115" s="1">
        <v>15113</v>
      </c>
      <c r="B15115" s="3">
        <v>1.6469235E-3</v>
      </c>
      <c r="C15115" s="3">
        <v>8.5910652920962198E-4</v>
      </c>
      <c r="D15115" s="5">
        <f t="shared" si="473"/>
        <v>7.8781697079037798E-4</v>
      </c>
      <c r="E15115" s="2" t="str">
        <f t="shared" si="474"/>
        <v>상승</v>
      </c>
    </row>
    <row r="15116" spans="1:5">
      <c r="A15116" s="1">
        <v>15114</v>
      </c>
      <c r="B15116" s="3">
        <v>-3.493781E-2</v>
      </c>
      <c r="C15116" s="3">
        <v>-3.9848197343453497E-2</v>
      </c>
      <c r="D15116" s="5">
        <f t="shared" si="473"/>
        <v>4.910387343453497E-3</v>
      </c>
      <c r="E15116" s="2" t="str">
        <f t="shared" si="474"/>
        <v>하락</v>
      </c>
    </row>
    <row r="15117" spans="1:5">
      <c r="A15117" s="1">
        <v>15115</v>
      </c>
      <c r="B15117" s="3">
        <v>-1.5431232E-2</v>
      </c>
      <c r="C15117" s="3">
        <v>-1.6250000000000001E-2</v>
      </c>
      <c r="D15117" s="5">
        <f t="shared" si="473"/>
        <v>8.1876800000000097E-4</v>
      </c>
      <c r="E15117" s="2" t="str">
        <f t="shared" si="474"/>
        <v>하락</v>
      </c>
    </row>
    <row r="15118" spans="1:5">
      <c r="A15118" s="1">
        <v>15116</v>
      </c>
      <c r="B15118" s="3">
        <v>1.2632350000000001E-2</v>
      </c>
      <c r="C15118" s="3">
        <v>1.4869888475836399E-2</v>
      </c>
      <c r="D15118" s="5">
        <f t="shared" si="473"/>
        <v>2.2375384758363988E-3</v>
      </c>
      <c r="E15118" s="2" t="str">
        <f t="shared" si="474"/>
        <v>상승</v>
      </c>
    </row>
    <row r="15119" spans="1:5">
      <c r="A15119" s="1">
        <v>15117</v>
      </c>
      <c r="B15119" s="3">
        <v>2.2406742E-2</v>
      </c>
      <c r="C15119" s="3">
        <v>2.48190279214064E-2</v>
      </c>
      <c r="D15119" s="5">
        <f t="shared" si="473"/>
        <v>2.4122859214063992E-3</v>
      </c>
      <c r="E15119" s="2" t="str">
        <f t="shared" si="474"/>
        <v>상승</v>
      </c>
    </row>
    <row r="15120" spans="1:5">
      <c r="A15120" s="1">
        <v>15118</v>
      </c>
      <c r="B15120" s="3">
        <v>1.3413178E-2</v>
      </c>
      <c r="C15120" s="3">
        <v>1.6563146997929601E-2</v>
      </c>
      <c r="D15120" s="5">
        <f t="shared" si="473"/>
        <v>3.1499689979296013E-3</v>
      </c>
      <c r="E15120" s="2" t="str">
        <f t="shared" si="474"/>
        <v>상승</v>
      </c>
    </row>
    <row r="15121" spans="1:5">
      <c r="A15121" s="1">
        <v>15119</v>
      </c>
      <c r="B15121" s="3">
        <v>1.5379909E-3</v>
      </c>
      <c r="C15121" s="3">
        <v>1.36612021857923E-3</v>
      </c>
      <c r="D15121" s="5">
        <f t="shared" si="473"/>
        <v>1.7187068142077004E-4</v>
      </c>
      <c r="E15121" s="2" t="str">
        <f t="shared" si="474"/>
        <v>상승</v>
      </c>
    </row>
    <row r="15122" spans="1:5">
      <c r="A15122" s="1">
        <v>15120</v>
      </c>
      <c r="B15122" s="3">
        <v>1.3203042000000001E-3</v>
      </c>
      <c r="C15122" s="3">
        <v>1.3927576601671301E-3</v>
      </c>
      <c r="D15122" s="5">
        <f t="shared" si="473"/>
        <v>7.2453460167129979E-5</v>
      </c>
      <c r="E15122" s="2" t="str">
        <f t="shared" si="474"/>
        <v>상승</v>
      </c>
    </row>
    <row r="15123" spans="1:5">
      <c r="A15123" s="1">
        <v>15121</v>
      </c>
      <c r="B15123" s="3">
        <v>-3.2328159999999999E-3</v>
      </c>
      <c r="C15123" s="3">
        <v>-5.6100981767180898E-3</v>
      </c>
      <c r="D15123" s="5">
        <f t="shared" si="473"/>
        <v>2.3772821767180899E-3</v>
      </c>
      <c r="E15123" s="2" t="str">
        <f t="shared" si="474"/>
        <v>하락</v>
      </c>
    </row>
    <row r="15124" spans="1:5">
      <c r="A15124" s="1">
        <v>15122</v>
      </c>
      <c r="B15124" s="3">
        <v>6.8100900000000004E-3</v>
      </c>
      <c r="C15124" s="3">
        <v>6.2277580071174298E-3</v>
      </c>
      <c r="D15124" s="5">
        <f t="shared" si="473"/>
        <v>5.823319928825706E-4</v>
      </c>
      <c r="E15124" s="2" t="str">
        <f t="shared" si="474"/>
        <v>상승</v>
      </c>
    </row>
    <row r="15125" spans="1:5">
      <c r="A15125" s="1">
        <v>15123</v>
      </c>
      <c r="B15125" s="3">
        <v>2.7775793999999999E-4</v>
      </c>
      <c r="C15125" s="3">
        <v>0</v>
      </c>
      <c r="D15125" s="5">
        <f t="shared" si="473"/>
        <v>2.7775793999999999E-4</v>
      </c>
      <c r="E15125" s="2" t="str">
        <f t="shared" si="474"/>
        <v>상승</v>
      </c>
    </row>
    <row r="15126" spans="1:5">
      <c r="A15126" s="1">
        <v>15124</v>
      </c>
      <c r="B15126" s="3">
        <v>3.3469343999999999E-3</v>
      </c>
      <c r="C15126" s="3">
        <v>2.4844720496894398E-3</v>
      </c>
      <c r="D15126" s="5">
        <f t="shared" si="473"/>
        <v>8.6246235031056011E-4</v>
      </c>
      <c r="E15126" s="2" t="str">
        <f t="shared" si="474"/>
        <v>상승</v>
      </c>
    </row>
    <row r="15127" spans="1:5">
      <c r="A15127" s="1">
        <v>15125</v>
      </c>
      <c r="B15127" s="3">
        <v>3.0462642000000001E-4</v>
      </c>
      <c r="C15127" s="3">
        <v>-2.78940027894002E-3</v>
      </c>
      <c r="D15127" s="5">
        <f t="shared" si="473"/>
        <v>3.0940266989400202E-3</v>
      </c>
      <c r="E15127" s="2" t="str">
        <f t="shared" si="474"/>
        <v>반대</v>
      </c>
    </row>
    <row r="15128" spans="1:5">
      <c r="A15128" s="1">
        <v>15126</v>
      </c>
      <c r="B15128" s="3">
        <v>-7.7545660000000001E-3</v>
      </c>
      <c r="C15128" s="3">
        <v>-1.03806228373702E-2</v>
      </c>
      <c r="D15128" s="5">
        <f t="shared" si="473"/>
        <v>2.6260568373702E-3</v>
      </c>
      <c r="E15128" s="2" t="str">
        <f t="shared" si="474"/>
        <v>하락</v>
      </c>
    </row>
    <row r="15129" spans="1:5">
      <c r="A15129" s="1">
        <v>15127</v>
      </c>
      <c r="B15129" s="3">
        <v>-1.1261557E-2</v>
      </c>
      <c r="C15129" s="3">
        <v>-1.6129032258064498E-2</v>
      </c>
      <c r="D15129" s="5">
        <f t="shared" si="473"/>
        <v>4.8674752580644982E-3</v>
      </c>
      <c r="E15129" s="2" t="str">
        <f t="shared" si="474"/>
        <v>하락</v>
      </c>
    </row>
    <row r="15130" spans="1:5">
      <c r="A15130" s="1">
        <v>15128</v>
      </c>
      <c r="B15130" s="3">
        <v>-2.2782219999999999E-3</v>
      </c>
      <c r="C15130" s="3">
        <v>-5.5309734513274301E-3</v>
      </c>
      <c r="D15130" s="5">
        <f t="shared" si="473"/>
        <v>3.2527514513274302E-3</v>
      </c>
      <c r="E15130" s="2" t="str">
        <f t="shared" si="474"/>
        <v>하락</v>
      </c>
    </row>
    <row r="15131" spans="1:5">
      <c r="A15131" s="1">
        <v>15129</v>
      </c>
      <c r="B15131" s="3">
        <v>6.3577420000000004E-3</v>
      </c>
      <c r="C15131" s="3">
        <v>4.3541364296081197E-3</v>
      </c>
      <c r="D15131" s="5">
        <f t="shared" si="473"/>
        <v>2.0036055703918807E-3</v>
      </c>
      <c r="E15131" s="2" t="str">
        <f t="shared" si="474"/>
        <v>상승</v>
      </c>
    </row>
    <row r="15132" spans="1:5">
      <c r="A15132" s="1">
        <v>15130</v>
      </c>
      <c r="B15132" s="3">
        <v>-1.3958052E-3</v>
      </c>
      <c r="C15132" s="3">
        <v>-6.74915635545556E-3</v>
      </c>
      <c r="D15132" s="5">
        <f t="shared" si="473"/>
        <v>5.35335115545556E-3</v>
      </c>
      <c r="E15132" s="2" t="str">
        <f t="shared" si="474"/>
        <v>하락</v>
      </c>
    </row>
    <row r="15133" spans="1:5">
      <c r="A15133" s="1">
        <v>15131</v>
      </c>
      <c r="B15133" s="3">
        <v>1.4176038E-2</v>
      </c>
      <c r="C15133" s="3">
        <v>1.4331210191082799E-2</v>
      </c>
      <c r="D15133" s="5">
        <f t="shared" si="473"/>
        <v>1.5517219108279919E-4</v>
      </c>
      <c r="E15133" s="2" t="str">
        <f t="shared" si="474"/>
        <v>상승</v>
      </c>
    </row>
    <row r="15134" spans="1:5">
      <c r="A15134" s="1">
        <v>15132</v>
      </c>
      <c r="B15134" s="3">
        <v>-8.7052829999999994E-3</v>
      </c>
      <c r="C15134" s="3">
        <v>-1.1764705882352899E-2</v>
      </c>
      <c r="D15134" s="5">
        <f t="shared" si="473"/>
        <v>3.0594228823529E-3</v>
      </c>
      <c r="E15134" s="2" t="str">
        <f t="shared" si="474"/>
        <v>하락</v>
      </c>
    </row>
    <row r="15135" spans="1:5">
      <c r="A15135" s="1">
        <v>15133</v>
      </c>
      <c r="B15135" s="3">
        <v>-3.650337E-3</v>
      </c>
      <c r="C15135" s="3">
        <v>-6.3224446786090604E-3</v>
      </c>
      <c r="D15135" s="5">
        <f t="shared" si="473"/>
        <v>2.6721076786090604E-3</v>
      </c>
      <c r="E15135" s="2" t="str">
        <f t="shared" si="474"/>
        <v>하락</v>
      </c>
    </row>
    <row r="15136" spans="1:5">
      <c r="A15136" s="1">
        <v>15134</v>
      </c>
      <c r="B15136" s="3">
        <v>2.0789886000000001E-3</v>
      </c>
      <c r="C15136" s="3">
        <v>2.9821073558648102E-3</v>
      </c>
      <c r="D15136" s="5">
        <f t="shared" si="473"/>
        <v>9.0311875586481004E-4</v>
      </c>
      <c r="E15136" s="2" t="str">
        <f t="shared" si="474"/>
        <v>상승</v>
      </c>
    </row>
    <row r="15137" spans="1:5">
      <c r="A15137" s="1">
        <v>15135</v>
      </c>
      <c r="B15137" s="3">
        <v>2.2452404E-3</v>
      </c>
      <c r="C15137" s="3">
        <v>1.4556040756914101E-3</v>
      </c>
      <c r="D15137" s="5">
        <f t="shared" si="473"/>
        <v>7.8963632430858999E-4</v>
      </c>
      <c r="E15137" s="2" t="str">
        <f t="shared" si="474"/>
        <v>상승</v>
      </c>
    </row>
    <row r="15138" spans="1:5">
      <c r="A15138" s="1">
        <v>15136</v>
      </c>
      <c r="B15138" s="3">
        <v>2.2540640000000001E-3</v>
      </c>
      <c r="C15138" s="3">
        <v>-9.7943192948090089E-4</v>
      </c>
      <c r="D15138" s="5">
        <f t="shared" si="473"/>
        <v>3.233495929480901E-3</v>
      </c>
      <c r="E15138" s="2" t="str">
        <f t="shared" si="474"/>
        <v>반대</v>
      </c>
    </row>
    <row r="15139" spans="1:5">
      <c r="A15139" s="1">
        <v>15137</v>
      </c>
      <c r="B15139" s="3">
        <v>3.1281407E-3</v>
      </c>
      <c r="C15139" s="3">
        <v>3.2930845225027398E-3</v>
      </c>
      <c r="D15139" s="5">
        <f t="shared" si="473"/>
        <v>1.6494382250273982E-4</v>
      </c>
      <c r="E15139" s="2" t="str">
        <f t="shared" si="474"/>
        <v>상승</v>
      </c>
    </row>
    <row r="15140" spans="1:5">
      <c r="A15140" s="1">
        <v>15138</v>
      </c>
      <c r="B15140" s="3">
        <v>-1.3047758E-2</v>
      </c>
      <c r="C15140" s="3">
        <v>-1.7492711370262301E-2</v>
      </c>
      <c r="D15140" s="5">
        <f t="shared" si="473"/>
        <v>4.4449533702623015E-3</v>
      </c>
      <c r="E15140" s="2" t="str">
        <f t="shared" si="474"/>
        <v>하락</v>
      </c>
    </row>
    <row r="15141" spans="1:5">
      <c r="A15141" s="1">
        <v>15139</v>
      </c>
      <c r="B15141" s="3">
        <v>1.2192009E-3</v>
      </c>
      <c r="C15141" s="3">
        <v>0</v>
      </c>
      <c r="D15141" s="5">
        <f t="shared" si="473"/>
        <v>1.2192009E-3</v>
      </c>
      <c r="E15141" s="2" t="str">
        <f t="shared" si="474"/>
        <v>상승</v>
      </c>
    </row>
    <row r="15142" spans="1:5">
      <c r="A15142" s="1">
        <v>15140</v>
      </c>
      <c r="B15142" s="3">
        <v>-3.0600901000000002E-3</v>
      </c>
      <c r="C15142" s="3">
        <v>-7.0323488045007003E-3</v>
      </c>
      <c r="D15142" s="5">
        <f t="shared" si="473"/>
        <v>3.9722587045007002E-3</v>
      </c>
      <c r="E15142" s="2" t="str">
        <f t="shared" si="474"/>
        <v>하락</v>
      </c>
    </row>
    <row r="15143" spans="1:5">
      <c r="A15143" s="1">
        <v>15141</v>
      </c>
      <c r="B15143" s="3">
        <v>1.5695969E-3</v>
      </c>
      <c r="C15143" s="3">
        <v>1.3986013986013899E-3</v>
      </c>
      <c r="D15143" s="5">
        <f t="shared" si="473"/>
        <v>1.7099550139861009E-4</v>
      </c>
      <c r="E15143" s="2" t="str">
        <f t="shared" si="474"/>
        <v>상승</v>
      </c>
    </row>
    <row r="15144" spans="1:5">
      <c r="A15144" s="1">
        <v>15142</v>
      </c>
      <c r="B15144" s="3">
        <v>-3.7899364E-3</v>
      </c>
      <c r="C15144" s="3">
        <v>-1.1627906976744099E-3</v>
      </c>
      <c r="D15144" s="5">
        <f t="shared" si="473"/>
        <v>2.62714570232559E-3</v>
      </c>
      <c r="E15144" s="2" t="str">
        <f t="shared" si="474"/>
        <v>하락</v>
      </c>
    </row>
    <row r="15145" spans="1:5">
      <c r="A15145" s="1">
        <v>15143</v>
      </c>
      <c r="B15145" s="3">
        <v>3.3429645000000001E-3</v>
      </c>
      <c r="C15145" s="3">
        <v>4.0983606557376999E-3</v>
      </c>
      <c r="D15145" s="5">
        <f t="shared" si="473"/>
        <v>7.5539615573769984E-4</v>
      </c>
      <c r="E15145" s="2" t="str">
        <f t="shared" si="474"/>
        <v>상승</v>
      </c>
    </row>
    <row r="15146" spans="1:5">
      <c r="A15146" s="1">
        <v>15144</v>
      </c>
      <c r="B15146" s="3">
        <v>2.1176971E-3</v>
      </c>
      <c r="C15146" s="3">
        <v>1.7683465959327999E-3</v>
      </c>
      <c r="D15146" s="5">
        <f t="shared" si="473"/>
        <v>3.493505040672001E-4</v>
      </c>
      <c r="E15146" s="2" t="str">
        <f t="shared" si="474"/>
        <v>상승</v>
      </c>
    </row>
    <row r="15147" spans="1:5">
      <c r="A15147" s="1">
        <v>15145</v>
      </c>
      <c r="B15147" s="3">
        <v>7.6213319999999998E-4</v>
      </c>
      <c r="C15147" s="3">
        <v>0</v>
      </c>
      <c r="D15147" s="5">
        <f t="shared" si="473"/>
        <v>7.6213319999999998E-4</v>
      </c>
      <c r="E15147" s="2" t="str">
        <f t="shared" si="474"/>
        <v>상승</v>
      </c>
    </row>
    <row r="15148" spans="1:5">
      <c r="A15148" s="1">
        <v>15146</v>
      </c>
      <c r="B15148" s="3">
        <v>-2.1379988999999999E-2</v>
      </c>
      <c r="C15148" s="3">
        <v>-2.6244343891402701E-2</v>
      </c>
      <c r="D15148" s="5">
        <f t="shared" si="473"/>
        <v>4.8643548914027029E-3</v>
      </c>
      <c r="E15148" s="2" t="str">
        <f t="shared" si="474"/>
        <v>하락</v>
      </c>
    </row>
    <row r="15149" spans="1:5">
      <c r="A15149" s="1">
        <v>15147</v>
      </c>
      <c r="B15149" s="3">
        <v>-8.8667455999999999E-4</v>
      </c>
      <c r="C15149" s="3">
        <v>-1.4104372355430101E-3</v>
      </c>
      <c r="D15149" s="5">
        <f t="shared" si="473"/>
        <v>5.2376267554301009E-4</v>
      </c>
      <c r="E15149" s="2" t="str">
        <f t="shared" si="474"/>
        <v>하락</v>
      </c>
    </row>
    <row r="15150" spans="1:5">
      <c r="A15150" s="1">
        <v>15148</v>
      </c>
      <c r="B15150" s="3">
        <v>1.1700625000000001E-3</v>
      </c>
      <c r="C15150" s="3">
        <v>0</v>
      </c>
      <c r="D15150" s="5">
        <f t="shared" si="473"/>
        <v>1.1700625000000001E-3</v>
      </c>
      <c r="E15150" s="2" t="str">
        <f t="shared" si="474"/>
        <v>상승</v>
      </c>
    </row>
    <row r="15151" spans="1:5">
      <c r="A15151" s="1">
        <v>15149</v>
      </c>
      <c r="B15151" s="3">
        <v>4.73593E-2</v>
      </c>
      <c r="C15151" s="3">
        <v>3.8461538461538401E-2</v>
      </c>
      <c r="D15151" s="5">
        <f t="shared" si="473"/>
        <v>8.8977615384615988E-3</v>
      </c>
      <c r="E15151" s="2" t="str">
        <f t="shared" si="474"/>
        <v>상승</v>
      </c>
    </row>
    <row r="15152" spans="1:5">
      <c r="A15152" s="1">
        <v>15150</v>
      </c>
      <c r="B15152" s="3">
        <v>4.0900449999999996E-3</v>
      </c>
      <c r="C15152" s="3">
        <v>3.1645569620253099E-3</v>
      </c>
      <c r="D15152" s="5">
        <f t="shared" si="473"/>
        <v>9.2548803797468972E-4</v>
      </c>
      <c r="E15152" s="2" t="str">
        <f t="shared" si="474"/>
        <v>상승</v>
      </c>
    </row>
    <row r="15153" spans="1:5">
      <c r="A15153" s="1">
        <v>15151</v>
      </c>
      <c r="B15153" s="3">
        <v>-2.4150577000000002E-3</v>
      </c>
      <c r="C15153" s="3">
        <v>-3.3670033670033599E-3</v>
      </c>
      <c r="D15153" s="5">
        <f t="shared" si="473"/>
        <v>9.5194566700335971E-4</v>
      </c>
      <c r="E15153" s="2" t="str">
        <f t="shared" si="474"/>
        <v>하락</v>
      </c>
    </row>
    <row r="15154" spans="1:5">
      <c r="A15154" s="1">
        <v>15152</v>
      </c>
      <c r="B15154" s="3">
        <v>-6.9210078000000001E-3</v>
      </c>
      <c r="C15154" s="3">
        <v>-9.1743119266054999E-3</v>
      </c>
      <c r="D15154" s="5">
        <f t="shared" si="473"/>
        <v>2.2533041266054998E-3</v>
      </c>
      <c r="E15154" s="2" t="str">
        <f t="shared" si="474"/>
        <v>하락</v>
      </c>
    </row>
    <row r="15155" spans="1:5">
      <c r="A15155" s="1">
        <v>15153</v>
      </c>
      <c r="B15155" s="3">
        <v>-8.9662679999999995E-3</v>
      </c>
      <c r="C15155" s="3">
        <v>-4.4510385756676499E-3</v>
      </c>
      <c r="D15155" s="5">
        <f t="shared" si="473"/>
        <v>4.5152294243323496E-3</v>
      </c>
      <c r="E15155" s="2" t="str">
        <f t="shared" si="474"/>
        <v>하락</v>
      </c>
    </row>
    <row r="15156" spans="1:5">
      <c r="A15156" s="1">
        <v>15154</v>
      </c>
      <c r="B15156" s="3">
        <v>1.9810407000000001E-3</v>
      </c>
      <c r="C15156" s="3">
        <v>1.36054421768707E-3</v>
      </c>
      <c r="D15156" s="5">
        <f t="shared" si="473"/>
        <v>6.2049648231293016E-4</v>
      </c>
      <c r="E15156" s="2" t="str">
        <f t="shared" si="474"/>
        <v>상승</v>
      </c>
    </row>
    <row r="15157" spans="1:5">
      <c r="A15157" s="1">
        <v>15155</v>
      </c>
      <c r="B15157" s="3">
        <v>2.5620379999999999E-4</v>
      </c>
      <c r="C15157" s="3">
        <v>1.4104372355430101E-3</v>
      </c>
      <c r="D15157" s="5">
        <f t="shared" si="473"/>
        <v>1.15423343554301E-3</v>
      </c>
      <c r="E15157" s="2" t="str">
        <f t="shared" si="474"/>
        <v>상승</v>
      </c>
    </row>
    <row r="15158" spans="1:5">
      <c r="A15158" s="1">
        <v>15156</v>
      </c>
      <c r="B15158" s="3">
        <v>-5.2480649999999997E-3</v>
      </c>
      <c r="C15158" s="3">
        <v>-1.16129032258064E-2</v>
      </c>
      <c r="D15158" s="5">
        <f t="shared" si="473"/>
        <v>6.3648382258064008E-3</v>
      </c>
      <c r="E15158" s="2" t="str">
        <f t="shared" si="474"/>
        <v>하락</v>
      </c>
    </row>
    <row r="15159" spans="1:5">
      <c r="A15159" s="1">
        <v>15157</v>
      </c>
      <c r="B15159" s="3">
        <v>-1.72012E-2</v>
      </c>
      <c r="C15159" s="3">
        <v>-2.82317979197622E-2</v>
      </c>
      <c r="D15159" s="5">
        <f t="shared" si="473"/>
        <v>1.10305979197622E-2</v>
      </c>
      <c r="E15159" s="2" t="str">
        <f t="shared" si="474"/>
        <v>하락</v>
      </c>
    </row>
    <row r="15160" spans="1:5">
      <c r="A15160" s="1">
        <v>15158</v>
      </c>
      <c r="B15160" s="3">
        <v>3.1448781999999999E-3</v>
      </c>
      <c r="C15160" s="3">
        <v>1.0976948408342401E-3</v>
      </c>
      <c r="D15160" s="5">
        <f t="shared" si="473"/>
        <v>2.0471833591657598E-3</v>
      </c>
      <c r="E15160" s="2" t="str">
        <f t="shared" si="474"/>
        <v>상승</v>
      </c>
    </row>
    <row r="15161" spans="1:5">
      <c r="A15161" s="1">
        <v>15159</v>
      </c>
      <c r="B15161" s="3">
        <v>7.6410990000000002E-3</v>
      </c>
      <c r="C15161" s="3">
        <v>7.4074074074073999E-3</v>
      </c>
      <c r="D15161" s="5">
        <f t="shared" si="473"/>
        <v>2.3369159259260027E-4</v>
      </c>
      <c r="E15161" s="2" t="str">
        <f t="shared" si="474"/>
        <v>상승</v>
      </c>
    </row>
    <row r="15162" spans="1:5">
      <c r="A15162" s="1">
        <v>15160</v>
      </c>
      <c r="B15162" s="3">
        <v>-1.5553434E-2</v>
      </c>
      <c r="C15162" s="3">
        <v>-2.0491803278688499E-2</v>
      </c>
      <c r="D15162" s="5">
        <f t="shared" si="473"/>
        <v>4.9383692786884991E-3</v>
      </c>
      <c r="E15162" s="2" t="str">
        <f t="shared" si="474"/>
        <v>하락</v>
      </c>
    </row>
    <row r="15163" spans="1:5">
      <c r="A15163" s="1">
        <v>15161</v>
      </c>
      <c r="B15163" s="3">
        <v>-1.5251354999999999E-3</v>
      </c>
      <c r="C15163" s="3">
        <v>-4.19287211740041E-3</v>
      </c>
      <c r="D15163" s="5">
        <f t="shared" si="473"/>
        <v>2.6677366174004099E-3</v>
      </c>
      <c r="E15163" s="2" t="str">
        <f t="shared" si="474"/>
        <v>하락</v>
      </c>
    </row>
    <row r="15164" spans="1:5">
      <c r="A15164" s="1">
        <v>15162</v>
      </c>
      <c r="B15164" s="3">
        <v>2.0764591000000002E-3</v>
      </c>
      <c r="C15164" s="3">
        <v>1.3774104683195499E-3</v>
      </c>
      <c r="D15164" s="5">
        <f t="shared" si="473"/>
        <v>6.9904863168045021E-4</v>
      </c>
      <c r="E15164" s="2" t="str">
        <f t="shared" si="474"/>
        <v>상승</v>
      </c>
    </row>
    <row r="15165" spans="1:5">
      <c r="A15165" s="1">
        <v>15163</v>
      </c>
      <c r="B15165" s="3">
        <v>-1.3009491E-2</v>
      </c>
      <c r="C15165" s="3">
        <v>-1.8115942028985501E-2</v>
      </c>
      <c r="D15165" s="5">
        <f t="shared" si="473"/>
        <v>5.1064510289855012E-3</v>
      </c>
      <c r="E15165" s="2" t="str">
        <f t="shared" si="474"/>
        <v>하락</v>
      </c>
    </row>
    <row r="15166" spans="1:5">
      <c r="A15166" s="1">
        <v>15164</v>
      </c>
      <c r="B15166" s="3">
        <v>-5.6676239999999996E-3</v>
      </c>
      <c r="C15166" s="3">
        <v>-1.5898251192368799E-3</v>
      </c>
      <c r="D15166" s="5">
        <f t="shared" si="473"/>
        <v>4.0777988807631192E-3</v>
      </c>
      <c r="E15166" s="2" t="str">
        <f t="shared" si="474"/>
        <v>하락</v>
      </c>
    </row>
    <row r="15167" spans="1:5">
      <c r="A15167" s="1">
        <v>15165</v>
      </c>
      <c r="B15167" s="3">
        <v>-7.3323650000000002E-4</v>
      </c>
      <c r="C15167" s="3">
        <v>0</v>
      </c>
      <c r="D15167" s="5">
        <f t="shared" si="473"/>
        <v>7.3323650000000002E-4</v>
      </c>
      <c r="E15167" s="2" t="str">
        <f t="shared" si="474"/>
        <v>반대</v>
      </c>
    </row>
    <row r="15168" spans="1:5">
      <c r="A15168" s="1">
        <v>15166</v>
      </c>
      <c r="B15168" s="3">
        <v>6.7602553999999999E-3</v>
      </c>
      <c r="C15168" s="3">
        <v>1.70794192997438E-3</v>
      </c>
      <c r="D15168" s="5">
        <f t="shared" si="473"/>
        <v>5.0523134700256201E-3</v>
      </c>
      <c r="E15168" s="2" t="str">
        <f t="shared" si="474"/>
        <v>상승</v>
      </c>
    </row>
    <row r="15169" spans="1:5">
      <c r="A15169" s="1">
        <v>15167</v>
      </c>
      <c r="B15169" s="3">
        <v>-7.7782579999999995E-5</v>
      </c>
      <c r="C15169" s="3">
        <v>-1.7793594306049799E-3</v>
      </c>
      <c r="D15169" s="5">
        <f t="shared" si="473"/>
        <v>1.7015768506049799E-3</v>
      </c>
      <c r="E15169" s="2" t="str">
        <f t="shared" si="474"/>
        <v>하락</v>
      </c>
    </row>
    <row r="15170" spans="1:5">
      <c r="A15170" s="1">
        <v>15168</v>
      </c>
      <c r="B15170" s="3">
        <v>3.3265796E-2</v>
      </c>
      <c r="C15170" s="3">
        <v>4.6065259117082501E-2</v>
      </c>
      <c r="D15170" s="5">
        <f t="shared" si="473"/>
        <v>1.27994631170825E-2</v>
      </c>
      <c r="E15170" s="2" t="str">
        <f t="shared" si="474"/>
        <v>상승</v>
      </c>
    </row>
    <row r="15171" spans="1:5">
      <c r="A15171" s="1">
        <v>15169</v>
      </c>
      <c r="B15171" s="3">
        <v>5.3637299999999997E-3</v>
      </c>
      <c r="C15171" s="3">
        <v>1.0763209393346299E-2</v>
      </c>
      <c r="D15171" s="5">
        <f t="shared" ref="D15171:D15234" si="475">ABS(C15171-B15171)</f>
        <v>5.3994793933462995E-3</v>
      </c>
      <c r="E15171" s="2" t="str">
        <f t="shared" ref="E15171:E15234" si="476">IF(AND(B15171&gt;=0,C15171&gt;=0),"상승",IF(AND(B15171&lt;0,C15171&lt;0),"하락","반대"))</f>
        <v>상승</v>
      </c>
    </row>
    <row r="15172" spans="1:5">
      <c r="A15172" s="1">
        <v>15170</v>
      </c>
      <c r="B15172" s="3">
        <v>-2.0886485999999999E-2</v>
      </c>
      <c r="C15172" s="3">
        <v>-2.3542600896860898E-2</v>
      </c>
      <c r="D15172" s="5">
        <f t="shared" si="475"/>
        <v>2.6561148968608991E-3</v>
      </c>
      <c r="E15172" s="2" t="str">
        <f t="shared" si="476"/>
        <v>하락</v>
      </c>
    </row>
    <row r="15173" spans="1:5">
      <c r="A15173" s="1">
        <v>15171</v>
      </c>
      <c r="B15173" s="3">
        <v>6.9102230000000001E-3</v>
      </c>
      <c r="C15173" s="3">
        <v>6.3985374771480799E-3</v>
      </c>
      <c r="D15173" s="5">
        <f t="shared" si="475"/>
        <v>5.1168552285192018E-4</v>
      </c>
      <c r="E15173" s="2" t="str">
        <f t="shared" si="476"/>
        <v>상승</v>
      </c>
    </row>
    <row r="15174" spans="1:5">
      <c r="A15174" s="1">
        <v>15172</v>
      </c>
      <c r="B15174" s="3">
        <v>1.0073761000000001E-2</v>
      </c>
      <c r="C15174" s="3">
        <v>6.3291139240506302E-3</v>
      </c>
      <c r="D15174" s="5">
        <f t="shared" si="475"/>
        <v>3.7446470759493703E-3</v>
      </c>
      <c r="E15174" s="2" t="str">
        <f t="shared" si="476"/>
        <v>상승</v>
      </c>
    </row>
    <row r="15175" spans="1:5">
      <c r="A15175" s="1">
        <v>15173</v>
      </c>
      <c r="B15175" s="3">
        <v>8.9750609999999995E-3</v>
      </c>
      <c r="C15175" s="3">
        <v>7.4962518740629598E-3</v>
      </c>
      <c r="D15175" s="5">
        <f t="shared" si="475"/>
        <v>1.4788091259370396E-3</v>
      </c>
      <c r="E15175" s="2" t="str">
        <f t="shared" si="476"/>
        <v>상승</v>
      </c>
    </row>
    <row r="15176" spans="1:5">
      <c r="A15176" s="1">
        <v>15174</v>
      </c>
      <c r="B15176" s="3">
        <v>4.5081315999999996E-3</v>
      </c>
      <c r="C15176" s="3">
        <v>3.41588385994876E-3</v>
      </c>
      <c r="D15176" s="5">
        <f t="shared" si="475"/>
        <v>1.0922477400512397E-3</v>
      </c>
      <c r="E15176" s="2" t="str">
        <f t="shared" si="476"/>
        <v>상승</v>
      </c>
    </row>
    <row r="15177" spans="1:5">
      <c r="A15177" s="1">
        <v>15175</v>
      </c>
      <c r="B15177" s="3">
        <v>-1.081585E-2</v>
      </c>
      <c r="C15177" s="3">
        <v>-1.41592920353982E-2</v>
      </c>
      <c r="D15177" s="5">
        <f t="shared" si="475"/>
        <v>3.3434420353982003E-3</v>
      </c>
      <c r="E15177" s="2" t="str">
        <f t="shared" si="476"/>
        <v>하락</v>
      </c>
    </row>
    <row r="15178" spans="1:5">
      <c r="A15178" s="1">
        <v>15176</v>
      </c>
      <c r="B15178" s="3">
        <v>-3.4959544E-3</v>
      </c>
      <c r="C15178" s="3">
        <v>-6.2959076600209796E-3</v>
      </c>
      <c r="D15178" s="5">
        <f t="shared" si="475"/>
        <v>2.7999532600209796E-3</v>
      </c>
      <c r="E15178" s="2" t="str">
        <f t="shared" si="476"/>
        <v>하락</v>
      </c>
    </row>
    <row r="15179" spans="1:5">
      <c r="A15179" s="1">
        <v>15177</v>
      </c>
      <c r="B15179" s="3">
        <v>5.7325379999999997E-4</v>
      </c>
      <c r="C15179" s="3">
        <v>-1.04058272632674E-3</v>
      </c>
      <c r="D15179" s="5">
        <f t="shared" si="475"/>
        <v>1.61383652632674E-3</v>
      </c>
      <c r="E15179" s="2" t="str">
        <f t="shared" si="476"/>
        <v>반대</v>
      </c>
    </row>
    <row r="15180" spans="1:5">
      <c r="A15180" s="1">
        <v>15178</v>
      </c>
      <c r="B15180" s="3">
        <v>6.8682010000000002E-4</v>
      </c>
      <c r="C15180" s="3">
        <v>-5.5710306406685202E-3</v>
      </c>
      <c r="D15180" s="5">
        <f t="shared" si="475"/>
        <v>6.2578507406685201E-3</v>
      </c>
      <c r="E15180" s="2" t="str">
        <f t="shared" si="476"/>
        <v>반대</v>
      </c>
    </row>
    <row r="15181" spans="1:5">
      <c r="A15181" s="1">
        <v>15179</v>
      </c>
      <c r="B15181" s="3">
        <v>-2.958433E-4</v>
      </c>
      <c r="C15181" s="3">
        <v>-8.7051142546245904E-3</v>
      </c>
      <c r="D15181" s="5">
        <f t="shared" si="475"/>
        <v>8.4092709546245911E-3</v>
      </c>
      <c r="E15181" s="2" t="str">
        <f t="shared" si="476"/>
        <v>하락</v>
      </c>
    </row>
    <row r="15182" spans="1:5">
      <c r="A15182" s="1">
        <v>15180</v>
      </c>
      <c r="B15182" s="3">
        <v>1.0916575E-2</v>
      </c>
      <c r="C15182" s="3">
        <v>1.1677282377919301E-2</v>
      </c>
      <c r="D15182" s="5">
        <f t="shared" si="475"/>
        <v>7.6070737791930111E-4</v>
      </c>
      <c r="E15182" s="2" t="str">
        <f t="shared" si="476"/>
        <v>상승</v>
      </c>
    </row>
    <row r="15183" spans="1:5">
      <c r="A15183" s="1">
        <v>15181</v>
      </c>
      <c r="B15183" s="3">
        <v>4.32658E-3</v>
      </c>
      <c r="C15183" s="3">
        <v>4.4444444444444401E-3</v>
      </c>
      <c r="D15183" s="5">
        <f t="shared" si="475"/>
        <v>1.1786444444444009E-4</v>
      </c>
      <c r="E15183" s="2" t="str">
        <f t="shared" si="476"/>
        <v>상승</v>
      </c>
    </row>
    <row r="15184" spans="1:5">
      <c r="A15184" s="1">
        <v>15182</v>
      </c>
      <c r="B15184" s="3">
        <v>-3.9847386E-3</v>
      </c>
      <c r="C15184" s="3">
        <v>-6.7658998646820002E-3</v>
      </c>
      <c r="D15184" s="5">
        <f t="shared" si="475"/>
        <v>2.7811612646820002E-3</v>
      </c>
      <c r="E15184" s="2" t="str">
        <f t="shared" si="476"/>
        <v>하락</v>
      </c>
    </row>
    <row r="15185" spans="1:5">
      <c r="A15185" s="1">
        <v>15183</v>
      </c>
      <c r="B15185" s="3">
        <v>-3.9296458E-4</v>
      </c>
      <c r="C15185" s="3">
        <v>-2.2172949002217199E-3</v>
      </c>
      <c r="D15185" s="5">
        <f t="shared" si="475"/>
        <v>1.8243303202217199E-3</v>
      </c>
      <c r="E15185" s="2" t="str">
        <f t="shared" si="476"/>
        <v>하락</v>
      </c>
    </row>
    <row r="15186" spans="1:5">
      <c r="A15186" s="1">
        <v>15184</v>
      </c>
      <c r="B15186" s="3">
        <v>6.0791424000000002E-3</v>
      </c>
      <c r="C15186" s="3">
        <v>7.3298429319371703E-3</v>
      </c>
      <c r="D15186" s="5">
        <f t="shared" si="475"/>
        <v>1.2507005319371701E-3</v>
      </c>
      <c r="E15186" s="2" t="str">
        <f t="shared" si="476"/>
        <v>상승</v>
      </c>
    </row>
    <row r="15187" spans="1:5">
      <c r="A15187" s="1">
        <v>15185</v>
      </c>
      <c r="B15187" s="3">
        <v>-3.7042500000000002E-4</v>
      </c>
      <c r="C15187" s="3">
        <v>0</v>
      </c>
      <c r="D15187" s="5">
        <f t="shared" si="475"/>
        <v>3.7042500000000002E-4</v>
      </c>
      <c r="E15187" s="2" t="str">
        <f t="shared" si="476"/>
        <v>반대</v>
      </c>
    </row>
    <row r="15188" spans="1:5">
      <c r="A15188" s="1">
        <v>15186</v>
      </c>
      <c r="B15188" s="3">
        <v>8.561562E-3</v>
      </c>
      <c r="C15188" s="3">
        <v>5.2576235541535203E-3</v>
      </c>
      <c r="D15188" s="5">
        <f t="shared" si="475"/>
        <v>3.3039384458464797E-3</v>
      </c>
      <c r="E15188" s="2" t="str">
        <f t="shared" si="476"/>
        <v>상승</v>
      </c>
    </row>
    <row r="15189" spans="1:5">
      <c r="A15189" s="1">
        <v>15187</v>
      </c>
      <c r="B15189" s="3">
        <v>4.711707E-4</v>
      </c>
      <c r="C15189" s="3">
        <v>-1.02564102564102E-3</v>
      </c>
      <c r="D15189" s="5">
        <f t="shared" si="475"/>
        <v>1.4968117256410199E-3</v>
      </c>
      <c r="E15189" s="2" t="str">
        <f t="shared" si="476"/>
        <v>반대</v>
      </c>
    </row>
    <row r="15190" spans="1:5">
      <c r="A15190" s="1">
        <v>15188</v>
      </c>
      <c r="B15190" s="3">
        <v>-1.2202765000000001E-2</v>
      </c>
      <c r="C15190" s="3">
        <v>-1.5625E-2</v>
      </c>
      <c r="D15190" s="5">
        <f t="shared" si="475"/>
        <v>3.4222349999999992E-3</v>
      </c>
      <c r="E15190" s="2" t="str">
        <f t="shared" si="476"/>
        <v>하락</v>
      </c>
    </row>
    <row r="15191" spans="1:5">
      <c r="A15191" s="1">
        <v>15189</v>
      </c>
      <c r="B15191" s="3">
        <v>1.5240083E-2</v>
      </c>
      <c r="C15191" s="3">
        <v>1.8888888888888799E-2</v>
      </c>
      <c r="D15191" s="5">
        <f t="shared" si="475"/>
        <v>3.6488058888887991E-3</v>
      </c>
      <c r="E15191" s="2" t="str">
        <f t="shared" si="476"/>
        <v>상승</v>
      </c>
    </row>
    <row r="15192" spans="1:5">
      <c r="A15192" s="1">
        <v>15190</v>
      </c>
      <c r="B15192" s="3">
        <v>-1.2439448000000001E-2</v>
      </c>
      <c r="C15192" s="3">
        <v>-1.8072289156626498E-2</v>
      </c>
      <c r="D15192" s="5">
        <f t="shared" si="475"/>
        <v>5.6328411566264978E-3</v>
      </c>
      <c r="E15192" s="2" t="str">
        <f t="shared" si="476"/>
        <v>하락</v>
      </c>
    </row>
    <row r="15193" spans="1:5">
      <c r="A15193" s="1">
        <v>15191</v>
      </c>
      <c r="B15193" s="3">
        <v>1.4213367000000001E-3</v>
      </c>
      <c r="C15193" s="3">
        <v>-1.4044943820224699E-3</v>
      </c>
      <c r="D15193" s="5">
        <f t="shared" si="475"/>
        <v>2.82583108202247E-3</v>
      </c>
      <c r="E15193" s="2" t="str">
        <f t="shared" si="476"/>
        <v>반대</v>
      </c>
    </row>
    <row r="15194" spans="1:5">
      <c r="A15194" s="1">
        <v>15192</v>
      </c>
      <c r="B15194" s="3">
        <v>-4.8955646000000005E-4</v>
      </c>
      <c r="C15194" s="3">
        <v>-2.52312867956265E-3</v>
      </c>
      <c r="D15194" s="5">
        <f t="shared" si="475"/>
        <v>2.0335722195626502E-3</v>
      </c>
      <c r="E15194" s="2" t="str">
        <f t="shared" si="476"/>
        <v>하락</v>
      </c>
    </row>
    <row r="15195" spans="1:5">
      <c r="A15195" s="1">
        <v>15193</v>
      </c>
      <c r="B15195" s="3">
        <v>2.7419839999999998E-3</v>
      </c>
      <c r="C15195" s="3">
        <v>0</v>
      </c>
      <c r="D15195" s="5">
        <f t="shared" si="475"/>
        <v>2.7419839999999998E-3</v>
      </c>
      <c r="E15195" s="2" t="str">
        <f t="shared" si="476"/>
        <v>상승</v>
      </c>
    </row>
    <row r="15196" spans="1:5">
      <c r="A15196" s="1">
        <v>15194</v>
      </c>
      <c r="B15196" s="3">
        <v>2.5635045E-3</v>
      </c>
      <c r="C15196" s="3">
        <v>2.8248587570621399E-3</v>
      </c>
      <c r="D15196" s="5">
        <f t="shared" si="475"/>
        <v>2.613542570621399E-4</v>
      </c>
      <c r="E15196" s="2" t="str">
        <f t="shared" si="476"/>
        <v>상승</v>
      </c>
    </row>
    <row r="15197" spans="1:5">
      <c r="A15197" s="1">
        <v>15195</v>
      </c>
      <c r="B15197" s="3">
        <v>-5.798884E-4</v>
      </c>
      <c r="C15197" s="3">
        <v>-2.91545189504373E-3</v>
      </c>
      <c r="D15197" s="5">
        <f t="shared" si="475"/>
        <v>2.3355634950437301E-3</v>
      </c>
      <c r="E15197" s="2" t="str">
        <f t="shared" si="476"/>
        <v>하락</v>
      </c>
    </row>
    <row r="15198" spans="1:5">
      <c r="A15198" s="1">
        <v>15196</v>
      </c>
      <c r="B15198" s="3">
        <v>-2.1701308E-3</v>
      </c>
      <c r="C15198" s="3">
        <v>-3.5211267605633799E-3</v>
      </c>
      <c r="D15198" s="5">
        <f t="shared" si="475"/>
        <v>1.3509959605633799E-3</v>
      </c>
      <c r="E15198" s="2" t="str">
        <f t="shared" si="476"/>
        <v>하락</v>
      </c>
    </row>
    <row r="15199" spans="1:5">
      <c r="A15199" s="1">
        <v>15197</v>
      </c>
      <c r="B15199" s="3">
        <v>1.24899E-2</v>
      </c>
      <c r="C15199" s="3">
        <v>1.2403100775193699E-2</v>
      </c>
      <c r="D15199" s="5">
        <f t="shared" si="475"/>
        <v>8.6799224806300562E-5</v>
      </c>
      <c r="E15199" s="2" t="str">
        <f t="shared" si="476"/>
        <v>상승</v>
      </c>
    </row>
    <row r="15200" spans="1:5">
      <c r="A15200" s="1">
        <v>15198</v>
      </c>
      <c r="B15200" s="3">
        <v>-5.9075183000000002E-3</v>
      </c>
      <c r="C15200" s="3">
        <v>-7.1530758226037196E-3</v>
      </c>
      <c r="D15200" s="5">
        <f t="shared" si="475"/>
        <v>1.2455575226037194E-3</v>
      </c>
      <c r="E15200" s="2" t="str">
        <f t="shared" si="476"/>
        <v>하락</v>
      </c>
    </row>
    <row r="15201" spans="1:5">
      <c r="A15201" s="1">
        <v>15199</v>
      </c>
      <c r="B15201" s="3">
        <v>7.1460674999999996E-3</v>
      </c>
      <c r="C15201" s="3">
        <v>6.37522768670309E-3</v>
      </c>
      <c r="D15201" s="5">
        <f t="shared" si="475"/>
        <v>7.7083981329690958E-4</v>
      </c>
      <c r="E15201" s="2" t="str">
        <f t="shared" si="476"/>
        <v>상승</v>
      </c>
    </row>
    <row r="15202" spans="1:5">
      <c r="A15202" s="1">
        <v>15200</v>
      </c>
      <c r="B15202" s="3">
        <v>7.2931326000000001E-3</v>
      </c>
      <c r="C15202" s="3">
        <v>7.1123755334281599E-3</v>
      </c>
      <c r="D15202" s="5">
        <f t="shared" si="475"/>
        <v>1.8075706657184019E-4</v>
      </c>
      <c r="E15202" s="2" t="str">
        <f t="shared" si="476"/>
        <v>상승</v>
      </c>
    </row>
    <row r="15203" spans="1:5">
      <c r="A15203" s="1">
        <v>15201</v>
      </c>
      <c r="B15203" s="3">
        <v>-4.2892382E-3</v>
      </c>
      <c r="C15203" s="3">
        <v>-7.7319587628865904E-3</v>
      </c>
      <c r="D15203" s="5">
        <f t="shared" si="475"/>
        <v>3.4427205628865904E-3</v>
      </c>
      <c r="E15203" s="2" t="str">
        <f t="shared" si="476"/>
        <v>하락</v>
      </c>
    </row>
    <row r="15204" spans="1:5">
      <c r="A15204" s="1">
        <v>15202</v>
      </c>
      <c r="B15204" s="3">
        <v>5.3942627000000002E-3</v>
      </c>
      <c r="C15204" s="3">
        <v>2.6954177897574099E-3</v>
      </c>
      <c r="D15204" s="5">
        <f t="shared" si="475"/>
        <v>2.6988449102425902E-3</v>
      </c>
      <c r="E15204" s="2" t="str">
        <f t="shared" si="476"/>
        <v>상승</v>
      </c>
    </row>
    <row r="15205" spans="1:5">
      <c r="A15205" s="1">
        <v>15203</v>
      </c>
      <c r="B15205" s="3">
        <v>-1.9114137E-2</v>
      </c>
      <c r="C15205" s="3">
        <v>-2.3936170212765898E-2</v>
      </c>
      <c r="D15205" s="5">
        <f t="shared" si="475"/>
        <v>4.8220332127658985E-3</v>
      </c>
      <c r="E15205" s="2" t="str">
        <f t="shared" si="476"/>
        <v>하락</v>
      </c>
    </row>
    <row r="15206" spans="1:5">
      <c r="A15206" s="1">
        <v>15204</v>
      </c>
      <c r="B15206" s="3">
        <v>1.15939835E-2</v>
      </c>
      <c r="C15206" s="3">
        <v>8.1168831168831092E-3</v>
      </c>
      <c r="D15206" s="5">
        <f t="shared" si="475"/>
        <v>3.477100383116891E-3</v>
      </c>
      <c r="E15206" s="2" t="str">
        <f t="shared" si="476"/>
        <v>상승</v>
      </c>
    </row>
    <row r="15207" spans="1:5">
      <c r="A15207" s="1">
        <v>15205</v>
      </c>
      <c r="B15207" s="3">
        <v>6.6208574000000001E-3</v>
      </c>
      <c r="C15207" s="3">
        <v>9.5057034220532299E-3</v>
      </c>
      <c r="D15207" s="5">
        <f t="shared" si="475"/>
        <v>2.8848460220532298E-3</v>
      </c>
      <c r="E15207" s="2" t="str">
        <f t="shared" si="476"/>
        <v>상승</v>
      </c>
    </row>
    <row r="15208" spans="1:5">
      <c r="A15208" s="1">
        <v>15206</v>
      </c>
      <c r="B15208" s="3">
        <v>9.8100389999999996E-3</v>
      </c>
      <c r="C15208" s="3">
        <v>1.56006240249609E-2</v>
      </c>
      <c r="D15208" s="5">
        <f t="shared" si="475"/>
        <v>5.7905850249609005E-3</v>
      </c>
      <c r="E15208" s="2" t="str">
        <f t="shared" si="476"/>
        <v>상승</v>
      </c>
    </row>
    <row r="15209" spans="1:5">
      <c r="A15209" s="1">
        <v>15207</v>
      </c>
      <c r="B15209" s="3">
        <v>1.3561725000000001E-3</v>
      </c>
      <c r="C15209" s="3">
        <v>-1.10619469026548E-3</v>
      </c>
      <c r="D15209" s="5">
        <f t="shared" si="475"/>
        <v>2.46236719026548E-3</v>
      </c>
      <c r="E15209" s="2" t="str">
        <f t="shared" si="476"/>
        <v>반대</v>
      </c>
    </row>
    <row r="15210" spans="1:5">
      <c r="A15210" s="1">
        <v>15208</v>
      </c>
      <c r="B15210" s="3">
        <v>-8.1149910000000002E-3</v>
      </c>
      <c r="C15210" s="3">
        <v>-1.16580310880829E-2</v>
      </c>
      <c r="D15210" s="5">
        <f t="shared" si="475"/>
        <v>3.5430400880828994E-3</v>
      </c>
      <c r="E15210" s="2" t="str">
        <f t="shared" si="476"/>
        <v>하락</v>
      </c>
    </row>
    <row r="15211" spans="1:5">
      <c r="A15211" s="1">
        <v>15209</v>
      </c>
      <c r="B15211" s="3">
        <v>3.2886793000000002E-3</v>
      </c>
      <c r="C15211" s="3">
        <v>2.3809523809523799E-3</v>
      </c>
      <c r="D15211" s="5">
        <f t="shared" si="475"/>
        <v>9.0772691904762032E-4</v>
      </c>
      <c r="E15211" s="2" t="str">
        <f t="shared" si="476"/>
        <v>상승</v>
      </c>
    </row>
    <row r="15212" spans="1:5">
      <c r="A15212" s="1">
        <v>15210</v>
      </c>
      <c r="B15212" s="3">
        <v>-2.8039670999999999E-2</v>
      </c>
      <c r="C15212" s="3">
        <v>-3.0172413793103401E-2</v>
      </c>
      <c r="D15212" s="5">
        <f t="shared" si="475"/>
        <v>2.1327427931034024E-3</v>
      </c>
      <c r="E15212" s="2" t="str">
        <f t="shared" si="476"/>
        <v>하락</v>
      </c>
    </row>
    <row r="15213" spans="1:5">
      <c r="A15213" s="1">
        <v>15211</v>
      </c>
      <c r="B15213" s="3">
        <v>-6.389133E-3</v>
      </c>
      <c r="C15213" s="3">
        <v>-7.6530612244897897E-3</v>
      </c>
      <c r="D15213" s="5">
        <f t="shared" si="475"/>
        <v>1.2639282244897897E-3</v>
      </c>
      <c r="E15213" s="2" t="str">
        <f t="shared" si="476"/>
        <v>하락</v>
      </c>
    </row>
    <row r="15214" spans="1:5">
      <c r="A15214" s="1">
        <v>15212</v>
      </c>
      <c r="B15214" s="3">
        <v>4.8530589999999998E-3</v>
      </c>
      <c r="C15214" s="3">
        <v>1.90839694656488E-3</v>
      </c>
      <c r="D15214" s="5">
        <f t="shared" si="475"/>
        <v>2.9446620534351198E-3</v>
      </c>
      <c r="E15214" s="2" t="str">
        <f t="shared" si="476"/>
        <v>상승</v>
      </c>
    </row>
    <row r="15215" spans="1:5">
      <c r="A15215" s="1">
        <v>15213</v>
      </c>
      <c r="B15215" s="3">
        <v>3.1752693000000002E-3</v>
      </c>
      <c r="C15215" s="3">
        <v>2.17391304347826E-3</v>
      </c>
      <c r="D15215" s="5">
        <f t="shared" si="475"/>
        <v>1.0013562565217402E-3</v>
      </c>
      <c r="E15215" s="2" t="str">
        <f t="shared" si="476"/>
        <v>상승</v>
      </c>
    </row>
    <row r="15216" spans="1:5">
      <c r="A15216" s="1">
        <v>15214</v>
      </c>
      <c r="B15216" s="3">
        <v>-2.1603926999999999E-3</v>
      </c>
      <c r="C15216" s="3">
        <v>-3.09597523219814E-3</v>
      </c>
      <c r="D15216" s="5">
        <f t="shared" si="475"/>
        <v>9.3558253219814006E-4</v>
      </c>
      <c r="E15216" s="2" t="str">
        <f t="shared" si="476"/>
        <v>하락</v>
      </c>
    </row>
    <row r="15217" spans="1:5">
      <c r="A15217" s="1">
        <v>15215</v>
      </c>
      <c r="B15217" s="3">
        <v>3.3386548000000002E-3</v>
      </c>
      <c r="C15217" s="3">
        <v>0</v>
      </c>
      <c r="D15217" s="5">
        <f t="shared" si="475"/>
        <v>3.3386548000000002E-3</v>
      </c>
      <c r="E15217" s="2" t="str">
        <f t="shared" si="476"/>
        <v>상승</v>
      </c>
    </row>
    <row r="15218" spans="1:5">
      <c r="A15218" s="1">
        <v>15216</v>
      </c>
      <c r="B15218" s="3">
        <v>3.7930561999999999E-4</v>
      </c>
      <c r="C15218" s="3">
        <v>3.49650349650349E-3</v>
      </c>
      <c r="D15218" s="5">
        <f t="shared" si="475"/>
        <v>3.11719787650349E-3</v>
      </c>
      <c r="E15218" s="2" t="str">
        <f t="shared" si="476"/>
        <v>상승</v>
      </c>
    </row>
    <row r="15219" spans="1:5">
      <c r="A15219" s="1">
        <v>15217</v>
      </c>
      <c r="B15219" s="3">
        <v>1.3612715500000001E-2</v>
      </c>
      <c r="C15219" s="3">
        <v>1.54373927958833E-2</v>
      </c>
      <c r="D15219" s="5">
        <f t="shared" si="475"/>
        <v>1.824677295883299E-3</v>
      </c>
      <c r="E15219" s="2" t="str">
        <f t="shared" si="476"/>
        <v>상승</v>
      </c>
    </row>
    <row r="15220" spans="1:5">
      <c r="A15220" s="1">
        <v>15218</v>
      </c>
      <c r="B15220" s="3">
        <v>4.1688719999999999E-2</v>
      </c>
      <c r="C15220" s="3">
        <v>4.8706240487062402E-2</v>
      </c>
      <c r="D15220" s="5">
        <f t="shared" si="475"/>
        <v>7.0175204870624036E-3</v>
      </c>
      <c r="E15220" s="2" t="str">
        <f t="shared" si="476"/>
        <v>상승</v>
      </c>
    </row>
    <row r="15221" spans="1:5">
      <c r="A15221" s="1">
        <v>15219</v>
      </c>
      <c r="B15221" s="3">
        <v>-7.1545289999999997E-4</v>
      </c>
      <c r="C15221" s="3">
        <v>-2.3584905660377301E-3</v>
      </c>
      <c r="D15221" s="5">
        <f t="shared" si="475"/>
        <v>1.6430376660377301E-3</v>
      </c>
      <c r="E15221" s="2" t="str">
        <f t="shared" si="476"/>
        <v>하락</v>
      </c>
    </row>
    <row r="15222" spans="1:5">
      <c r="A15222" s="1">
        <v>15220</v>
      </c>
      <c r="B15222" s="3">
        <v>2.9519666000000001E-3</v>
      </c>
      <c r="C15222" s="3">
        <v>3.2967032967032902E-3</v>
      </c>
      <c r="D15222" s="5">
        <f t="shared" si="475"/>
        <v>3.4473669670329011E-4</v>
      </c>
      <c r="E15222" s="2" t="str">
        <f t="shared" si="476"/>
        <v>상승</v>
      </c>
    </row>
    <row r="15223" spans="1:5">
      <c r="A15223" s="1">
        <v>15221</v>
      </c>
      <c r="B15223" s="3">
        <v>-9.9510850000000001E-3</v>
      </c>
      <c r="C15223" s="3">
        <v>-1.6703786191536701E-2</v>
      </c>
      <c r="D15223" s="5">
        <f t="shared" si="475"/>
        <v>6.7527011915367013E-3</v>
      </c>
      <c r="E15223" s="2" t="str">
        <f t="shared" si="476"/>
        <v>하락</v>
      </c>
    </row>
    <row r="15224" spans="1:5">
      <c r="A15224" s="1">
        <v>15222</v>
      </c>
      <c r="B15224" s="3">
        <v>-1.3287432E-2</v>
      </c>
      <c r="C15224" s="3">
        <v>-1.6036655211912901E-2</v>
      </c>
      <c r="D15224" s="5">
        <f t="shared" si="475"/>
        <v>2.7492232119129007E-3</v>
      </c>
      <c r="E15224" s="2" t="str">
        <f t="shared" si="476"/>
        <v>하락</v>
      </c>
    </row>
    <row r="15225" spans="1:5">
      <c r="A15225" s="1">
        <v>15223</v>
      </c>
      <c r="B15225" s="3">
        <v>5.8186356999999998E-3</v>
      </c>
      <c r="C15225" s="3">
        <v>5.3333333333333297E-3</v>
      </c>
      <c r="D15225" s="5">
        <f t="shared" si="475"/>
        <v>4.8530236666667007E-4</v>
      </c>
      <c r="E15225" s="2" t="str">
        <f t="shared" si="476"/>
        <v>상승</v>
      </c>
    </row>
    <row r="15226" spans="1:5">
      <c r="A15226" s="1">
        <v>15224</v>
      </c>
      <c r="B15226" s="3">
        <v>-4.2209904999999997E-3</v>
      </c>
      <c r="C15226" s="3">
        <v>-8.60832137733142E-3</v>
      </c>
      <c r="D15226" s="5">
        <f t="shared" si="475"/>
        <v>4.3873308773314202E-3</v>
      </c>
      <c r="E15226" s="2" t="str">
        <f t="shared" si="476"/>
        <v>하락</v>
      </c>
    </row>
    <row r="15227" spans="1:5">
      <c r="A15227" s="1">
        <v>15225</v>
      </c>
      <c r="B15227" s="3">
        <v>-3.9353803999999997E-3</v>
      </c>
      <c r="C15227" s="3">
        <v>-6.1791967044284198E-3</v>
      </c>
      <c r="D15227" s="5">
        <f t="shared" si="475"/>
        <v>2.24381630442842E-3</v>
      </c>
      <c r="E15227" s="2" t="str">
        <f t="shared" si="476"/>
        <v>하락</v>
      </c>
    </row>
    <row r="15228" spans="1:5">
      <c r="A15228" s="1">
        <v>15226</v>
      </c>
      <c r="B15228" s="3">
        <v>1.508445E-3</v>
      </c>
      <c r="C15228" s="3">
        <v>0</v>
      </c>
      <c r="D15228" s="5">
        <f t="shared" si="475"/>
        <v>1.508445E-3</v>
      </c>
      <c r="E15228" s="2" t="str">
        <f t="shared" si="476"/>
        <v>상승</v>
      </c>
    </row>
    <row r="15229" spans="1:5">
      <c r="A15229" s="1">
        <v>15227</v>
      </c>
      <c r="B15229" s="3">
        <v>5.7109750000000001E-3</v>
      </c>
      <c r="C15229" s="3">
        <v>4.0927694406548403E-3</v>
      </c>
      <c r="D15229" s="5">
        <f t="shared" si="475"/>
        <v>1.6182055593451598E-3</v>
      </c>
      <c r="E15229" s="2" t="str">
        <f t="shared" si="476"/>
        <v>상승</v>
      </c>
    </row>
    <row r="15230" spans="1:5">
      <c r="A15230" s="1">
        <v>15228</v>
      </c>
      <c r="B15230" s="3">
        <v>1.4523743E-2</v>
      </c>
      <c r="C15230" s="3">
        <v>1.26984126984126E-2</v>
      </c>
      <c r="D15230" s="5">
        <f t="shared" si="475"/>
        <v>1.8253303015874009E-3</v>
      </c>
      <c r="E15230" s="2" t="str">
        <f t="shared" si="476"/>
        <v>상승</v>
      </c>
    </row>
    <row r="15231" spans="1:5">
      <c r="A15231" s="1">
        <v>15229</v>
      </c>
      <c r="B15231" s="3">
        <v>2.4631940000000001E-3</v>
      </c>
      <c r="C15231" s="3">
        <v>0</v>
      </c>
      <c r="D15231" s="5">
        <f t="shared" si="475"/>
        <v>2.4631940000000001E-3</v>
      </c>
      <c r="E15231" s="2" t="str">
        <f t="shared" si="476"/>
        <v>상승</v>
      </c>
    </row>
    <row r="15232" spans="1:5">
      <c r="A15232" s="1">
        <v>15230</v>
      </c>
      <c r="B15232" s="3">
        <v>3.5434475000000001E-3</v>
      </c>
      <c r="C15232" s="3">
        <v>2.8449502133712601E-3</v>
      </c>
      <c r="D15232" s="5">
        <f t="shared" si="475"/>
        <v>6.9849728662874002E-4</v>
      </c>
      <c r="E15232" s="2" t="str">
        <f t="shared" si="476"/>
        <v>상승</v>
      </c>
    </row>
    <row r="15233" spans="1:5">
      <c r="A15233" s="1">
        <v>15231</v>
      </c>
      <c r="B15233" s="3">
        <v>-6.2431254999999999E-4</v>
      </c>
      <c r="C15233" s="3">
        <v>-1.52905198776758E-3</v>
      </c>
      <c r="D15233" s="5">
        <f t="shared" si="475"/>
        <v>9.0473943776758E-4</v>
      </c>
      <c r="E15233" s="2" t="str">
        <f t="shared" si="476"/>
        <v>하락</v>
      </c>
    </row>
    <row r="15234" spans="1:5">
      <c r="A15234" s="1">
        <v>15232</v>
      </c>
      <c r="B15234" s="3">
        <v>-1.7084432000000001E-3</v>
      </c>
      <c r="C15234" s="3">
        <v>-2.7210884353741399E-3</v>
      </c>
      <c r="D15234" s="5">
        <f t="shared" si="475"/>
        <v>1.0126452353741398E-3</v>
      </c>
      <c r="E15234" s="2" t="str">
        <f t="shared" si="476"/>
        <v>하락</v>
      </c>
    </row>
    <row r="15235" spans="1:5">
      <c r="A15235" s="1">
        <v>15233</v>
      </c>
      <c r="B15235" s="3">
        <v>1.3756111999999999E-2</v>
      </c>
      <c r="C15235" s="3">
        <v>1.53609831029185E-2</v>
      </c>
      <c r="D15235" s="5">
        <f t="shared" ref="D15235:D15298" si="477">ABS(C15235-B15235)</f>
        <v>1.6048711029185009E-3</v>
      </c>
      <c r="E15235" s="2" t="str">
        <f t="shared" ref="E15235:E15298" si="478">IF(AND(B15235&gt;=0,C15235&gt;=0),"상승",IF(AND(B15235&lt;0,C15235&lt;0),"하락","반대"))</f>
        <v>상승</v>
      </c>
    </row>
    <row r="15236" spans="1:5">
      <c r="A15236" s="1">
        <v>15234</v>
      </c>
      <c r="B15236" s="3">
        <v>3.4463838999999998E-3</v>
      </c>
      <c r="C15236" s="3">
        <v>1.72117039586919E-3</v>
      </c>
      <c r="D15236" s="5">
        <f t="shared" si="477"/>
        <v>1.7252135041308098E-3</v>
      </c>
      <c r="E15236" s="2" t="str">
        <f t="shared" si="478"/>
        <v>상승</v>
      </c>
    </row>
    <row r="15237" spans="1:5">
      <c r="A15237" s="1">
        <v>15235</v>
      </c>
      <c r="B15237" s="3">
        <v>1.1064683000000001E-2</v>
      </c>
      <c r="C15237" s="3">
        <v>8.9820359281437105E-3</v>
      </c>
      <c r="D15237" s="5">
        <f t="shared" si="477"/>
        <v>2.08264707185629E-3</v>
      </c>
      <c r="E15237" s="2" t="str">
        <f t="shared" si="478"/>
        <v>상승</v>
      </c>
    </row>
    <row r="15238" spans="1:5">
      <c r="A15238" s="1">
        <v>15236</v>
      </c>
      <c r="B15238" s="3">
        <v>2.9560006000000001E-3</v>
      </c>
      <c r="C15238" s="3">
        <v>2.21238938053097E-3</v>
      </c>
      <c r="D15238" s="5">
        <f t="shared" si="477"/>
        <v>7.4361121946903011E-4</v>
      </c>
      <c r="E15238" s="2" t="str">
        <f t="shared" si="478"/>
        <v>상승</v>
      </c>
    </row>
    <row r="15239" spans="1:5">
      <c r="A15239" s="1">
        <v>15237</v>
      </c>
      <c r="B15239" s="3">
        <v>-2.7122498000000002E-3</v>
      </c>
      <c r="C15239" s="3">
        <v>-5.3238686779059404E-3</v>
      </c>
      <c r="D15239" s="5">
        <f t="shared" si="477"/>
        <v>2.6116188779059402E-3</v>
      </c>
      <c r="E15239" s="2" t="str">
        <f t="shared" si="478"/>
        <v>하락</v>
      </c>
    </row>
    <row r="15240" spans="1:5">
      <c r="A15240" s="1">
        <v>15238</v>
      </c>
      <c r="B15240" s="3">
        <v>-1.5262502999999999E-3</v>
      </c>
      <c r="C15240" s="3">
        <v>-4.2674253200568899E-3</v>
      </c>
      <c r="D15240" s="5">
        <f t="shared" si="477"/>
        <v>2.74117502005689E-3</v>
      </c>
      <c r="E15240" s="2" t="str">
        <f t="shared" si="478"/>
        <v>하락</v>
      </c>
    </row>
    <row r="15241" spans="1:5">
      <c r="A15241" s="1">
        <v>15239</v>
      </c>
      <c r="B15241" s="3">
        <v>-3.1219175999999999E-3</v>
      </c>
      <c r="C15241" s="3">
        <v>-4.0849673202614303E-3</v>
      </c>
      <c r="D15241" s="5">
        <f t="shared" si="477"/>
        <v>9.6304972026143047E-4</v>
      </c>
      <c r="E15241" s="2" t="str">
        <f t="shared" si="478"/>
        <v>하락</v>
      </c>
    </row>
    <row r="15242" spans="1:5">
      <c r="A15242" s="1">
        <v>15240</v>
      </c>
      <c r="B15242" s="3">
        <v>-2.8749304000000001E-3</v>
      </c>
      <c r="C15242" s="3">
        <v>-1.0952902519167499E-3</v>
      </c>
      <c r="D15242" s="5">
        <f t="shared" si="477"/>
        <v>1.7796401480832502E-3</v>
      </c>
      <c r="E15242" s="2" t="str">
        <f t="shared" si="478"/>
        <v>하락</v>
      </c>
    </row>
    <row r="15243" spans="1:5">
      <c r="A15243" s="1">
        <v>15241</v>
      </c>
      <c r="B15243" s="3">
        <v>6.0648020000000002E-3</v>
      </c>
      <c r="C15243" s="3">
        <v>5.8055152394775001E-3</v>
      </c>
      <c r="D15243" s="5">
        <f t="shared" si="477"/>
        <v>2.5928676052250008E-4</v>
      </c>
      <c r="E15243" s="2" t="str">
        <f t="shared" si="478"/>
        <v>상승</v>
      </c>
    </row>
    <row r="15244" spans="1:5">
      <c r="A15244" s="1">
        <v>15242</v>
      </c>
      <c r="B15244" s="3">
        <v>2.4850058E-5</v>
      </c>
      <c r="C15244" s="3">
        <v>-1.76366843033509E-3</v>
      </c>
      <c r="D15244" s="5">
        <f t="shared" si="477"/>
        <v>1.78851848833509E-3</v>
      </c>
      <c r="E15244" s="2" t="str">
        <f t="shared" si="478"/>
        <v>반대</v>
      </c>
    </row>
    <row r="15245" spans="1:5">
      <c r="A15245" s="1">
        <v>15243</v>
      </c>
      <c r="B15245" s="3">
        <v>7.2565707000000002E-3</v>
      </c>
      <c r="C15245" s="3">
        <v>5.5865921787709499E-3</v>
      </c>
      <c r="D15245" s="5">
        <f t="shared" si="477"/>
        <v>1.6699785212290503E-3</v>
      </c>
      <c r="E15245" s="2" t="str">
        <f t="shared" si="478"/>
        <v>상승</v>
      </c>
    </row>
    <row r="15246" spans="1:5">
      <c r="A15246" s="1">
        <v>15244</v>
      </c>
      <c r="B15246" s="3">
        <v>-1.1582603E-2</v>
      </c>
      <c r="C15246" s="3">
        <v>-1.7543859649122799E-2</v>
      </c>
      <c r="D15246" s="5">
        <f t="shared" si="477"/>
        <v>5.9612566491227988E-3</v>
      </c>
      <c r="E15246" s="2" t="str">
        <f t="shared" si="478"/>
        <v>하락</v>
      </c>
    </row>
    <row r="15247" spans="1:5">
      <c r="A15247" s="1">
        <v>15245</v>
      </c>
      <c r="B15247" s="3">
        <v>6.6269203000000002E-3</v>
      </c>
      <c r="C15247" s="3">
        <v>6.8610634648370496E-3</v>
      </c>
      <c r="D15247" s="5">
        <f t="shared" si="477"/>
        <v>2.3414316483704942E-4</v>
      </c>
      <c r="E15247" s="2" t="str">
        <f t="shared" si="478"/>
        <v>상승</v>
      </c>
    </row>
    <row r="15248" spans="1:5">
      <c r="A15248" s="1">
        <v>15246</v>
      </c>
      <c r="B15248" s="3">
        <v>9.6972094999999998E-4</v>
      </c>
      <c r="C15248" s="3">
        <v>0</v>
      </c>
      <c r="D15248" s="5">
        <f t="shared" si="477"/>
        <v>9.6972094999999998E-4</v>
      </c>
      <c r="E15248" s="2" t="str">
        <f t="shared" si="478"/>
        <v>상승</v>
      </c>
    </row>
    <row r="15249" spans="1:5">
      <c r="A15249" s="1">
        <v>15247</v>
      </c>
      <c r="B15249" s="3">
        <v>1.4518525E-3</v>
      </c>
      <c r="C15249" s="3">
        <v>0</v>
      </c>
      <c r="D15249" s="5">
        <f t="shared" si="477"/>
        <v>1.4518525E-3</v>
      </c>
      <c r="E15249" s="2" t="str">
        <f t="shared" si="478"/>
        <v>상승</v>
      </c>
    </row>
    <row r="15250" spans="1:5">
      <c r="A15250" s="1">
        <v>15248</v>
      </c>
      <c r="B15250" s="3">
        <v>-2.5882413999999999E-3</v>
      </c>
      <c r="C15250" s="3">
        <v>-8.0552359033371698E-3</v>
      </c>
      <c r="D15250" s="5">
        <f t="shared" si="477"/>
        <v>5.4669945033371699E-3</v>
      </c>
      <c r="E15250" s="2" t="str">
        <f t="shared" si="478"/>
        <v>하락</v>
      </c>
    </row>
    <row r="15251" spans="1:5">
      <c r="A15251" s="1">
        <v>15249</v>
      </c>
      <c r="B15251" s="3">
        <v>-2.6016627000000001E-3</v>
      </c>
      <c r="C15251" s="3">
        <v>-4.2432814710042397E-3</v>
      </c>
      <c r="D15251" s="5">
        <f t="shared" si="477"/>
        <v>1.6416187710042397E-3</v>
      </c>
      <c r="E15251" s="2" t="str">
        <f t="shared" si="478"/>
        <v>하락</v>
      </c>
    </row>
    <row r="15252" spans="1:5">
      <c r="A15252" s="1">
        <v>15250</v>
      </c>
      <c r="B15252" s="3">
        <v>5.5388870000000002E-3</v>
      </c>
      <c r="C15252" s="3">
        <v>1.1617515638963301E-2</v>
      </c>
      <c r="D15252" s="5">
        <f t="shared" si="477"/>
        <v>6.0786286389633007E-3</v>
      </c>
      <c r="E15252" s="2" t="str">
        <f t="shared" si="478"/>
        <v>상승</v>
      </c>
    </row>
    <row r="15253" spans="1:5">
      <c r="A15253" s="1">
        <v>15251</v>
      </c>
      <c r="B15253" s="3">
        <v>-2.7784351000000001E-3</v>
      </c>
      <c r="C15253" s="3">
        <v>-6.1565523306948101E-3</v>
      </c>
      <c r="D15253" s="5">
        <f t="shared" si="477"/>
        <v>3.37811723069481E-3</v>
      </c>
      <c r="E15253" s="2" t="str">
        <f t="shared" si="478"/>
        <v>하락</v>
      </c>
    </row>
    <row r="15254" spans="1:5">
      <c r="A15254" s="1">
        <v>15252</v>
      </c>
      <c r="B15254" s="3">
        <v>-8.3061990000000002E-3</v>
      </c>
      <c r="C15254" s="3">
        <v>-1.02857142857142E-2</v>
      </c>
      <c r="D15254" s="5">
        <f t="shared" si="477"/>
        <v>1.9795152857142E-3</v>
      </c>
      <c r="E15254" s="2" t="str">
        <f t="shared" si="478"/>
        <v>하락</v>
      </c>
    </row>
    <row r="15255" spans="1:5">
      <c r="A15255" s="1">
        <v>15253</v>
      </c>
      <c r="B15255" s="3">
        <v>3.6136689999999999E-3</v>
      </c>
      <c r="C15255" s="3">
        <v>1.0162601626016201E-3</v>
      </c>
      <c r="D15255" s="5">
        <f t="shared" si="477"/>
        <v>2.5974088373983796E-3</v>
      </c>
      <c r="E15255" s="2" t="str">
        <f t="shared" si="478"/>
        <v>상승</v>
      </c>
    </row>
    <row r="15256" spans="1:5">
      <c r="A15256" s="1">
        <v>15254</v>
      </c>
      <c r="B15256" s="3">
        <v>-2.6643606E-2</v>
      </c>
      <c r="C15256" s="3">
        <v>-2.9055690072639199E-2</v>
      </c>
      <c r="D15256" s="5">
        <f t="shared" si="477"/>
        <v>2.4120840726391986E-3</v>
      </c>
      <c r="E15256" s="2" t="str">
        <f t="shared" si="478"/>
        <v>하락</v>
      </c>
    </row>
    <row r="15257" spans="1:5">
      <c r="A15257" s="1">
        <v>15255</v>
      </c>
      <c r="B15257" s="3">
        <v>-8.8377319999999998E-4</v>
      </c>
      <c r="C15257" s="3">
        <v>-2.68336314847942E-3</v>
      </c>
      <c r="D15257" s="5">
        <f t="shared" si="477"/>
        <v>1.7995899484794199E-3</v>
      </c>
      <c r="E15257" s="2" t="str">
        <f t="shared" si="478"/>
        <v>하락</v>
      </c>
    </row>
    <row r="15258" spans="1:5">
      <c r="A15258" s="1">
        <v>15256</v>
      </c>
      <c r="B15258" s="3">
        <v>7.6470304999999997E-3</v>
      </c>
      <c r="C15258" s="3">
        <v>9.0311986863710995E-3</v>
      </c>
      <c r="D15258" s="5">
        <f t="shared" si="477"/>
        <v>1.3841681863710998E-3</v>
      </c>
      <c r="E15258" s="2" t="str">
        <f t="shared" si="478"/>
        <v>상승</v>
      </c>
    </row>
    <row r="15259" spans="1:5">
      <c r="A15259" s="1">
        <v>15257</v>
      </c>
      <c r="B15259" s="3">
        <v>9.0091425000000003E-4</v>
      </c>
      <c r="C15259" s="3">
        <v>0</v>
      </c>
      <c r="D15259" s="5">
        <f t="shared" si="477"/>
        <v>9.0091425000000003E-4</v>
      </c>
      <c r="E15259" s="2" t="str">
        <f t="shared" si="478"/>
        <v>상승</v>
      </c>
    </row>
    <row r="15260" spans="1:5">
      <c r="A15260" s="1">
        <v>15258</v>
      </c>
      <c r="B15260" s="3">
        <v>4.1005044999999997E-2</v>
      </c>
      <c r="C15260" s="3">
        <v>4.2521994134897302E-2</v>
      </c>
      <c r="D15260" s="5">
        <f t="shared" si="477"/>
        <v>1.5169491348973052E-3</v>
      </c>
      <c r="E15260" s="2" t="str">
        <f t="shared" si="478"/>
        <v>상승</v>
      </c>
    </row>
    <row r="15261" spans="1:5">
      <c r="A15261" s="1">
        <v>15259</v>
      </c>
      <c r="B15261" s="3">
        <v>-1.5680034E-3</v>
      </c>
      <c r="C15261" s="3">
        <v>-5.4869684499314099E-3</v>
      </c>
      <c r="D15261" s="5">
        <f t="shared" si="477"/>
        <v>3.9189650499314096E-3</v>
      </c>
      <c r="E15261" s="2" t="str">
        <f t="shared" si="478"/>
        <v>하락</v>
      </c>
    </row>
    <row r="15262" spans="1:5">
      <c r="A15262" s="1">
        <v>15260</v>
      </c>
      <c r="B15262" s="3">
        <v>3.7602213999999999E-3</v>
      </c>
      <c r="C15262" s="3">
        <v>4.1493775933609898E-3</v>
      </c>
      <c r="D15262" s="5">
        <f t="shared" si="477"/>
        <v>3.8915619336098986E-4</v>
      </c>
      <c r="E15262" s="2" t="str">
        <f t="shared" si="478"/>
        <v>상승</v>
      </c>
    </row>
    <row r="15263" spans="1:5">
      <c r="A15263" s="1">
        <v>15261</v>
      </c>
      <c r="B15263" s="3">
        <v>-1.0845903E-3</v>
      </c>
      <c r="C15263" s="3">
        <v>-8.1883316274309094E-3</v>
      </c>
      <c r="D15263" s="5">
        <f t="shared" si="477"/>
        <v>7.103741327430909E-3</v>
      </c>
      <c r="E15263" s="2" t="str">
        <f t="shared" si="478"/>
        <v>하락</v>
      </c>
    </row>
    <row r="15264" spans="1:5">
      <c r="A15264" s="1">
        <v>15262</v>
      </c>
      <c r="B15264" s="3">
        <v>-4.5839263999999996E-3</v>
      </c>
      <c r="C15264" s="3">
        <v>-8.29875518672199E-3</v>
      </c>
      <c r="D15264" s="5">
        <f t="shared" si="477"/>
        <v>3.7148287867219904E-3</v>
      </c>
      <c r="E15264" s="2" t="str">
        <f t="shared" si="478"/>
        <v>하락</v>
      </c>
    </row>
    <row r="15265" spans="1:5">
      <c r="A15265" s="1">
        <v>15263</v>
      </c>
      <c r="B15265" s="3">
        <v>3.813852E-3</v>
      </c>
      <c r="C15265" s="3">
        <v>-2.1141649048625698E-3</v>
      </c>
      <c r="D15265" s="5">
        <f t="shared" si="477"/>
        <v>5.9280169048625698E-3</v>
      </c>
      <c r="E15265" s="2" t="str">
        <f t="shared" si="478"/>
        <v>반대</v>
      </c>
    </row>
    <row r="15266" spans="1:5">
      <c r="A15266" s="1">
        <v>15264</v>
      </c>
      <c r="B15266" s="3">
        <v>3.4991503E-3</v>
      </c>
      <c r="C15266" s="3">
        <v>0</v>
      </c>
      <c r="D15266" s="5">
        <f t="shared" si="477"/>
        <v>3.4991503E-3</v>
      </c>
      <c r="E15266" s="2" t="str">
        <f t="shared" si="478"/>
        <v>상승</v>
      </c>
    </row>
    <row r="15267" spans="1:5">
      <c r="A15267" s="1">
        <v>15265</v>
      </c>
      <c r="B15267" s="3">
        <v>3.4380811E-3</v>
      </c>
      <c r="C15267" s="3">
        <v>-9.3109869646182495E-4</v>
      </c>
      <c r="D15267" s="5">
        <f t="shared" si="477"/>
        <v>4.3691797964618253E-3</v>
      </c>
      <c r="E15267" s="2" t="str">
        <f t="shared" si="478"/>
        <v>반대</v>
      </c>
    </row>
    <row r="15268" spans="1:5">
      <c r="A15268" s="1">
        <v>15266</v>
      </c>
      <c r="B15268" s="3">
        <v>9.9970640000000008E-4</v>
      </c>
      <c r="C15268" s="3">
        <v>-3.2930845225027398E-3</v>
      </c>
      <c r="D15268" s="5">
        <f t="shared" si="477"/>
        <v>4.2927909225027403E-3</v>
      </c>
      <c r="E15268" s="2" t="str">
        <f t="shared" si="478"/>
        <v>반대</v>
      </c>
    </row>
    <row r="15269" spans="1:5">
      <c r="A15269" s="1">
        <v>15267</v>
      </c>
      <c r="B15269" s="3">
        <v>4.6847149999999999E-3</v>
      </c>
      <c r="C15269" s="3">
        <v>4.7318611987381704E-3</v>
      </c>
      <c r="D15269" s="5">
        <f t="shared" si="477"/>
        <v>4.7146198738170532E-5</v>
      </c>
      <c r="E15269" s="2" t="str">
        <f t="shared" si="478"/>
        <v>상승</v>
      </c>
    </row>
    <row r="15270" spans="1:5">
      <c r="A15270" s="1">
        <v>15268</v>
      </c>
      <c r="B15270" s="3">
        <v>1.0053973000000001E-2</v>
      </c>
      <c r="C15270" s="3">
        <v>8.3073727933540998E-3</v>
      </c>
      <c r="D15270" s="5">
        <f t="shared" si="477"/>
        <v>1.746600206645901E-3</v>
      </c>
      <c r="E15270" s="2" t="str">
        <f t="shared" si="478"/>
        <v>상승</v>
      </c>
    </row>
    <row r="15271" spans="1:5">
      <c r="A15271" s="1">
        <v>15269</v>
      </c>
      <c r="B15271" s="3">
        <v>6.0649333000000003E-3</v>
      </c>
      <c r="C15271" s="3">
        <v>-1.36425648021828E-3</v>
      </c>
      <c r="D15271" s="5">
        <f t="shared" si="477"/>
        <v>7.4291897802182798E-3</v>
      </c>
      <c r="E15271" s="2" t="str">
        <f t="shared" si="478"/>
        <v>반대</v>
      </c>
    </row>
    <row r="15272" spans="1:5">
      <c r="A15272" s="1">
        <v>15270</v>
      </c>
      <c r="B15272" s="3">
        <v>5.5803920000000004E-4</v>
      </c>
      <c r="C15272" s="3">
        <v>-8.3822296730930396E-4</v>
      </c>
      <c r="D15272" s="5">
        <f t="shared" si="477"/>
        <v>1.3962621673093041E-3</v>
      </c>
      <c r="E15272" s="2" t="str">
        <f t="shared" si="478"/>
        <v>반대</v>
      </c>
    </row>
    <row r="15273" spans="1:5">
      <c r="A15273" s="1">
        <v>15271</v>
      </c>
      <c r="B15273" s="3">
        <v>1.1153224999999999E-2</v>
      </c>
      <c r="C15273" s="3">
        <v>8.4745762711864406E-3</v>
      </c>
      <c r="D15273" s="5">
        <f t="shared" si="477"/>
        <v>2.6786487288135586E-3</v>
      </c>
      <c r="E15273" s="2" t="str">
        <f t="shared" si="478"/>
        <v>상승</v>
      </c>
    </row>
    <row r="15274" spans="1:5">
      <c r="A15274" s="1">
        <v>15272</v>
      </c>
      <c r="B15274" s="3">
        <v>-4.0414617000000003E-3</v>
      </c>
      <c r="C15274" s="3">
        <v>-6.9444444444444397E-3</v>
      </c>
      <c r="D15274" s="5">
        <f t="shared" si="477"/>
        <v>2.9029827444444394E-3</v>
      </c>
      <c r="E15274" s="2" t="str">
        <f t="shared" si="478"/>
        <v>하락</v>
      </c>
    </row>
    <row r="15275" spans="1:5">
      <c r="A15275" s="1">
        <v>15273</v>
      </c>
      <c r="B15275" s="3">
        <v>9.1688250000000002E-3</v>
      </c>
      <c r="C15275" s="3">
        <v>9.3348891481913592E-3</v>
      </c>
      <c r="D15275" s="5">
        <f t="shared" si="477"/>
        <v>1.6606414819135898E-4</v>
      </c>
      <c r="E15275" s="2" t="str">
        <f t="shared" si="478"/>
        <v>상승</v>
      </c>
    </row>
    <row r="15276" spans="1:5">
      <c r="A15276" s="1">
        <v>15274</v>
      </c>
      <c r="B15276" s="3">
        <v>-8.6339173000000004E-4</v>
      </c>
      <c r="C15276" s="3">
        <v>-2.3668639053254399E-3</v>
      </c>
      <c r="D15276" s="5">
        <f t="shared" si="477"/>
        <v>1.50347217532544E-3</v>
      </c>
      <c r="E15276" s="2" t="str">
        <f t="shared" si="478"/>
        <v>하락</v>
      </c>
    </row>
    <row r="15277" spans="1:5">
      <c r="A15277" s="1">
        <v>15275</v>
      </c>
      <c r="B15277" s="3">
        <v>-3.5929522999999998E-4</v>
      </c>
      <c r="C15277" s="3">
        <v>-5.2854122621564404E-3</v>
      </c>
      <c r="D15277" s="5">
        <f t="shared" si="477"/>
        <v>4.9261170321564405E-3</v>
      </c>
      <c r="E15277" s="2" t="str">
        <f t="shared" si="478"/>
        <v>하락</v>
      </c>
    </row>
    <row r="15278" spans="1:5">
      <c r="A15278" s="1">
        <v>15276</v>
      </c>
      <c r="B15278" s="3">
        <v>-3.6135681000000002E-3</v>
      </c>
      <c r="C15278" s="3">
        <v>-5.2137643378519201E-3</v>
      </c>
      <c r="D15278" s="5">
        <f t="shared" si="477"/>
        <v>1.6001962378519199E-3</v>
      </c>
      <c r="E15278" s="2" t="str">
        <f t="shared" si="478"/>
        <v>하락</v>
      </c>
    </row>
    <row r="15279" spans="1:5">
      <c r="A15279" s="1">
        <v>15277</v>
      </c>
      <c r="B15279" s="3">
        <v>-3.6366556000000001E-3</v>
      </c>
      <c r="C15279" s="3">
        <v>-4.5871559633027499E-3</v>
      </c>
      <c r="D15279" s="5">
        <f t="shared" si="477"/>
        <v>9.5050036330274982E-4</v>
      </c>
      <c r="E15279" s="2" t="str">
        <f t="shared" si="478"/>
        <v>하락</v>
      </c>
    </row>
    <row r="15280" spans="1:5">
      <c r="A15280" s="1">
        <v>15278</v>
      </c>
      <c r="B15280" s="3">
        <v>-6.4838472999999997E-3</v>
      </c>
      <c r="C15280" s="3">
        <v>-3.90625E-3</v>
      </c>
      <c r="D15280" s="5">
        <f t="shared" si="477"/>
        <v>2.5775972999999997E-3</v>
      </c>
      <c r="E15280" s="2" t="str">
        <f t="shared" si="478"/>
        <v>하락</v>
      </c>
    </row>
    <row r="15281" spans="1:5">
      <c r="A15281" s="1">
        <v>15279</v>
      </c>
      <c r="B15281" s="3">
        <v>4.2515792999999998E-3</v>
      </c>
      <c r="C15281" s="3">
        <v>1.40646976090014E-3</v>
      </c>
      <c r="D15281" s="5">
        <f t="shared" si="477"/>
        <v>2.8451095390998596E-3</v>
      </c>
      <c r="E15281" s="2" t="str">
        <f t="shared" si="478"/>
        <v>상승</v>
      </c>
    </row>
    <row r="15282" spans="1:5">
      <c r="A15282" s="1">
        <v>15280</v>
      </c>
      <c r="B15282" s="3">
        <v>2.8566186999999998E-3</v>
      </c>
      <c r="C15282" s="3">
        <v>4.3227665706051799E-3</v>
      </c>
      <c r="D15282" s="5">
        <f t="shared" si="477"/>
        <v>1.4661478706051801E-3</v>
      </c>
      <c r="E15282" s="2" t="str">
        <f t="shared" si="478"/>
        <v>상승</v>
      </c>
    </row>
    <row r="15283" spans="1:5">
      <c r="A15283" s="1">
        <v>15281</v>
      </c>
      <c r="B15283" s="3">
        <v>-2.0425338000000001E-2</v>
      </c>
      <c r="C15283" s="3">
        <v>-2.52225519287833E-2</v>
      </c>
      <c r="D15283" s="5">
        <f t="shared" si="477"/>
        <v>4.7972139287832984E-3</v>
      </c>
      <c r="E15283" s="2" t="str">
        <f t="shared" si="478"/>
        <v>하락</v>
      </c>
    </row>
    <row r="15284" spans="1:5">
      <c r="A15284" s="1">
        <v>15282</v>
      </c>
      <c r="B15284" s="3">
        <v>4.2592930000000001E-2</v>
      </c>
      <c r="C15284" s="3">
        <v>3.5242290748898598E-2</v>
      </c>
      <c r="D15284" s="5">
        <f t="shared" si="477"/>
        <v>7.3506392511014026E-3</v>
      </c>
      <c r="E15284" s="2" t="str">
        <f t="shared" si="478"/>
        <v>상승</v>
      </c>
    </row>
    <row r="15285" spans="1:5">
      <c r="A15285" s="1">
        <v>15283</v>
      </c>
      <c r="B15285" s="3">
        <v>1.8525344999999999E-2</v>
      </c>
      <c r="C15285" s="3">
        <v>1.5789473684210499E-2</v>
      </c>
      <c r="D15285" s="5">
        <f t="shared" si="477"/>
        <v>2.7358713157894995E-3</v>
      </c>
      <c r="E15285" s="2" t="str">
        <f t="shared" si="478"/>
        <v>상승</v>
      </c>
    </row>
    <row r="15286" spans="1:5">
      <c r="A15286" s="1">
        <v>15284</v>
      </c>
      <c r="B15286" s="3">
        <v>-7.2136230000000002E-4</v>
      </c>
      <c r="C15286" s="3">
        <v>-1.7361111111111099E-3</v>
      </c>
      <c r="D15286" s="5">
        <f t="shared" si="477"/>
        <v>1.0147488111111099E-3</v>
      </c>
      <c r="E15286" s="2" t="str">
        <f t="shared" si="478"/>
        <v>하락</v>
      </c>
    </row>
    <row r="15287" spans="1:5">
      <c r="A15287" s="1">
        <v>15285</v>
      </c>
      <c r="B15287" s="3">
        <v>-2.5980105999999999E-2</v>
      </c>
      <c r="C15287" s="3">
        <v>-3.0855539971949501E-2</v>
      </c>
      <c r="D15287" s="5">
        <f t="shared" si="477"/>
        <v>4.875433971949502E-3</v>
      </c>
      <c r="E15287" s="2" t="str">
        <f t="shared" si="478"/>
        <v>하락</v>
      </c>
    </row>
    <row r="15288" spans="1:5">
      <c r="A15288" s="1">
        <v>15286</v>
      </c>
      <c r="B15288" s="3">
        <v>1.3800870999999999E-3</v>
      </c>
      <c r="C15288" s="3">
        <v>1.72562553925798E-3</v>
      </c>
      <c r="D15288" s="5">
        <f t="shared" si="477"/>
        <v>3.4553843925798008E-4</v>
      </c>
      <c r="E15288" s="2" t="str">
        <f t="shared" si="478"/>
        <v>상승</v>
      </c>
    </row>
    <row r="15289" spans="1:5">
      <c r="A15289" s="1">
        <v>15287</v>
      </c>
      <c r="B15289" s="3">
        <v>-1.3952351999999999E-3</v>
      </c>
      <c r="C15289" s="3">
        <v>-3.1023784901757999E-3</v>
      </c>
      <c r="D15289" s="5">
        <f t="shared" si="477"/>
        <v>1.7071432901758E-3</v>
      </c>
      <c r="E15289" s="2" t="str">
        <f t="shared" si="478"/>
        <v>하락</v>
      </c>
    </row>
    <row r="15290" spans="1:5">
      <c r="A15290" s="1">
        <v>15288</v>
      </c>
      <c r="B15290" s="3">
        <v>6.5666264999999996E-3</v>
      </c>
      <c r="C15290" s="3">
        <v>5.2493438320209904E-3</v>
      </c>
      <c r="D15290" s="5">
        <f t="shared" si="477"/>
        <v>1.3172826679790093E-3</v>
      </c>
      <c r="E15290" s="2" t="str">
        <f t="shared" si="478"/>
        <v>상승</v>
      </c>
    </row>
    <row r="15291" spans="1:5">
      <c r="A15291" s="1">
        <v>15289</v>
      </c>
      <c r="B15291" s="3">
        <v>-3.7337663E-3</v>
      </c>
      <c r="C15291" s="3">
        <v>-7.07213578500707E-3</v>
      </c>
      <c r="D15291" s="5">
        <f t="shared" si="477"/>
        <v>3.33836948500707E-3</v>
      </c>
      <c r="E15291" s="2" t="str">
        <f t="shared" si="478"/>
        <v>하락</v>
      </c>
    </row>
    <row r="15292" spans="1:5">
      <c r="A15292" s="1">
        <v>15290</v>
      </c>
      <c r="B15292" s="3">
        <v>1.6991231999999999E-3</v>
      </c>
      <c r="C15292" s="3">
        <v>1.79372197309417E-3</v>
      </c>
      <c r="D15292" s="5">
        <f t="shared" si="477"/>
        <v>9.4598773094170053E-5</v>
      </c>
      <c r="E15292" s="2" t="str">
        <f t="shared" si="478"/>
        <v>상승</v>
      </c>
    </row>
    <row r="15293" spans="1:5">
      <c r="A15293" s="1">
        <v>15291</v>
      </c>
      <c r="B15293" s="3">
        <v>8.3954174999999995E-5</v>
      </c>
      <c r="C15293" s="3">
        <v>-8.8339222614840902E-4</v>
      </c>
      <c r="D15293" s="5">
        <f t="shared" si="477"/>
        <v>9.6734640114840898E-4</v>
      </c>
      <c r="E15293" s="2" t="str">
        <f t="shared" si="478"/>
        <v>반대</v>
      </c>
    </row>
    <row r="15294" spans="1:5">
      <c r="A15294" s="1">
        <v>15292</v>
      </c>
      <c r="B15294" s="3">
        <v>-6.4069903000000001E-3</v>
      </c>
      <c r="C15294" s="3">
        <v>-8.1190798376183995E-3</v>
      </c>
      <c r="D15294" s="5">
        <f t="shared" si="477"/>
        <v>1.7120895376183994E-3</v>
      </c>
      <c r="E15294" s="2" t="str">
        <f t="shared" si="478"/>
        <v>하락</v>
      </c>
    </row>
    <row r="15295" spans="1:5">
      <c r="A15295" s="1">
        <v>15293</v>
      </c>
      <c r="B15295" s="3">
        <v>3.1598689999999999E-2</v>
      </c>
      <c r="C15295" s="3">
        <v>3.0585106382978702E-2</v>
      </c>
      <c r="D15295" s="5">
        <f t="shared" si="477"/>
        <v>1.0135836170212971E-3</v>
      </c>
      <c r="E15295" s="2" t="str">
        <f t="shared" si="478"/>
        <v>상승</v>
      </c>
    </row>
    <row r="15296" spans="1:5">
      <c r="A15296" s="1">
        <v>15294</v>
      </c>
      <c r="B15296" s="3">
        <v>-1.8055886000000001E-3</v>
      </c>
      <c r="C15296" s="3">
        <v>-3.4843205574912801E-3</v>
      </c>
      <c r="D15296" s="5">
        <f t="shared" si="477"/>
        <v>1.67873195749128E-3</v>
      </c>
      <c r="E15296" s="2" t="str">
        <f t="shared" si="478"/>
        <v>하락</v>
      </c>
    </row>
    <row r="15297" spans="1:5">
      <c r="A15297" s="1">
        <v>15295</v>
      </c>
      <c r="B15297" s="3">
        <v>2.4512357999999999E-4</v>
      </c>
      <c r="C15297" s="3">
        <v>-3.1479538300104898E-3</v>
      </c>
      <c r="D15297" s="5">
        <f t="shared" si="477"/>
        <v>3.39307741001049E-3</v>
      </c>
      <c r="E15297" s="2" t="str">
        <f t="shared" si="478"/>
        <v>반대</v>
      </c>
    </row>
    <row r="15298" spans="1:5">
      <c r="A15298" s="1">
        <v>15296</v>
      </c>
      <c r="B15298" s="3">
        <v>8.7166510000000006E-3</v>
      </c>
      <c r="C15298" s="3">
        <v>5.31914893617021E-3</v>
      </c>
      <c r="D15298" s="5">
        <f t="shared" si="477"/>
        <v>3.3975020638297906E-3</v>
      </c>
      <c r="E15298" s="2" t="str">
        <f t="shared" si="478"/>
        <v>상승</v>
      </c>
    </row>
    <row r="15299" spans="1:5">
      <c r="A15299" s="1">
        <v>15297</v>
      </c>
      <c r="B15299" s="3">
        <v>-4.2751487000000001E-3</v>
      </c>
      <c r="C15299" s="3">
        <v>-7.6452599388379203E-3</v>
      </c>
      <c r="D15299" s="5">
        <f t="shared" ref="D15299:D15362" si="479">ABS(C15299-B15299)</f>
        <v>3.3701112388379202E-3</v>
      </c>
      <c r="E15299" s="2" t="str">
        <f t="shared" ref="E15299:E15362" si="480">IF(AND(B15299&gt;=0,C15299&gt;=0),"상승",IF(AND(B15299&lt;0,C15299&lt;0),"하락","반대"))</f>
        <v>하락</v>
      </c>
    </row>
    <row r="15300" spans="1:5">
      <c r="A15300" s="1">
        <v>15298</v>
      </c>
      <c r="B15300" s="3">
        <v>7.6586199999999997E-4</v>
      </c>
      <c r="C15300" s="3">
        <v>-1.3986013986013899E-3</v>
      </c>
      <c r="D15300" s="5">
        <f t="shared" si="479"/>
        <v>2.1644633986013899E-3</v>
      </c>
      <c r="E15300" s="2" t="str">
        <f t="shared" si="480"/>
        <v>반대</v>
      </c>
    </row>
    <row r="15301" spans="1:5">
      <c r="A15301" s="1">
        <v>15299</v>
      </c>
      <c r="B15301" s="3">
        <v>4.8867470000000003E-3</v>
      </c>
      <c r="C15301" s="3">
        <v>3.07692307692307E-3</v>
      </c>
      <c r="D15301" s="5">
        <f t="shared" si="479"/>
        <v>1.8098239230769303E-3</v>
      </c>
      <c r="E15301" s="2" t="str">
        <f t="shared" si="480"/>
        <v>상승</v>
      </c>
    </row>
    <row r="15302" spans="1:5">
      <c r="A15302" s="1">
        <v>15300</v>
      </c>
      <c r="B15302" s="3">
        <v>-1.6713602E-6</v>
      </c>
      <c r="C15302" s="3">
        <v>-1.0416666666666599E-3</v>
      </c>
      <c r="D15302" s="5">
        <f t="shared" si="479"/>
        <v>1.0399953064666599E-3</v>
      </c>
      <c r="E15302" s="2" t="str">
        <f t="shared" si="480"/>
        <v>하락</v>
      </c>
    </row>
    <row r="15303" spans="1:5">
      <c r="A15303" s="1">
        <v>15301</v>
      </c>
      <c r="B15303" s="3">
        <v>6.2989300000000003E-3</v>
      </c>
      <c r="C15303" s="3">
        <v>-1.3483146067415699E-2</v>
      </c>
      <c r="D15303" s="5">
        <f t="shared" si="479"/>
        <v>1.9782076067415701E-2</v>
      </c>
      <c r="E15303" s="2" t="str">
        <f t="shared" si="480"/>
        <v>반대</v>
      </c>
    </row>
    <row r="15304" spans="1:5">
      <c r="A15304" s="1">
        <v>15302</v>
      </c>
      <c r="B15304" s="3">
        <v>1.2684339999999999E-3</v>
      </c>
      <c r="C15304" s="3">
        <v>0</v>
      </c>
      <c r="D15304" s="5">
        <f t="shared" si="479"/>
        <v>1.2684339999999999E-3</v>
      </c>
      <c r="E15304" s="2" t="str">
        <f t="shared" si="480"/>
        <v>상승</v>
      </c>
    </row>
    <row r="15305" spans="1:5">
      <c r="A15305" s="1">
        <v>15303</v>
      </c>
      <c r="B15305" s="3">
        <v>-8.8362719999999992E-3</v>
      </c>
      <c r="C15305" s="3">
        <v>-8.5470085470085392E-3</v>
      </c>
      <c r="D15305" s="5">
        <f t="shared" si="479"/>
        <v>2.8926345299145999E-4</v>
      </c>
      <c r="E15305" s="2" t="str">
        <f t="shared" si="480"/>
        <v>하락</v>
      </c>
    </row>
    <row r="15306" spans="1:5">
      <c r="A15306" s="1">
        <v>15304</v>
      </c>
      <c r="B15306" s="3">
        <v>-1.2200633000000001E-3</v>
      </c>
      <c r="C15306" s="3">
        <v>-2.8985507246376799E-3</v>
      </c>
      <c r="D15306" s="5">
        <f t="shared" si="479"/>
        <v>1.6784874246376798E-3</v>
      </c>
      <c r="E15306" s="2" t="str">
        <f t="shared" si="480"/>
        <v>하락</v>
      </c>
    </row>
    <row r="15307" spans="1:5">
      <c r="A15307" s="1">
        <v>15305</v>
      </c>
      <c r="B15307" s="3">
        <v>2.5343272999999999E-2</v>
      </c>
      <c r="C15307" s="3">
        <v>3.1854379977246799E-2</v>
      </c>
      <c r="D15307" s="5">
        <f t="shared" si="479"/>
        <v>6.5111069772468E-3</v>
      </c>
      <c r="E15307" s="2" t="str">
        <f t="shared" si="480"/>
        <v>상승</v>
      </c>
    </row>
    <row r="15308" spans="1:5">
      <c r="A15308" s="1">
        <v>15306</v>
      </c>
      <c r="B15308" s="3">
        <v>6.2291580000000003E-3</v>
      </c>
      <c r="C15308" s="3">
        <v>6.8292682926829199E-3</v>
      </c>
      <c r="D15308" s="5">
        <f t="shared" si="479"/>
        <v>6.0011029268291962E-4</v>
      </c>
      <c r="E15308" s="2" t="str">
        <f t="shared" si="480"/>
        <v>상승</v>
      </c>
    </row>
    <row r="15309" spans="1:5">
      <c r="A15309" s="1">
        <v>15307</v>
      </c>
      <c r="B15309" s="3">
        <v>8.1159439999999999E-3</v>
      </c>
      <c r="C15309" s="3">
        <v>1.64179104477611E-2</v>
      </c>
      <c r="D15309" s="5">
        <f t="shared" si="479"/>
        <v>8.3019664477610999E-3</v>
      </c>
      <c r="E15309" s="2" t="str">
        <f t="shared" si="480"/>
        <v>상승</v>
      </c>
    </row>
    <row r="15310" spans="1:5">
      <c r="A15310" s="1">
        <v>15308</v>
      </c>
      <c r="B15310" s="3">
        <v>-6.9872719999999997E-4</v>
      </c>
      <c r="C15310" s="3">
        <v>-5.6242969628796397E-3</v>
      </c>
      <c r="D15310" s="5">
        <f t="shared" si="479"/>
        <v>4.92556976287964E-3</v>
      </c>
      <c r="E15310" s="2" t="str">
        <f t="shared" si="480"/>
        <v>하락</v>
      </c>
    </row>
    <row r="15311" spans="1:5">
      <c r="A15311" s="1">
        <v>15309</v>
      </c>
      <c r="B15311" s="3">
        <v>9.3983720000000003E-3</v>
      </c>
      <c r="C15311" s="3">
        <v>1.19225037257824E-2</v>
      </c>
      <c r="D15311" s="5">
        <f t="shared" si="479"/>
        <v>2.5241317257824001E-3</v>
      </c>
      <c r="E15311" s="2" t="str">
        <f t="shared" si="480"/>
        <v>상승</v>
      </c>
    </row>
    <row r="15312" spans="1:5">
      <c r="A15312" s="1">
        <v>15310</v>
      </c>
      <c r="B15312" s="3">
        <v>3.1116973000000002E-3</v>
      </c>
      <c r="C15312" s="3">
        <v>2.26244343891402E-3</v>
      </c>
      <c r="D15312" s="5">
        <f t="shared" si="479"/>
        <v>8.492538610859802E-4</v>
      </c>
      <c r="E15312" s="2" t="str">
        <f t="shared" si="480"/>
        <v>상승</v>
      </c>
    </row>
    <row r="15313" spans="1:5">
      <c r="A15313" s="1">
        <v>15311</v>
      </c>
      <c r="B15313" s="3">
        <v>3.9529120000000001E-2</v>
      </c>
      <c r="C15313" s="3">
        <v>4.1257367387033402E-2</v>
      </c>
      <c r="D15313" s="5">
        <f t="shared" si="479"/>
        <v>1.7282473870334006E-3</v>
      </c>
      <c r="E15313" s="2" t="str">
        <f t="shared" si="480"/>
        <v>상승</v>
      </c>
    </row>
    <row r="15314" spans="1:5">
      <c r="A15314" s="1">
        <v>15312</v>
      </c>
      <c r="B15314" s="3">
        <v>-7.2203700000000003E-3</v>
      </c>
      <c r="C15314" s="3">
        <v>-1.0008340283569599E-2</v>
      </c>
      <c r="D15314" s="5">
        <f t="shared" si="479"/>
        <v>2.7879702835695991E-3</v>
      </c>
      <c r="E15314" s="2" t="str">
        <f t="shared" si="480"/>
        <v>하락</v>
      </c>
    </row>
    <row r="15315" spans="1:5">
      <c r="A15315" s="1">
        <v>15313</v>
      </c>
      <c r="B15315" s="3">
        <v>3.8031684000000001E-3</v>
      </c>
      <c r="C15315" s="3">
        <v>-2.1116138763197501E-2</v>
      </c>
      <c r="D15315" s="5">
        <f t="shared" si="479"/>
        <v>2.4919307163197502E-2</v>
      </c>
      <c r="E15315" s="2" t="str">
        <f t="shared" si="480"/>
        <v>반대</v>
      </c>
    </row>
    <row r="15316" spans="1:5">
      <c r="A15316" s="1">
        <v>15314</v>
      </c>
      <c r="B15316" s="3">
        <v>-6.5138171999999999E-3</v>
      </c>
      <c r="C15316" s="3">
        <v>-1.1350737797956799E-2</v>
      </c>
      <c r="D15316" s="5">
        <f t="shared" si="479"/>
        <v>4.8369205979567993E-3</v>
      </c>
      <c r="E15316" s="2" t="str">
        <f t="shared" si="480"/>
        <v>하락</v>
      </c>
    </row>
    <row r="15317" spans="1:5">
      <c r="A15317" s="1">
        <v>15315</v>
      </c>
      <c r="B15317" s="3">
        <v>-2.767046E-3</v>
      </c>
      <c r="C15317" s="3">
        <v>-7.5642965204235999E-3</v>
      </c>
      <c r="D15317" s="5">
        <f t="shared" si="479"/>
        <v>4.7972505204235995E-3</v>
      </c>
      <c r="E15317" s="2" t="str">
        <f t="shared" si="480"/>
        <v>하락</v>
      </c>
    </row>
    <row r="15318" spans="1:5">
      <c r="A15318" s="1">
        <v>15316</v>
      </c>
      <c r="B15318" s="3">
        <v>3.308269E-3</v>
      </c>
      <c r="C15318" s="3">
        <v>2.0725388601036199E-3</v>
      </c>
      <c r="D15318" s="5">
        <f t="shared" si="479"/>
        <v>1.2357301398963801E-3</v>
      </c>
      <c r="E15318" s="2" t="str">
        <f t="shared" si="480"/>
        <v>상승</v>
      </c>
    </row>
    <row r="15319" spans="1:5">
      <c r="A15319" s="1">
        <v>15317</v>
      </c>
      <c r="B15319" s="3">
        <v>9.0567727000000003E-4</v>
      </c>
      <c r="C15319" s="3">
        <v>1.48809523809523E-3</v>
      </c>
      <c r="D15319" s="5">
        <f t="shared" si="479"/>
        <v>5.8241796809522996E-4</v>
      </c>
      <c r="E15319" s="2" t="str">
        <f t="shared" si="480"/>
        <v>상승</v>
      </c>
    </row>
    <row r="15320" spans="1:5">
      <c r="A15320" s="1">
        <v>15318</v>
      </c>
      <c r="B15320" s="3">
        <v>-1.5125948E-2</v>
      </c>
      <c r="C15320" s="3">
        <v>-1.8867924528301799E-2</v>
      </c>
      <c r="D15320" s="5">
        <f t="shared" si="479"/>
        <v>3.7419765283017992E-3</v>
      </c>
      <c r="E15320" s="2" t="str">
        <f t="shared" si="480"/>
        <v>하락</v>
      </c>
    </row>
    <row r="15321" spans="1:5">
      <c r="A15321" s="1">
        <v>15319</v>
      </c>
      <c r="B15321" s="3">
        <v>5.1773167000000002E-3</v>
      </c>
      <c r="C15321" s="3">
        <v>3.1948881789137301E-3</v>
      </c>
      <c r="D15321" s="5">
        <f t="shared" si="479"/>
        <v>1.9824285210862701E-3</v>
      </c>
      <c r="E15321" s="2" t="str">
        <f t="shared" si="480"/>
        <v>상승</v>
      </c>
    </row>
    <row r="15322" spans="1:5">
      <c r="A15322" s="1">
        <v>15320</v>
      </c>
      <c r="B15322" s="3">
        <v>8.6801840000000005E-4</v>
      </c>
      <c r="C15322" s="3">
        <v>0</v>
      </c>
      <c r="D15322" s="5">
        <f t="shared" si="479"/>
        <v>8.6801840000000005E-4</v>
      </c>
      <c r="E15322" s="2" t="str">
        <f t="shared" si="480"/>
        <v>상승</v>
      </c>
    </row>
    <row r="15323" spans="1:5">
      <c r="A15323" s="1">
        <v>15321</v>
      </c>
      <c r="B15323" s="3">
        <v>3.4538135000000002E-3</v>
      </c>
      <c r="C15323" s="3">
        <v>2.442996742671E-3</v>
      </c>
      <c r="D15323" s="5">
        <f t="shared" si="479"/>
        <v>1.0108167573290002E-3</v>
      </c>
      <c r="E15323" s="2" t="str">
        <f t="shared" si="480"/>
        <v>상승</v>
      </c>
    </row>
    <row r="15324" spans="1:5">
      <c r="A15324" s="1">
        <v>15322</v>
      </c>
      <c r="B15324" s="3">
        <v>9.8079859999999994E-3</v>
      </c>
      <c r="C15324" s="3">
        <v>1.0247651579846201E-2</v>
      </c>
      <c r="D15324" s="5">
        <f t="shared" si="479"/>
        <v>4.3966557984620111E-4</v>
      </c>
      <c r="E15324" s="2" t="str">
        <f t="shared" si="480"/>
        <v>상승</v>
      </c>
    </row>
    <row r="15325" spans="1:5">
      <c r="A15325" s="1">
        <v>15323</v>
      </c>
      <c r="B15325" s="3">
        <v>-4.4778944000000001E-4</v>
      </c>
      <c r="C15325" s="3">
        <v>0</v>
      </c>
      <c r="D15325" s="5">
        <f t="shared" si="479"/>
        <v>4.4778944000000001E-4</v>
      </c>
      <c r="E15325" s="2" t="str">
        <f t="shared" si="480"/>
        <v>반대</v>
      </c>
    </row>
    <row r="15326" spans="1:5">
      <c r="A15326" s="1">
        <v>15324</v>
      </c>
      <c r="B15326" s="3">
        <v>-2.3176484E-3</v>
      </c>
      <c r="C15326" s="3">
        <v>-4.8231511254019296E-3</v>
      </c>
      <c r="D15326" s="5">
        <f t="shared" si="479"/>
        <v>2.5055027254019297E-3</v>
      </c>
      <c r="E15326" s="2" t="str">
        <f t="shared" si="480"/>
        <v>하락</v>
      </c>
    </row>
    <row r="15327" spans="1:5">
      <c r="A15327" s="1">
        <v>15325</v>
      </c>
      <c r="B15327" s="3">
        <v>1.1262898E-2</v>
      </c>
      <c r="C15327" s="3">
        <v>1.1406844106463801E-2</v>
      </c>
      <c r="D15327" s="5">
        <f t="shared" si="479"/>
        <v>1.4394610646380028E-4</v>
      </c>
      <c r="E15327" s="2" t="str">
        <f t="shared" si="480"/>
        <v>상승</v>
      </c>
    </row>
    <row r="15328" spans="1:5">
      <c r="A15328" s="1">
        <v>15326</v>
      </c>
      <c r="B15328" s="3">
        <v>7.8387890000000005E-3</v>
      </c>
      <c r="C15328" s="3">
        <v>4.8939641109298502E-3</v>
      </c>
      <c r="D15328" s="5">
        <f t="shared" si="479"/>
        <v>2.9448248890701504E-3</v>
      </c>
      <c r="E15328" s="2" t="str">
        <f t="shared" si="480"/>
        <v>상승</v>
      </c>
    </row>
    <row r="15329" spans="1:5">
      <c r="A15329" s="1">
        <v>15327</v>
      </c>
      <c r="B15329" s="3">
        <v>4.0667276000000002E-3</v>
      </c>
      <c r="C15329" s="3">
        <v>6.0034305317324104E-3</v>
      </c>
      <c r="D15329" s="5">
        <f t="shared" si="479"/>
        <v>1.9367029317324102E-3</v>
      </c>
      <c r="E15329" s="2" t="str">
        <f t="shared" si="480"/>
        <v>상승</v>
      </c>
    </row>
    <row r="15330" spans="1:5">
      <c r="A15330" s="1">
        <v>15328</v>
      </c>
      <c r="B15330" s="3">
        <v>2.8270270000000002E-3</v>
      </c>
      <c r="C15330" s="3">
        <v>1.72711571675302E-3</v>
      </c>
      <c r="D15330" s="5">
        <f t="shared" si="479"/>
        <v>1.0999112832469802E-3</v>
      </c>
      <c r="E15330" s="2" t="str">
        <f t="shared" si="480"/>
        <v>상승</v>
      </c>
    </row>
    <row r="15331" spans="1:5">
      <c r="A15331" s="1">
        <v>15329</v>
      </c>
      <c r="B15331" s="3">
        <v>-9.8022400000000003E-3</v>
      </c>
      <c r="C15331" s="3">
        <v>-1.8018018018018001E-2</v>
      </c>
      <c r="D15331" s="5">
        <f t="shared" si="479"/>
        <v>8.2157780180180003E-3</v>
      </c>
      <c r="E15331" s="2" t="str">
        <f t="shared" si="480"/>
        <v>하락</v>
      </c>
    </row>
    <row r="15332" spans="1:5">
      <c r="A15332" s="1">
        <v>15330</v>
      </c>
      <c r="B15332" s="3">
        <v>-1.8919004000000001E-3</v>
      </c>
      <c r="C15332" s="3">
        <v>-4.2238648363252303E-3</v>
      </c>
      <c r="D15332" s="5">
        <f t="shared" si="479"/>
        <v>2.33196443632523E-3</v>
      </c>
      <c r="E15332" s="2" t="str">
        <f t="shared" si="480"/>
        <v>하락</v>
      </c>
    </row>
    <row r="15333" spans="1:5">
      <c r="A15333" s="1">
        <v>15331</v>
      </c>
      <c r="B15333" s="3">
        <v>1.6536784999999998E-2</v>
      </c>
      <c r="C15333" s="3">
        <v>1.70403587443946E-2</v>
      </c>
      <c r="D15333" s="5">
        <f t="shared" si="479"/>
        <v>5.0357374439460173E-4</v>
      </c>
      <c r="E15333" s="2" t="str">
        <f t="shared" si="480"/>
        <v>상승</v>
      </c>
    </row>
    <row r="15334" spans="1:5">
      <c r="A15334" s="1">
        <v>15332</v>
      </c>
      <c r="B15334" s="3">
        <v>3.5396278999999999E-3</v>
      </c>
      <c r="C15334" s="3">
        <v>4.97512437810945E-3</v>
      </c>
      <c r="D15334" s="5">
        <f t="shared" si="479"/>
        <v>1.4354964781094501E-3</v>
      </c>
      <c r="E15334" s="2" t="str">
        <f t="shared" si="480"/>
        <v>상승</v>
      </c>
    </row>
    <row r="15335" spans="1:5">
      <c r="A15335" s="1">
        <v>15333</v>
      </c>
      <c r="B15335" s="3">
        <v>2.6128783999999999E-2</v>
      </c>
      <c r="C15335" s="3">
        <v>3.10142497904442E-2</v>
      </c>
      <c r="D15335" s="5">
        <f t="shared" si="479"/>
        <v>4.8854657904442017E-3</v>
      </c>
      <c r="E15335" s="2" t="str">
        <f t="shared" si="480"/>
        <v>상승</v>
      </c>
    </row>
    <row r="15336" spans="1:5">
      <c r="A15336" s="1">
        <v>15334</v>
      </c>
      <c r="B15336" s="3">
        <v>3.4939812000000001E-4</v>
      </c>
      <c r="C15336" s="3">
        <v>0</v>
      </c>
      <c r="D15336" s="5">
        <f t="shared" si="479"/>
        <v>3.4939812000000001E-4</v>
      </c>
      <c r="E15336" s="2" t="str">
        <f t="shared" si="480"/>
        <v>상승</v>
      </c>
    </row>
    <row r="15337" spans="1:5">
      <c r="A15337" s="1">
        <v>15335</v>
      </c>
      <c r="B15337" s="3">
        <v>-1.7902290000000001E-2</v>
      </c>
      <c r="C15337" s="3">
        <v>-2.0986358866736599E-2</v>
      </c>
      <c r="D15337" s="5">
        <f t="shared" si="479"/>
        <v>3.084068866736598E-3</v>
      </c>
      <c r="E15337" s="2" t="str">
        <f t="shared" si="480"/>
        <v>하락</v>
      </c>
    </row>
    <row r="15338" spans="1:5">
      <c r="A15338" s="1">
        <v>15336</v>
      </c>
      <c r="B15338" s="3">
        <v>5.9245039999999997E-3</v>
      </c>
      <c r="C15338" s="3">
        <v>3.8910505836575798E-3</v>
      </c>
      <c r="D15338" s="5">
        <f t="shared" si="479"/>
        <v>2.0334534163424199E-3</v>
      </c>
      <c r="E15338" s="2" t="str">
        <f t="shared" si="480"/>
        <v>상승</v>
      </c>
    </row>
    <row r="15339" spans="1:5">
      <c r="A15339" s="1">
        <v>15337</v>
      </c>
      <c r="B15339" s="3">
        <v>1.7470492000000001E-2</v>
      </c>
      <c r="C15339" s="3">
        <v>1.8947368421052602E-2</v>
      </c>
      <c r="D15339" s="5">
        <f t="shared" si="479"/>
        <v>1.476876421052601E-3</v>
      </c>
      <c r="E15339" s="2" t="str">
        <f t="shared" si="480"/>
        <v>상승</v>
      </c>
    </row>
    <row r="15340" spans="1:5">
      <c r="A15340" s="1">
        <v>15338</v>
      </c>
      <c r="B15340" s="3">
        <v>5.6181820000000002E-3</v>
      </c>
      <c r="C15340" s="3">
        <v>4.2087542087542E-3</v>
      </c>
      <c r="D15340" s="5">
        <f t="shared" si="479"/>
        <v>1.4094277912458002E-3</v>
      </c>
      <c r="E15340" s="2" t="str">
        <f t="shared" si="480"/>
        <v>상승</v>
      </c>
    </row>
    <row r="15341" spans="1:5">
      <c r="A15341" s="1">
        <v>15339</v>
      </c>
      <c r="B15341" s="3">
        <v>1.6505531E-3</v>
      </c>
      <c r="C15341" s="3">
        <v>0</v>
      </c>
      <c r="D15341" s="5">
        <f t="shared" si="479"/>
        <v>1.6505531E-3</v>
      </c>
      <c r="E15341" s="2" t="str">
        <f t="shared" si="480"/>
        <v>상승</v>
      </c>
    </row>
    <row r="15342" spans="1:5">
      <c r="A15342" s="1">
        <v>15340</v>
      </c>
      <c r="B15342" s="3">
        <v>4.4910139999999998E-3</v>
      </c>
      <c r="C15342" s="3">
        <v>4.4510385756676499E-3</v>
      </c>
      <c r="D15342" s="5">
        <f t="shared" si="479"/>
        <v>3.9975424332349893E-5</v>
      </c>
      <c r="E15342" s="2" t="str">
        <f t="shared" si="480"/>
        <v>상승</v>
      </c>
    </row>
    <row r="15343" spans="1:5">
      <c r="A15343" s="1">
        <v>15341</v>
      </c>
      <c r="B15343" s="3">
        <v>-1.0054351999999999E-3</v>
      </c>
      <c r="C15343" s="3">
        <v>1.63934426229508E-2</v>
      </c>
      <c r="D15343" s="5">
        <f t="shared" si="479"/>
        <v>1.7398877822950798E-2</v>
      </c>
      <c r="E15343" s="2" t="str">
        <f t="shared" si="480"/>
        <v>반대</v>
      </c>
    </row>
    <row r="15344" spans="1:5">
      <c r="A15344" s="1">
        <v>15342</v>
      </c>
      <c r="B15344" s="3">
        <v>2.4719047000000002E-4</v>
      </c>
      <c r="C15344" s="3">
        <v>-1.7841213202497699E-3</v>
      </c>
      <c r="D15344" s="5">
        <f t="shared" si="479"/>
        <v>2.0313117902497698E-3</v>
      </c>
      <c r="E15344" s="2" t="str">
        <f t="shared" si="480"/>
        <v>반대</v>
      </c>
    </row>
    <row r="15345" spans="1:5">
      <c r="A15345" s="1">
        <v>15343</v>
      </c>
      <c r="B15345" s="3">
        <v>-3.7631379E-3</v>
      </c>
      <c r="C15345" s="3">
        <v>-7.12250712250712E-3</v>
      </c>
      <c r="D15345" s="5">
        <f t="shared" si="479"/>
        <v>3.35936922250712E-3</v>
      </c>
      <c r="E15345" s="2" t="str">
        <f t="shared" si="480"/>
        <v>하락</v>
      </c>
    </row>
    <row r="15346" spans="1:5">
      <c r="A15346" s="1">
        <v>15344</v>
      </c>
      <c r="B15346" s="3">
        <v>1.0247009E-3</v>
      </c>
      <c r="C15346" s="3">
        <v>-2.90697674418604E-3</v>
      </c>
      <c r="D15346" s="5">
        <f t="shared" si="479"/>
        <v>3.9316776441860402E-3</v>
      </c>
      <c r="E15346" s="2" t="str">
        <f t="shared" si="480"/>
        <v>반대</v>
      </c>
    </row>
    <row r="15347" spans="1:5">
      <c r="A15347" s="1">
        <v>15345</v>
      </c>
      <c r="B15347" s="3">
        <v>1.9302087999999999E-3</v>
      </c>
      <c r="C15347" s="3">
        <v>0</v>
      </c>
      <c r="D15347" s="5">
        <f t="shared" si="479"/>
        <v>1.9302087999999999E-3</v>
      </c>
      <c r="E15347" s="2" t="str">
        <f t="shared" si="480"/>
        <v>상승</v>
      </c>
    </row>
    <row r="15348" spans="1:5">
      <c r="A15348" s="1">
        <v>15346</v>
      </c>
      <c r="B15348" s="3">
        <v>-2.1722796999999999E-2</v>
      </c>
      <c r="C15348" s="3">
        <v>-2.77777777777777E-2</v>
      </c>
      <c r="D15348" s="5">
        <f t="shared" si="479"/>
        <v>6.0549807777777014E-3</v>
      </c>
      <c r="E15348" s="2" t="str">
        <f t="shared" si="480"/>
        <v>하락</v>
      </c>
    </row>
    <row r="15349" spans="1:5">
      <c r="A15349" s="1">
        <v>15347</v>
      </c>
      <c r="B15349" s="3">
        <v>5.6579866000000003E-4</v>
      </c>
      <c r="C15349" s="3">
        <v>1.3986013986013899E-3</v>
      </c>
      <c r="D15349" s="5">
        <f t="shared" si="479"/>
        <v>8.328027386013899E-4</v>
      </c>
      <c r="E15349" s="2" t="str">
        <f t="shared" si="480"/>
        <v>상승</v>
      </c>
    </row>
    <row r="15350" spans="1:5">
      <c r="A15350" s="1">
        <v>15348</v>
      </c>
      <c r="B15350" s="3">
        <v>4.1510449999999999E-3</v>
      </c>
      <c r="C15350" s="3">
        <v>2.78940027894002E-3</v>
      </c>
      <c r="D15350" s="5">
        <f t="shared" si="479"/>
        <v>1.3616447210599799E-3</v>
      </c>
      <c r="E15350" s="2" t="str">
        <f t="shared" si="480"/>
        <v>상승</v>
      </c>
    </row>
    <row r="15351" spans="1:5">
      <c r="A15351" s="1">
        <v>15349</v>
      </c>
      <c r="B15351" s="3">
        <v>-1.1736561E-3</v>
      </c>
      <c r="C15351" s="3">
        <v>-1.1587485515643101E-3</v>
      </c>
      <c r="D15351" s="5">
        <f t="shared" si="479"/>
        <v>1.4907548435689859E-5</v>
      </c>
      <c r="E15351" s="2" t="str">
        <f t="shared" si="480"/>
        <v>하락</v>
      </c>
    </row>
    <row r="15352" spans="1:5">
      <c r="A15352" s="1">
        <v>15350</v>
      </c>
      <c r="B15352" s="3">
        <v>1.2678348000000001E-3</v>
      </c>
      <c r="C15352" s="3">
        <v>0</v>
      </c>
      <c r="D15352" s="5">
        <f t="shared" si="479"/>
        <v>1.2678348000000001E-3</v>
      </c>
      <c r="E15352" s="2" t="str">
        <f t="shared" si="480"/>
        <v>상승</v>
      </c>
    </row>
    <row r="15353" spans="1:5">
      <c r="A15353" s="1">
        <v>15351</v>
      </c>
      <c r="B15353" s="3">
        <v>-3.0255858000000002E-3</v>
      </c>
      <c r="C15353" s="3">
        <v>-5.7208237986270003E-3</v>
      </c>
      <c r="D15353" s="5">
        <f t="shared" si="479"/>
        <v>2.6952379986270002E-3</v>
      </c>
      <c r="E15353" s="2" t="str">
        <f t="shared" si="480"/>
        <v>하락</v>
      </c>
    </row>
    <row r="15354" spans="1:5">
      <c r="A15354" s="1">
        <v>15352</v>
      </c>
      <c r="B15354" s="3">
        <v>-1.3586628E-2</v>
      </c>
      <c r="C15354" s="3">
        <v>-1.67548500881834E-2</v>
      </c>
      <c r="D15354" s="5">
        <f t="shared" si="479"/>
        <v>3.1682220881833999E-3</v>
      </c>
      <c r="E15354" s="2" t="str">
        <f t="shared" si="480"/>
        <v>하락</v>
      </c>
    </row>
    <row r="15355" spans="1:5">
      <c r="A15355" s="1">
        <v>15353</v>
      </c>
      <c r="B15355" s="3">
        <v>4.6664219999999999E-3</v>
      </c>
      <c r="C15355" s="3">
        <v>3.13807531380753E-3</v>
      </c>
      <c r="D15355" s="5">
        <f t="shared" si="479"/>
        <v>1.5283466861924699E-3</v>
      </c>
      <c r="E15355" s="2" t="str">
        <f t="shared" si="480"/>
        <v>상승</v>
      </c>
    </row>
    <row r="15356" spans="1:5">
      <c r="A15356" s="1">
        <v>15354</v>
      </c>
      <c r="B15356" s="3">
        <v>-4.1001854000000003E-3</v>
      </c>
      <c r="C15356" s="3">
        <v>-7.6857386848847098E-3</v>
      </c>
      <c r="D15356" s="5">
        <f t="shared" si="479"/>
        <v>3.5855532848847096E-3</v>
      </c>
      <c r="E15356" s="2" t="str">
        <f t="shared" si="480"/>
        <v>하락</v>
      </c>
    </row>
    <row r="15357" spans="1:5">
      <c r="A15357" s="1">
        <v>15355</v>
      </c>
      <c r="B15357" s="3">
        <v>4.9591089999999997E-3</v>
      </c>
      <c r="C15357" s="3">
        <v>5.7061340941512101E-3</v>
      </c>
      <c r="D15357" s="5">
        <f t="shared" si="479"/>
        <v>7.4702509415121039E-4</v>
      </c>
      <c r="E15357" s="2" t="str">
        <f t="shared" si="480"/>
        <v>상승</v>
      </c>
    </row>
    <row r="15358" spans="1:5">
      <c r="A15358" s="1">
        <v>15356</v>
      </c>
      <c r="B15358" s="3">
        <v>1.4594982999999999E-3</v>
      </c>
      <c r="C15358" s="3">
        <v>0</v>
      </c>
      <c r="D15358" s="5">
        <f t="shared" si="479"/>
        <v>1.4594982999999999E-3</v>
      </c>
      <c r="E15358" s="2" t="str">
        <f t="shared" si="480"/>
        <v>상승</v>
      </c>
    </row>
    <row r="15359" spans="1:5">
      <c r="A15359" s="1">
        <v>15357</v>
      </c>
      <c r="B15359" s="3">
        <v>3.1291314E-3</v>
      </c>
      <c r="C15359" s="3">
        <v>-8.9847259658580396E-4</v>
      </c>
      <c r="D15359" s="5">
        <f t="shared" si="479"/>
        <v>4.0276039965858037E-3</v>
      </c>
      <c r="E15359" s="2" t="str">
        <f t="shared" si="480"/>
        <v>반대</v>
      </c>
    </row>
    <row r="15360" spans="1:5">
      <c r="A15360" s="1">
        <v>15358</v>
      </c>
      <c r="B15360" s="3">
        <v>6.0909203999999998E-3</v>
      </c>
      <c r="C15360" s="3">
        <v>5.6417489421720698E-3</v>
      </c>
      <c r="D15360" s="5">
        <f t="shared" si="479"/>
        <v>4.4917145782793003E-4</v>
      </c>
      <c r="E15360" s="2" t="str">
        <f t="shared" si="480"/>
        <v>상승</v>
      </c>
    </row>
    <row r="15361" spans="1:5">
      <c r="A15361" s="1">
        <v>15359</v>
      </c>
      <c r="B15361" s="3">
        <v>-3.3287767000000001E-3</v>
      </c>
      <c r="C15361" s="3">
        <v>-6.5717415115005397E-3</v>
      </c>
      <c r="D15361" s="5">
        <f t="shared" si="479"/>
        <v>3.2429648115005396E-3</v>
      </c>
      <c r="E15361" s="2" t="str">
        <f t="shared" si="480"/>
        <v>하락</v>
      </c>
    </row>
    <row r="15362" spans="1:5">
      <c r="A15362" s="1">
        <v>15360</v>
      </c>
      <c r="B15362" s="3">
        <v>8.1216629999999995E-3</v>
      </c>
      <c r="C15362" s="3">
        <v>1.13154172560113E-2</v>
      </c>
      <c r="D15362" s="5">
        <f t="shared" si="479"/>
        <v>3.1937542560113007E-3</v>
      </c>
      <c r="E15362" s="2" t="str">
        <f t="shared" si="480"/>
        <v>상승</v>
      </c>
    </row>
    <row r="15363" spans="1:5">
      <c r="A15363" s="1">
        <v>15361</v>
      </c>
      <c r="B15363" s="3">
        <v>-1.7196982999999999E-2</v>
      </c>
      <c r="C15363" s="3">
        <v>-2.5274725274725199E-2</v>
      </c>
      <c r="D15363" s="5">
        <f t="shared" ref="D15363:D15426" si="481">ABS(C15363-B15363)</f>
        <v>8.0777422747251998E-3</v>
      </c>
      <c r="E15363" s="2" t="str">
        <f t="shared" ref="E15363:E15426" si="482">IF(AND(B15363&gt;=0,C15363&gt;=0),"상승",IF(AND(B15363&lt;0,C15363&lt;0),"하락","반대"))</f>
        <v>하락</v>
      </c>
    </row>
    <row r="15364" spans="1:5">
      <c r="A15364" s="1">
        <v>15362</v>
      </c>
      <c r="B15364" s="3">
        <v>9.0086395000000003E-3</v>
      </c>
      <c r="C15364" s="3">
        <v>8.5106382978723406E-3</v>
      </c>
      <c r="D15364" s="5">
        <f t="shared" si="481"/>
        <v>4.9800120212765975E-4</v>
      </c>
      <c r="E15364" s="2" t="str">
        <f t="shared" si="482"/>
        <v>상승</v>
      </c>
    </row>
    <row r="15365" spans="1:5">
      <c r="A15365" s="1">
        <v>15363</v>
      </c>
      <c r="B15365" s="3">
        <v>-4.9129235999999998E-3</v>
      </c>
      <c r="C15365" s="3">
        <v>-9.0579710144927505E-3</v>
      </c>
      <c r="D15365" s="5">
        <f t="shared" si="481"/>
        <v>4.1450474144927507E-3</v>
      </c>
      <c r="E15365" s="2" t="str">
        <f t="shared" si="482"/>
        <v>하락</v>
      </c>
    </row>
    <row r="15366" spans="1:5">
      <c r="A15366" s="1">
        <v>15364</v>
      </c>
      <c r="B15366" s="3">
        <v>3.4314594000000001E-3</v>
      </c>
      <c r="C15366" s="3">
        <v>6.1946902654867204E-3</v>
      </c>
      <c r="D15366" s="5">
        <f t="shared" si="481"/>
        <v>2.7632308654867203E-3</v>
      </c>
      <c r="E15366" s="2" t="str">
        <f t="shared" si="482"/>
        <v>상승</v>
      </c>
    </row>
    <row r="15367" spans="1:5">
      <c r="A15367" s="1">
        <v>15365</v>
      </c>
      <c r="B15367" s="3">
        <v>9.8800399999999997E-3</v>
      </c>
      <c r="C15367" s="3">
        <v>6.8212824010914002E-3</v>
      </c>
      <c r="D15367" s="5">
        <f t="shared" si="481"/>
        <v>3.0587575989085994E-3</v>
      </c>
      <c r="E15367" s="2" t="str">
        <f t="shared" si="482"/>
        <v>상승</v>
      </c>
    </row>
    <row r="15368" spans="1:5">
      <c r="A15368" s="1">
        <v>15366</v>
      </c>
      <c r="B15368" s="3">
        <v>-3.2807616999999999E-3</v>
      </c>
      <c r="C15368" s="3">
        <v>-5.1282051282051204E-3</v>
      </c>
      <c r="D15368" s="5">
        <f t="shared" si="481"/>
        <v>1.8474434282051205E-3</v>
      </c>
      <c r="E15368" s="2" t="str">
        <f t="shared" si="482"/>
        <v>하락</v>
      </c>
    </row>
    <row r="15369" spans="1:5">
      <c r="A15369" s="1">
        <v>15367</v>
      </c>
      <c r="B15369" s="3">
        <v>2.3176999999999998E-3</v>
      </c>
      <c r="C15369" s="3">
        <v>1.76678445229681E-3</v>
      </c>
      <c r="D15369" s="5">
        <f t="shared" si="481"/>
        <v>5.5091554770318979E-4</v>
      </c>
      <c r="E15369" s="2" t="str">
        <f t="shared" si="482"/>
        <v>상승</v>
      </c>
    </row>
    <row r="15370" spans="1:5">
      <c r="A15370" s="1">
        <v>15368</v>
      </c>
      <c r="B15370" s="3">
        <v>-2.8510800999999998E-3</v>
      </c>
      <c r="C15370" s="3">
        <v>-4.6641791044776098E-3</v>
      </c>
      <c r="D15370" s="5">
        <f t="shared" si="481"/>
        <v>1.81309900447761E-3</v>
      </c>
      <c r="E15370" s="2" t="str">
        <f t="shared" si="482"/>
        <v>하락</v>
      </c>
    </row>
    <row r="15371" spans="1:5">
      <c r="A15371" s="1">
        <v>15369</v>
      </c>
      <c r="B15371" s="3">
        <v>2.6474223000000001E-3</v>
      </c>
      <c r="C15371" s="3">
        <v>2.6929982046678602E-3</v>
      </c>
      <c r="D15371" s="5">
        <f t="shared" si="481"/>
        <v>4.5575904667860111E-5</v>
      </c>
      <c r="E15371" s="2" t="str">
        <f t="shared" si="482"/>
        <v>상승</v>
      </c>
    </row>
    <row r="15372" spans="1:5">
      <c r="A15372" s="1">
        <v>15370</v>
      </c>
      <c r="B15372" s="3">
        <v>3.7555004999999999E-3</v>
      </c>
      <c r="C15372" s="3">
        <v>3.2206119162640902E-3</v>
      </c>
      <c r="D15372" s="5">
        <f t="shared" si="481"/>
        <v>5.3488858373590973E-4</v>
      </c>
      <c r="E15372" s="2" t="str">
        <f t="shared" si="482"/>
        <v>상승</v>
      </c>
    </row>
    <row r="15373" spans="1:5">
      <c r="A15373" s="1">
        <v>15371</v>
      </c>
      <c r="B15373" s="3">
        <v>4.3588992999999999E-3</v>
      </c>
      <c r="C15373" s="3">
        <v>2.7210884353741399E-3</v>
      </c>
      <c r="D15373" s="5">
        <f t="shared" si="481"/>
        <v>1.63781086462586E-3</v>
      </c>
      <c r="E15373" s="2" t="str">
        <f t="shared" si="482"/>
        <v>상승</v>
      </c>
    </row>
    <row r="15374" spans="1:5">
      <c r="A15374" s="1">
        <v>15372</v>
      </c>
      <c r="B15374" s="3">
        <v>3.7742332000000002E-3</v>
      </c>
      <c r="C15374" s="3">
        <v>-2.7692307692307599E-2</v>
      </c>
      <c r="D15374" s="5">
        <f t="shared" si="481"/>
        <v>3.1466540892307597E-2</v>
      </c>
      <c r="E15374" s="2" t="str">
        <f t="shared" si="482"/>
        <v>반대</v>
      </c>
    </row>
    <row r="15375" spans="1:5">
      <c r="A15375" s="1">
        <v>15373</v>
      </c>
      <c r="B15375" s="3">
        <v>-7.6153180000000003E-4</v>
      </c>
      <c r="C15375" s="3">
        <v>-3.1315240083507299E-3</v>
      </c>
      <c r="D15375" s="5">
        <f t="shared" si="481"/>
        <v>2.3699922083507299E-3</v>
      </c>
      <c r="E15375" s="2" t="str">
        <f t="shared" si="482"/>
        <v>하락</v>
      </c>
    </row>
    <row r="15376" spans="1:5">
      <c r="A15376" s="1">
        <v>15374</v>
      </c>
      <c r="B15376" s="3">
        <v>5.753513E-3</v>
      </c>
      <c r="C15376" s="3">
        <v>4.2372881355932203E-3</v>
      </c>
      <c r="D15376" s="5">
        <f t="shared" si="481"/>
        <v>1.5162248644067797E-3</v>
      </c>
      <c r="E15376" s="2" t="str">
        <f t="shared" si="482"/>
        <v>상승</v>
      </c>
    </row>
    <row r="15377" spans="1:5">
      <c r="A15377" s="1">
        <v>15375</v>
      </c>
      <c r="B15377" s="3">
        <v>-6.1640054999999999E-3</v>
      </c>
      <c r="C15377" s="3">
        <v>-8.3892617449664395E-3</v>
      </c>
      <c r="D15377" s="5">
        <f t="shared" si="481"/>
        <v>2.2252562449664396E-3</v>
      </c>
      <c r="E15377" s="2" t="str">
        <f t="shared" si="482"/>
        <v>하락</v>
      </c>
    </row>
    <row r="15378" spans="1:5">
      <c r="A15378" s="1">
        <v>15376</v>
      </c>
      <c r="B15378" s="3">
        <v>-3.4316400000000002E-5</v>
      </c>
      <c r="C15378" s="3">
        <v>1.13378684807256E-3</v>
      </c>
      <c r="D15378" s="5">
        <f t="shared" si="481"/>
        <v>1.1681032480725601E-3</v>
      </c>
      <c r="E15378" s="2" t="str">
        <f t="shared" si="482"/>
        <v>반대</v>
      </c>
    </row>
    <row r="15379" spans="1:5">
      <c r="A15379" s="1">
        <v>15377</v>
      </c>
      <c r="B15379" s="3">
        <v>-2.3758791000000001E-2</v>
      </c>
      <c r="C15379" s="3">
        <v>-2.9170464904284401E-2</v>
      </c>
      <c r="D15379" s="5">
        <f t="shared" si="481"/>
        <v>5.4116739042843996E-3</v>
      </c>
      <c r="E15379" s="2" t="str">
        <f t="shared" si="482"/>
        <v>하락</v>
      </c>
    </row>
    <row r="15380" spans="1:5">
      <c r="A15380" s="1">
        <v>15378</v>
      </c>
      <c r="B15380" s="3">
        <v>-3.4212740000000002E-3</v>
      </c>
      <c r="C15380" s="3">
        <v>-3.7807183364839299E-3</v>
      </c>
      <c r="D15380" s="5">
        <f t="shared" si="481"/>
        <v>3.5944433648392969E-4</v>
      </c>
      <c r="E15380" s="2" t="str">
        <f t="shared" si="482"/>
        <v>하락</v>
      </c>
    </row>
    <row r="15381" spans="1:5">
      <c r="A15381" s="1">
        <v>15379</v>
      </c>
      <c r="B15381" s="3">
        <v>6.7211003000000004E-3</v>
      </c>
      <c r="C15381" s="3">
        <v>4.4642857142857097E-3</v>
      </c>
      <c r="D15381" s="5">
        <f t="shared" si="481"/>
        <v>2.2568145857142907E-3</v>
      </c>
      <c r="E15381" s="2" t="str">
        <f t="shared" si="482"/>
        <v>상승</v>
      </c>
    </row>
    <row r="15382" spans="1:5">
      <c r="A15382" s="1">
        <v>15380</v>
      </c>
      <c r="B15382" s="3">
        <v>1.890292E-3</v>
      </c>
      <c r="C15382" s="3">
        <v>1.9900497512437801E-3</v>
      </c>
      <c r="D15382" s="5">
        <f t="shared" si="481"/>
        <v>9.9757751243780089E-5</v>
      </c>
      <c r="E15382" s="2" t="str">
        <f t="shared" si="482"/>
        <v>상승</v>
      </c>
    </row>
    <row r="15383" spans="1:5">
      <c r="A15383" s="1">
        <v>15381</v>
      </c>
      <c r="B15383" s="3">
        <v>-7.4857506000000004E-3</v>
      </c>
      <c r="C15383" s="3">
        <v>-1.02651839178785E-2</v>
      </c>
      <c r="D15383" s="5">
        <f t="shared" si="481"/>
        <v>2.7794333178784991E-3</v>
      </c>
      <c r="E15383" s="2" t="str">
        <f t="shared" si="482"/>
        <v>하락</v>
      </c>
    </row>
    <row r="15384" spans="1:5">
      <c r="A15384" s="1">
        <v>15382</v>
      </c>
      <c r="B15384" s="3">
        <v>1.6067943000000001E-2</v>
      </c>
      <c r="C15384" s="3">
        <v>1.7341040462427699E-2</v>
      </c>
      <c r="D15384" s="5">
        <f t="shared" si="481"/>
        <v>1.2730974624276976E-3</v>
      </c>
      <c r="E15384" s="2" t="str">
        <f t="shared" si="482"/>
        <v>상승</v>
      </c>
    </row>
    <row r="15385" spans="1:5">
      <c r="A15385" s="1">
        <v>15383</v>
      </c>
      <c r="B15385" s="3">
        <v>6.6916672999999998E-3</v>
      </c>
      <c r="C15385" s="3">
        <v>3.1446540880503099E-3</v>
      </c>
      <c r="D15385" s="5">
        <f t="shared" si="481"/>
        <v>3.5470132119496899E-3</v>
      </c>
      <c r="E15385" s="2" t="str">
        <f t="shared" si="482"/>
        <v>상승</v>
      </c>
    </row>
    <row r="15386" spans="1:5">
      <c r="A15386" s="1">
        <v>15384</v>
      </c>
      <c r="B15386" s="3">
        <v>5.6794094999999996E-3</v>
      </c>
      <c r="C15386" s="3">
        <v>5.1282051282051204E-3</v>
      </c>
      <c r="D15386" s="5">
        <f t="shared" si="481"/>
        <v>5.5120437179487919E-4</v>
      </c>
      <c r="E15386" s="2" t="str">
        <f t="shared" si="482"/>
        <v>상승</v>
      </c>
    </row>
    <row r="15387" spans="1:5">
      <c r="A15387" s="1">
        <v>15385</v>
      </c>
      <c r="B15387" s="3">
        <v>3.6790753000000001E-3</v>
      </c>
      <c r="C15387" s="3">
        <v>1.36425648021828E-3</v>
      </c>
      <c r="D15387" s="5">
        <f t="shared" si="481"/>
        <v>2.3148188197817201E-3</v>
      </c>
      <c r="E15387" s="2" t="str">
        <f t="shared" si="482"/>
        <v>상승</v>
      </c>
    </row>
    <row r="15388" spans="1:5">
      <c r="A15388" s="1">
        <v>15386</v>
      </c>
      <c r="B15388" s="3">
        <v>-2.9114743999999999E-4</v>
      </c>
      <c r="C15388" s="3">
        <v>2.2940563086548401E-2</v>
      </c>
      <c r="D15388" s="5">
        <f t="shared" si="481"/>
        <v>2.3231710526548401E-2</v>
      </c>
      <c r="E15388" s="2" t="str">
        <f t="shared" si="482"/>
        <v>반대</v>
      </c>
    </row>
    <row r="15389" spans="1:5">
      <c r="A15389" s="1">
        <v>15387</v>
      </c>
      <c r="B15389" s="3">
        <v>2.5503212E-3</v>
      </c>
      <c r="C15389" s="3">
        <v>3.1695721077654501E-3</v>
      </c>
      <c r="D15389" s="5">
        <f t="shared" si="481"/>
        <v>6.1925090776545006E-4</v>
      </c>
      <c r="E15389" s="2" t="str">
        <f t="shared" si="482"/>
        <v>상승</v>
      </c>
    </row>
    <row r="15390" spans="1:5">
      <c r="A15390" s="1">
        <v>15388</v>
      </c>
      <c r="B15390" s="3">
        <v>-8.8188299999999997E-3</v>
      </c>
      <c r="C15390" s="3">
        <v>-1.34486071085494E-2</v>
      </c>
      <c r="D15390" s="5">
        <f t="shared" si="481"/>
        <v>4.6297771085494002E-3</v>
      </c>
      <c r="E15390" s="2" t="str">
        <f t="shared" si="482"/>
        <v>하락</v>
      </c>
    </row>
    <row r="15391" spans="1:5">
      <c r="A15391" s="1">
        <v>15389</v>
      </c>
      <c r="B15391" s="3">
        <v>1.5696104999999998E-2</v>
      </c>
      <c r="C15391" s="3">
        <v>1.6686531585220502E-2</v>
      </c>
      <c r="D15391" s="5">
        <f t="shared" si="481"/>
        <v>9.9042658522050311E-4</v>
      </c>
      <c r="E15391" s="2" t="str">
        <f t="shared" si="482"/>
        <v>상승</v>
      </c>
    </row>
    <row r="15392" spans="1:5">
      <c r="A15392" s="1">
        <v>15390</v>
      </c>
      <c r="B15392" s="3">
        <v>3.7774131999999999E-3</v>
      </c>
      <c r="C15392" s="3">
        <v>2.7548209366391099E-3</v>
      </c>
      <c r="D15392" s="5">
        <f t="shared" si="481"/>
        <v>1.0225922633608901E-3</v>
      </c>
      <c r="E15392" s="2" t="str">
        <f t="shared" si="482"/>
        <v>상승</v>
      </c>
    </row>
    <row r="15393" spans="1:5">
      <c r="A15393" s="1">
        <v>15391</v>
      </c>
      <c r="B15393" s="3">
        <v>1.0984623E-3</v>
      </c>
      <c r="C15393" s="3">
        <v>-1.10619469026548E-3</v>
      </c>
      <c r="D15393" s="5">
        <f t="shared" si="481"/>
        <v>2.20465699026548E-3</v>
      </c>
      <c r="E15393" s="2" t="str">
        <f t="shared" si="482"/>
        <v>반대</v>
      </c>
    </row>
    <row r="15394" spans="1:5">
      <c r="A15394" s="1">
        <v>15392</v>
      </c>
      <c r="B15394" s="3">
        <v>-6.8601383999999997E-4</v>
      </c>
      <c r="C15394" s="3">
        <v>-4.0518638573743904E-3</v>
      </c>
      <c r="D15394" s="5">
        <f t="shared" si="481"/>
        <v>3.3658500173743902E-3</v>
      </c>
      <c r="E15394" s="2" t="str">
        <f t="shared" si="482"/>
        <v>하락</v>
      </c>
    </row>
    <row r="15395" spans="1:5">
      <c r="A15395" s="1">
        <v>15393</v>
      </c>
      <c r="B15395" s="3">
        <v>1.9729303E-3</v>
      </c>
      <c r="C15395" s="3">
        <v>-2.4529844644317201E-3</v>
      </c>
      <c r="D15395" s="5">
        <f t="shared" si="481"/>
        <v>4.4259147644317206E-3</v>
      </c>
      <c r="E15395" s="2" t="str">
        <f t="shared" si="482"/>
        <v>반대</v>
      </c>
    </row>
    <row r="15396" spans="1:5">
      <c r="A15396" s="1">
        <v>15394</v>
      </c>
      <c r="B15396" s="3">
        <v>-5.2693740000000003E-4</v>
      </c>
      <c r="C15396" s="3">
        <v>-3.91644908616187E-3</v>
      </c>
      <c r="D15396" s="5">
        <f t="shared" si="481"/>
        <v>3.3895116861618699E-3</v>
      </c>
      <c r="E15396" s="2" t="str">
        <f t="shared" si="482"/>
        <v>하락</v>
      </c>
    </row>
    <row r="15397" spans="1:5">
      <c r="A15397" s="1">
        <v>15395</v>
      </c>
      <c r="B15397" s="3">
        <v>-2.3569642000000001E-3</v>
      </c>
      <c r="C15397" s="3">
        <v>-6.3119927862939499E-3</v>
      </c>
      <c r="D15397" s="5">
        <f t="shared" si="481"/>
        <v>3.9550285862939502E-3</v>
      </c>
      <c r="E15397" s="2" t="str">
        <f t="shared" si="482"/>
        <v>하락</v>
      </c>
    </row>
    <row r="15398" spans="1:5">
      <c r="A15398" s="1">
        <v>15396</v>
      </c>
      <c r="B15398" s="3">
        <v>-1.0388534499999999E-2</v>
      </c>
      <c r="C15398" s="3">
        <v>-1.7513134851138298E-2</v>
      </c>
      <c r="D15398" s="5">
        <f t="shared" si="481"/>
        <v>7.124600351138299E-3</v>
      </c>
      <c r="E15398" s="2" t="str">
        <f t="shared" si="482"/>
        <v>하락</v>
      </c>
    </row>
    <row r="15399" spans="1:5">
      <c r="A15399" s="1">
        <v>15397</v>
      </c>
      <c r="B15399" s="3">
        <v>-2.6752260000000002E-3</v>
      </c>
      <c r="C15399" s="3">
        <v>-5.1124744376278104E-3</v>
      </c>
      <c r="D15399" s="5">
        <f t="shared" si="481"/>
        <v>2.4372484376278102E-3</v>
      </c>
      <c r="E15399" s="2" t="str">
        <f t="shared" si="482"/>
        <v>하락</v>
      </c>
    </row>
    <row r="15400" spans="1:5">
      <c r="A15400" s="1">
        <v>15398</v>
      </c>
      <c r="B15400" s="3">
        <v>1.2994767000000001E-2</v>
      </c>
      <c r="C15400" s="3">
        <v>1.1396011396011299E-2</v>
      </c>
      <c r="D15400" s="5">
        <f t="shared" si="481"/>
        <v>1.5987556039887014E-3</v>
      </c>
      <c r="E15400" s="2" t="str">
        <f t="shared" si="482"/>
        <v>상승</v>
      </c>
    </row>
    <row r="15401" spans="1:5">
      <c r="A15401" s="1">
        <v>15399</v>
      </c>
      <c r="B15401" s="3">
        <v>2.2599199999999999E-3</v>
      </c>
      <c r="C15401" s="3">
        <v>0</v>
      </c>
      <c r="D15401" s="5">
        <f t="shared" si="481"/>
        <v>2.2599199999999999E-3</v>
      </c>
      <c r="E15401" s="2" t="str">
        <f t="shared" si="482"/>
        <v>상승</v>
      </c>
    </row>
    <row r="15402" spans="1:5">
      <c r="A15402" s="1">
        <v>15400</v>
      </c>
      <c r="B15402" s="3">
        <v>-8.5980999999999991E-3</v>
      </c>
      <c r="C15402" s="3">
        <v>0</v>
      </c>
      <c r="D15402" s="5">
        <f t="shared" si="481"/>
        <v>8.5980999999999991E-3</v>
      </c>
      <c r="E15402" s="2" t="str">
        <f t="shared" si="482"/>
        <v>반대</v>
      </c>
    </row>
    <row r="15403" spans="1:5">
      <c r="A15403" s="1">
        <v>15401</v>
      </c>
      <c r="B15403" s="3">
        <v>1.25635555E-2</v>
      </c>
      <c r="C15403" s="3">
        <v>1.5060240963855401E-2</v>
      </c>
      <c r="D15403" s="5">
        <f t="shared" si="481"/>
        <v>2.4966854638554005E-3</v>
      </c>
      <c r="E15403" s="2" t="str">
        <f t="shared" si="482"/>
        <v>상승</v>
      </c>
    </row>
    <row r="15404" spans="1:5">
      <c r="A15404" s="1">
        <v>15402</v>
      </c>
      <c r="B15404" s="3">
        <v>-7.2730060000000003E-3</v>
      </c>
      <c r="C15404" s="3">
        <v>-1.22100122100122E-2</v>
      </c>
      <c r="D15404" s="5">
        <f t="shared" si="481"/>
        <v>4.9370062100121993E-3</v>
      </c>
      <c r="E15404" s="2" t="str">
        <f t="shared" si="482"/>
        <v>하락</v>
      </c>
    </row>
    <row r="15405" spans="1:5">
      <c r="A15405" s="1">
        <v>15403</v>
      </c>
      <c r="B15405" s="3">
        <v>8.8804690000000002E-3</v>
      </c>
      <c r="C15405" s="3">
        <v>9.7629009762900901E-3</v>
      </c>
      <c r="D15405" s="5">
        <f t="shared" si="481"/>
        <v>8.8243197629008993E-4</v>
      </c>
      <c r="E15405" s="2" t="str">
        <f t="shared" si="482"/>
        <v>상승</v>
      </c>
    </row>
    <row r="15406" spans="1:5">
      <c r="A15406" s="1">
        <v>15404</v>
      </c>
      <c r="B15406" s="3">
        <v>-7.1299340000000001E-4</v>
      </c>
      <c r="C15406" s="3">
        <v>-4.1782729805013904E-3</v>
      </c>
      <c r="D15406" s="5">
        <f t="shared" si="481"/>
        <v>3.4652795805013904E-3</v>
      </c>
      <c r="E15406" s="2" t="str">
        <f t="shared" si="482"/>
        <v>하락</v>
      </c>
    </row>
    <row r="15407" spans="1:5">
      <c r="A15407" s="1">
        <v>15405</v>
      </c>
      <c r="B15407" s="3">
        <v>3.063086E-3</v>
      </c>
      <c r="C15407" s="3">
        <v>5.2631578947368403E-3</v>
      </c>
      <c r="D15407" s="5">
        <f t="shared" si="481"/>
        <v>2.2000718947368402E-3</v>
      </c>
      <c r="E15407" s="2" t="str">
        <f t="shared" si="482"/>
        <v>상승</v>
      </c>
    </row>
    <row r="15408" spans="1:5">
      <c r="A15408" s="1">
        <v>15406</v>
      </c>
      <c r="B15408" s="3">
        <v>2.1781946999999999E-3</v>
      </c>
      <c r="C15408" s="3">
        <v>-3.0800821355236102E-3</v>
      </c>
      <c r="D15408" s="5">
        <f t="shared" si="481"/>
        <v>5.2582768355236096E-3</v>
      </c>
      <c r="E15408" s="2" t="str">
        <f t="shared" si="482"/>
        <v>반대</v>
      </c>
    </row>
    <row r="15409" spans="1:5">
      <c r="A15409" s="1">
        <v>15407</v>
      </c>
      <c r="B15409" s="3">
        <v>1.5830038E-3</v>
      </c>
      <c r="C15409" s="3">
        <v>1.20048019207683E-3</v>
      </c>
      <c r="D15409" s="5">
        <f t="shared" si="481"/>
        <v>3.8252360792316998E-4</v>
      </c>
      <c r="E15409" s="2" t="str">
        <f t="shared" si="482"/>
        <v>상승</v>
      </c>
    </row>
    <row r="15410" spans="1:5">
      <c r="A15410" s="1">
        <v>15408</v>
      </c>
      <c r="B15410" s="3">
        <v>1.276186E-2</v>
      </c>
      <c r="C15410" s="3">
        <v>1.0590015128593E-2</v>
      </c>
      <c r="D15410" s="5">
        <f t="shared" si="481"/>
        <v>2.1718448714069995E-3</v>
      </c>
      <c r="E15410" s="2" t="str">
        <f t="shared" si="482"/>
        <v>상승</v>
      </c>
    </row>
    <row r="15411" spans="1:5">
      <c r="A15411" s="1">
        <v>15409</v>
      </c>
      <c r="B15411" s="3">
        <v>5.6991289999999998E-3</v>
      </c>
      <c r="C15411" s="3">
        <v>4.2553191489361703E-3</v>
      </c>
      <c r="D15411" s="5">
        <f t="shared" si="481"/>
        <v>1.4438098510638295E-3</v>
      </c>
      <c r="E15411" s="2" t="str">
        <f t="shared" si="482"/>
        <v>상승</v>
      </c>
    </row>
    <row r="15412" spans="1:5">
      <c r="A15412" s="1">
        <v>15410</v>
      </c>
      <c r="B15412" s="3">
        <v>4.2954152000000004E-3</v>
      </c>
      <c r="C15412" s="3">
        <v>2.6714158504007098E-3</v>
      </c>
      <c r="D15412" s="5">
        <f t="shared" si="481"/>
        <v>1.6239993495992906E-3</v>
      </c>
      <c r="E15412" s="2" t="str">
        <f t="shared" si="482"/>
        <v>상승</v>
      </c>
    </row>
    <row r="15413" spans="1:5">
      <c r="A15413" s="1">
        <v>15411</v>
      </c>
      <c r="B15413" s="3">
        <v>3.1564115000000002E-3</v>
      </c>
      <c r="C15413" s="3">
        <v>4.4313146233382504E-3</v>
      </c>
      <c r="D15413" s="5">
        <f t="shared" si="481"/>
        <v>1.2749031233382502E-3</v>
      </c>
      <c r="E15413" s="2" t="str">
        <f t="shared" si="482"/>
        <v>상승</v>
      </c>
    </row>
    <row r="15414" spans="1:5">
      <c r="A15414" s="1">
        <v>15412</v>
      </c>
      <c r="B15414" s="3">
        <v>-1.5769183E-3</v>
      </c>
      <c r="C15414" s="3">
        <v>-2.5641025641025602E-3</v>
      </c>
      <c r="D15414" s="5">
        <f t="shared" si="481"/>
        <v>9.8718426410256024E-4</v>
      </c>
      <c r="E15414" s="2" t="str">
        <f t="shared" si="482"/>
        <v>하락</v>
      </c>
    </row>
    <row r="15415" spans="1:5">
      <c r="A15415" s="1">
        <v>15413</v>
      </c>
      <c r="B15415" s="3">
        <v>-3.3164247999999999E-3</v>
      </c>
      <c r="C15415" s="3">
        <v>-6.8143100511073203E-3</v>
      </c>
      <c r="D15415" s="5">
        <f t="shared" si="481"/>
        <v>3.4978852511073203E-3</v>
      </c>
      <c r="E15415" s="2" t="str">
        <f t="shared" si="482"/>
        <v>하락</v>
      </c>
    </row>
    <row r="15416" spans="1:5">
      <c r="A15416" s="1">
        <v>15414</v>
      </c>
      <c r="B15416" s="3">
        <v>-8.2306480000000001E-3</v>
      </c>
      <c r="C15416" s="3">
        <v>-1.3118062563067599E-2</v>
      </c>
      <c r="D15416" s="5">
        <f t="shared" si="481"/>
        <v>4.8874145630675991E-3</v>
      </c>
      <c r="E15416" s="2" t="str">
        <f t="shared" si="482"/>
        <v>하락</v>
      </c>
    </row>
    <row r="15417" spans="1:5">
      <c r="A15417" s="1">
        <v>15415</v>
      </c>
      <c r="B15417" s="3">
        <v>2.3850170000000001E-3</v>
      </c>
      <c r="C15417" s="3">
        <v>1.39470013947001E-3</v>
      </c>
      <c r="D15417" s="5">
        <f t="shared" si="481"/>
        <v>9.9031686052999013E-4</v>
      </c>
      <c r="E15417" s="2" t="str">
        <f t="shared" si="482"/>
        <v>상승</v>
      </c>
    </row>
    <row r="15418" spans="1:5">
      <c r="A15418" s="1">
        <v>15416</v>
      </c>
      <c r="B15418" s="3">
        <v>3.778338E-3</v>
      </c>
      <c r="C15418" s="3">
        <v>4.2553191489361703E-3</v>
      </c>
      <c r="D15418" s="5">
        <f t="shared" si="481"/>
        <v>4.7698114893617027E-4</v>
      </c>
      <c r="E15418" s="2" t="str">
        <f t="shared" si="482"/>
        <v>상승</v>
      </c>
    </row>
    <row r="15419" spans="1:5">
      <c r="A15419" s="1">
        <v>15417</v>
      </c>
      <c r="B15419" s="3">
        <v>-1.3047825000000001E-2</v>
      </c>
      <c r="C15419" s="3">
        <v>-1.6620498614958401E-2</v>
      </c>
      <c r="D15419" s="5">
        <f t="shared" si="481"/>
        <v>3.5726736149584003E-3</v>
      </c>
      <c r="E15419" s="2" t="str">
        <f t="shared" si="482"/>
        <v>하락</v>
      </c>
    </row>
    <row r="15420" spans="1:5">
      <c r="A15420" s="1">
        <v>15418</v>
      </c>
      <c r="B15420" s="3">
        <v>2.5291895E-3</v>
      </c>
      <c r="C15420" s="3">
        <v>1.7683465959327999E-3</v>
      </c>
      <c r="D15420" s="5">
        <f t="shared" si="481"/>
        <v>7.6084290406720008E-4</v>
      </c>
      <c r="E15420" s="2" t="str">
        <f t="shared" si="482"/>
        <v>상승</v>
      </c>
    </row>
    <row r="15421" spans="1:5">
      <c r="A15421" s="1">
        <v>15419</v>
      </c>
      <c r="B15421" s="3">
        <v>-1.4288757E-3</v>
      </c>
      <c r="C15421" s="3">
        <v>-8.9206066012488799E-4</v>
      </c>
      <c r="D15421" s="5">
        <f t="shared" si="481"/>
        <v>5.3681503987511206E-4</v>
      </c>
      <c r="E15421" s="2" t="str">
        <f t="shared" si="482"/>
        <v>하락</v>
      </c>
    </row>
    <row r="15422" spans="1:5">
      <c r="A15422" s="1">
        <v>15420</v>
      </c>
      <c r="B15422" s="3">
        <v>-1.0551039E-4</v>
      </c>
      <c r="C15422" s="3">
        <v>-8.9605734767025003E-4</v>
      </c>
      <c r="D15422" s="5">
        <f t="shared" si="481"/>
        <v>7.9054695767025E-4</v>
      </c>
      <c r="E15422" s="2" t="str">
        <f t="shared" si="482"/>
        <v>하락</v>
      </c>
    </row>
    <row r="15423" spans="1:5">
      <c r="A15423" s="1">
        <v>15421</v>
      </c>
      <c r="B15423" s="3">
        <v>1.0165653E-2</v>
      </c>
      <c r="C15423" s="3">
        <v>7.2568940493468797E-3</v>
      </c>
      <c r="D15423" s="5">
        <f t="shared" si="481"/>
        <v>2.9087589506531205E-3</v>
      </c>
      <c r="E15423" s="2" t="str">
        <f t="shared" si="482"/>
        <v>상승</v>
      </c>
    </row>
    <row r="15424" spans="1:5">
      <c r="A15424" s="1">
        <v>15422</v>
      </c>
      <c r="B15424" s="3">
        <v>8.9401429999999994E-3</v>
      </c>
      <c r="C15424" s="3">
        <v>1.0510510510510499E-2</v>
      </c>
      <c r="D15424" s="5">
        <f t="shared" si="481"/>
        <v>1.5703675105104998E-3</v>
      </c>
      <c r="E15424" s="2" t="str">
        <f t="shared" si="482"/>
        <v>상승</v>
      </c>
    </row>
    <row r="15425" spans="1:5">
      <c r="A15425" s="1">
        <v>15423</v>
      </c>
      <c r="B15425" s="3">
        <v>6.9468626999999996E-3</v>
      </c>
      <c r="C15425" s="3">
        <v>8.9445438282647494E-3</v>
      </c>
      <c r="D15425" s="5">
        <f t="shared" si="481"/>
        <v>1.9976811282647498E-3</v>
      </c>
      <c r="E15425" s="2" t="str">
        <f t="shared" si="482"/>
        <v>상승</v>
      </c>
    </row>
    <row r="15426" spans="1:5">
      <c r="A15426" s="1">
        <v>15424</v>
      </c>
      <c r="B15426" s="3">
        <v>5.8826874000000003E-3</v>
      </c>
      <c r="C15426" s="3">
        <v>4.2674253200568899E-3</v>
      </c>
      <c r="D15426" s="5">
        <f t="shared" si="481"/>
        <v>1.6152620799431104E-3</v>
      </c>
      <c r="E15426" s="2" t="str">
        <f t="shared" si="482"/>
        <v>상승</v>
      </c>
    </row>
    <row r="15427" spans="1:5">
      <c r="A15427" s="1">
        <v>15425</v>
      </c>
      <c r="B15427" s="3">
        <v>-7.6643833999999996E-3</v>
      </c>
      <c r="C15427" s="3">
        <v>-6.9444444444444397E-3</v>
      </c>
      <c r="D15427" s="5">
        <f t="shared" ref="D15427:D15490" si="483">ABS(C15427-B15427)</f>
        <v>7.1993895555555985E-4</v>
      </c>
      <c r="E15427" s="2" t="str">
        <f t="shared" ref="E15427:E15490" si="484">IF(AND(B15427&gt;=0,C15427&gt;=0),"상승",IF(AND(B15427&lt;0,C15427&lt;0),"하락","반대"))</f>
        <v>하락</v>
      </c>
    </row>
    <row r="15428" spans="1:5">
      <c r="A15428" s="1">
        <v>15426</v>
      </c>
      <c r="B15428" s="3">
        <v>-4.5970097000000001E-5</v>
      </c>
      <c r="C15428" s="3">
        <v>1.38504155124653E-3</v>
      </c>
      <c r="D15428" s="5">
        <f t="shared" si="483"/>
        <v>1.4310116482465301E-3</v>
      </c>
      <c r="E15428" s="2" t="str">
        <f t="shared" si="484"/>
        <v>반대</v>
      </c>
    </row>
    <row r="15429" spans="1:5">
      <c r="A15429" s="1">
        <v>15427</v>
      </c>
      <c r="B15429" s="3">
        <v>1.0377595999999999E-2</v>
      </c>
      <c r="C15429" s="3">
        <v>1.12676056338028E-2</v>
      </c>
      <c r="D15429" s="5">
        <f t="shared" si="483"/>
        <v>8.9000963380280081E-4</v>
      </c>
      <c r="E15429" s="2" t="str">
        <f t="shared" si="484"/>
        <v>상승</v>
      </c>
    </row>
    <row r="15430" spans="1:5">
      <c r="A15430" s="1">
        <v>15428</v>
      </c>
      <c r="B15430" s="3">
        <v>2.7782528000000001E-2</v>
      </c>
      <c r="C15430" s="3">
        <v>3.2992036405005601E-2</v>
      </c>
      <c r="D15430" s="5">
        <f t="shared" si="483"/>
        <v>5.2095084050056001E-3</v>
      </c>
      <c r="E15430" s="2" t="str">
        <f t="shared" si="484"/>
        <v>상승</v>
      </c>
    </row>
    <row r="15431" spans="1:5">
      <c r="A15431" s="1">
        <v>15429</v>
      </c>
      <c r="B15431" s="3">
        <v>6.0259284999999996E-3</v>
      </c>
      <c r="C15431" s="3">
        <v>7.1174377224199198E-3</v>
      </c>
      <c r="D15431" s="5">
        <f t="shared" si="483"/>
        <v>1.0915092224199202E-3</v>
      </c>
      <c r="E15431" s="2" t="str">
        <f t="shared" si="484"/>
        <v>상승</v>
      </c>
    </row>
    <row r="15432" spans="1:5">
      <c r="A15432" s="1">
        <v>15430</v>
      </c>
      <c r="B15432" s="3">
        <v>-1.5306605E-3</v>
      </c>
      <c r="C15432" s="3">
        <v>-1.04923325262308E-2</v>
      </c>
      <c r="D15432" s="5">
        <f t="shared" si="483"/>
        <v>8.9616720262308009E-3</v>
      </c>
      <c r="E15432" s="2" t="str">
        <f t="shared" si="484"/>
        <v>하락</v>
      </c>
    </row>
    <row r="15433" spans="1:5">
      <c r="A15433" s="1">
        <v>15431</v>
      </c>
      <c r="B15433" s="3">
        <v>-5.1701519999999999E-3</v>
      </c>
      <c r="C15433" s="3">
        <v>-9.0702947845804904E-3</v>
      </c>
      <c r="D15433" s="5">
        <f t="shared" si="483"/>
        <v>3.9001427845804905E-3</v>
      </c>
      <c r="E15433" s="2" t="str">
        <f t="shared" si="484"/>
        <v>하락</v>
      </c>
    </row>
    <row r="15434" spans="1:5">
      <c r="A15434" s="1">
        <v>15432</v>
      </c>
      <c r="B15434" s="3">
        <v>-2.080555E-3</v>
      </c>
      <c r="C15434" s="3">
        <v>-6.1068702290076301E-3</v>
      </c>
      <c r="D15434" s="5">
        <f t="shared" si="483"/>
        <v>4.0263152290076296E-3</v>
      </c>
      <c r="E15434" s="2" t="str">
        <f t="shared" si="484"/>
        <v>하락</v>
      </c>
    </row>
    <row r="15435" spans="1:5">
      <c r="A15435" s="1">
        <v>15433</v>
      </c>
      <c r="B15435" s="3">
        <v>-4.9856542999999996E-3</v>
      </c>
      <c r="C15435" s="3">
        <v>-8.7082728592162498E-3</v>
      </c>
      <c r="D15435" s="5">
        <f t="shared" si="483"/>
        <v>3.7226185592162502E-3</v>
      </c>
      <c r="E15435" s="2" t="str">
        <f t="shared" si="484"/>
        <v>하락</v>
      </c>
    </row>
    <row r="15436" spans="1:5">
      <c r="A15436" s="1">
        <v>15434</v>
      </c>
      <c r="B15436" s="3">
        <v>-1.1514641999999999E-3</v>
      </c>
      <c r="C15436" s="3">
        <v>-3.6199095022624401E-3</v>
      </c>
      <c r="D15436" s="5">
        <f t="shared" si="483"/>
        <v>2.4684453022624404E-3</v>
      </c>
      <c r="E15436" s="2" t="str">
        <f t="shared" si="484"/>
        <v>하락</v>
      </c>
    </row>
    <row r="15437" spans="1:5">
      <c r="A15437" s="1">
        <v>15435</v>
      </c>
      <c r="B15437" s="3">
        <v>-6.9644080000000001E-3</v>
      </c>
      <c r="C15437" s="3">
        <v>-1.0294117647058801E-2</v>
      </c>
      <c r="D15437" s="5">
        <f t="shared" si="483"/>
        <v>3.3297096470588008E-3</v>
      </c>
      <c r="E15437" s="2" t="str">
        <f t="shared" si="484"/>
        <v>하락</v>
      </c>
    </row>
    <row r="15438" spans="1:5">
      <c r="A15438" s="1">
        <v>15436</v>
      </c>
      <c r="B15438" s="3">
        <v>2.1216450000000001E-3</v>
      </c>
      <c r="C15438" s="3">
        <v>8.6132644272179102E-4</v>
      </c>
      <c r="D15438" s="5">
        <f t="shared" si="483"/>
        <v>1.2603185572782091E-3</v>
      </c>
      <c r="E15438" s="2" t="str">
        <f t="shared" si="484"/>
        <v>상승</v>
      </c>
    </row>
    <row r="15439" spans="1:5">
      <c r="A15439" s="1">
        <v>15437</v>
      </c>
      <c r="B15439" s="3">
        <v>2.8692025999999999E-2</v>
      </c>
      <c r="C15439" s="3">
        <v>3.4736842105263101E-2</v>
      </c>
      <c r="D15439" s="5">
        <f t="shared" si="483"/>
        <v>6.0448161052631018E-3</v>
      </c>
      <c r="E15439" s="2" t="str">
        <f t="shared" si="484"/>
        <v>상승</v>
      </c>
    </row>
    <row r="15440" spans="1:5">
      <c r="A15440" s="1">
        <v>15438</v>
      </c>
      <c r="B15440" s="3">
        <v>1.0395445E-2</v>
      </c>
      <c r="C15440" s="3">
        <v>1.25223613595706E-2</v>
      </c>
      <c r="D15440" s="5">
        <f t="shared" si="483"/>
        <v>2.1269163595706003E-3</v>
      </c>
      <c r="E15440" s="2" t="str">
        <f t="shared" si="484"/>
        <v>상승</v>
      </c>
    </row>
    <row r="15441" spans="1:5">
      <c r="A15441" s="1">
        <v>15439</v>
      </c>
      <c r="B15441" s="3">
        <v>-2.3374707000000002E-3</v>
      </c>
      <c r="C15441" s="3">
        <v>-4.11522633744856E-3</v>
      </c>
      <c r="D15441" s="5">
        <f t="shared" si="483"/>
        <v>1.7777556374485599E-3</v>
      </c>
      <c r="E15441" s="2" t="str">
        <f t="shared" si="484"/>
        <v>하락</v>
      </c>
    </row>
    <row r="15442" spans="1:5">
      <c r="A15442" s="1">
        <v>15440</v>
      </c>
      <c r="B15442" s="3">
        <v>7.4618100000000001E-3</v>
      </c>
      <c r="C15442" s="3">
        <v>4.7770700636942604E-3</v>
      </c>
      <c r="D15442" s="5">
        <f t="shared" si="483"/>
        <v>2.6847399363057398E-3</v>
      </c>
      <c r="E15442" s="2" t="str">
        <f t="shared" si="484"/>
        <v>상승</v>
      </c>
    </row>
    <row r="15443" spans="1:5">
      <c r="A15443" s="1">
        <v>15441</v>
      </c>
      <c r="B15443" s="3">
        <v>7.7436105000000003E-3</v>
      </c>
      <c r="C15443" s="3">
        <v>9.3457943925233603E-3</v>
      </c>
      <c r="D15443" s="5">
        <f t="shared" si="483"/>
        <v>1.60218389252336E-3</v>
      </c>
      <c r="E15443" s="2" t="str">
        <f t="shared" si="484"/>
        <v>상승</v>
      </c>
    </row>
    <row r="15444" spans="1:5">
      <c r="A15444" s="1">
        <v>15442</v>
      </c>
      <c r="B15444" s="3">
        <v>-1.3337386E-2</v>
      </c>
      <c r="C15444" s="3">
        <v>-1.46412884333821E-2</v>
      </c>
      <c r="D15444" s="5">
        <f t="shared" si="483"/>
        <v>1.3039024333821002E-3</v>
      </c>
      <c r="E15444" s="2" t="str">
        <f t="shared" si="484"/>
        <v>하락</v>
      </c>
    </row>
    <row r="15445" spans="1:5">
      <c r="A15445" s="1">
        <v>15443</v>
      </c>
      <c r="B15445" s="3">
        <v>1.2461195999999999E-3</v>
      </c>
      <c r="C15445" s="3">
        <v>-8.5616438356164303E-4</v>
      </c>
      <c r="D15445" s="5">
        <f t="shared" si="483"/>
        <v>2.1022839835616431E-3</v>
      </c>
      <c r="E15445" s="2" t="str">
        <f t="shared" si="484"/>
        <v>반대</v>
      </c>
    </row>
    <row r="15446" spans="1:5">
      <c r="A15446" s="1">
        <v>15444</v>
      </c>
      <c r="B15446" s="3">
        <v>-1.4808995999999999E-3</v>
      </c>
      <c r="C15446" s="3">
        <v>-2.6761819803746601E-3</v>
      </c>
      <c r="D15446" s="5">
        <f t="shared" si="483"/>
        <v>1.1952823803746601E-3</v>
      </c>
      <c r="E15446" s="2" t="str">
        <f t="shared" si="484"/>
        <v>하락</v>
      </c>
    </row>
    <row r="15447" spans="1:5">
      <c r="A15447" s="1">
        <v>15445</v>
      </c>
      <c r="B15447" s="3">
        <v>7.0165773000000001E-3</v>
      </c>
      <c r="C15447" s="3">
        <v>6.9348127600554702E-3</v>
      </c>
      <c r="D15447" s="5">
        <f t="shared" si="483"/>
        <v>8.1764539944529854E-5</v>
      </c>
      <c r="E15447" s="2" t="str">
        <f t="shared" si="484"/>
        <v>상승</v>
      </c>
    </row>
    <row r="15448" spans="1:5">
      <c r="A15448" s="1">
        <v>15446</v>
      </c>
      <c r="B15448" s="3">
        <v>6.5370076000000003E-3</v>
      </c>
      <c r="C15448" s="3">
        <v>3.5005834305717599E-3</v>
      </c>
      <c r="D15448" s="5">
        <f t="shared" si="483"/>
        <v>3.0364241694282403E-3</v>
      </c>
      <c r="E15448" s="2" t="str">
        <f t="shared" si="484"/>
        <v>상승</v>
      </c>
    </row>
    <row r="15449" spans="1:5">
      <c r="A15449" s="1">
        <v>15447</v>
      </c>
      <c r="B15449" s="3">
        <v>5.2331369999999997E-3</v>
      </c>
      <c r="C15449" s="3">
        <v>3.7558685446009302E-3</v>
      </c>
      <c r="D15449" s="5">
        <f t="shared" si="483"/>
        <v>1.4772684553990695E-3</v>
      </c>
      <c r="E15449" s="2" t="str">
        <f t="shared" si="484"/>
        <v>상승</v>
      </c>
    </row>
    <row r="15450" spans="1:5">
      <c r="A15450" s="1">
        <v>15448</v>
      </c>
      <c r="B15450" s="3">
        <v>3.3415018E-3</v>
      </c>
      <c r="C15450" s="3">
        <v>1.1655011655011601E-3</v>
      </c>
      <c r="D15450" s="5">
        <f t="shared" si="483"/>
        <v>2.1760006344988397E-3</v>
      </c>
      <c r="E15450" s="2" t="str">
        <f t="shared" si="484"/>
        <v>상승</v>
      </c>
    </row>
    <row r="15451" spans="1:5">
      <c r="A15451" s="1">
        <v>15449</v>
      </c>
      <c r="B15451" s="3">
        <v>-8.2709240000000007E-3</v>
      </c>
      <c r="C15451" s="3">
        <v>-3.8910505836575798E-3</v>
      </c>
      <c r="D15451" s="5">
        <f t="shared" si="483"/>
        <v>4.3798734163424209E-3</v>
      </c>
      <c r="E15451" s="2" t="str">
        <f t="shared" si="484"/>
        <v>하락</v>
      </c>
    </row>
    <row r="15452" spans="1:5">
      <c r="A15452" s="1">
        <v>15450</v>
      </c>
      <c r="B15452" s="3">
        <v>1.5946107E-3</v>
      </c>
      <c r="C15452" s="3">
        <v>-1.16009280742459E-3</v>
      </c>
      <c r="D15452" s="5">
        <f t="shared" si="483"/>
        <v>2.75470350742459E-3</v>
      </c>
      <c r="E15452" s="2" t="str">
        <f t="shared" si="484"/>
        <v>반대</v>
      </c>
    </row>
    <row r="15453" spans="1:5">
      <c r="A15453" s="1">
        <v>15451</v>
      </c>
      <c r="B15453" s="3">
        <v>-5.5927182999999997E-3</v>
      </c>
      <c r="C15453" s="3">
        <v>-8.4656084656084592E-3</v>
      </c>
      <c r="D15453" s="5">
        <f t="shared" si="483"/>
        <v>2.8728901656084596E-3</v>
      </c>
      <c r="E15453" s="2" t="str">
        <f t="shared" si="484"/>
        <v>하락</v>
      </c>
    </row>
    <row r="15454" spans="1:5">
      <c r="A15454" s="1">
        <v>15452</v>
      </c>
      <c r="B15454" s="3">
        <v>-2.0395067999999998E-3</v>
      </c>
      <c r="C15454" s="3">
        <v>-2.4590163934426201E-3</v>
      </c>
      <c r="D15454" s="5">
        <f t="shared" si="483"/>
        <v>4.1950959344262033E-4</v>
      </c>
      <c r="E15454" s="2" t="str">
        <f t="shared" si="484"/>
        <v>하락</v>
      </c>
    </row>
    <row r="15455" spans="1:5">
      <c r="A15455" s="1">
        <v>15453</v>
      </c>
      <c r="B15455" s="3">
        <v>8.4097735999999999E-4</v>
      </c>
      <c r="C15455" s="3">
        <v>0</v>
      </c>
      <c r="D15455" s="5">
        <f t="shared" si="483"/>
        <v>8.4097735999999999E-4</v>
      </c>
      <c r="E15455" s="2" t="str">
        <f t="shared" si="484"/>
        <v>상승</v>
      </c>
    </row>
    <row r="15456" spans="1:5">
      <c r="A15456" s="1">
        <v>15454</v>
      </c>
      <c r="B15456" s="3">
        <v>2.0804921999999998E-3</v>
      </c>
      <c r="C15456" s="3">
        <v>-8.8495575221238904E-4</v>
      </c>
      <c r="D15456" s="5">
        <f t="shared" si="483"/>
        <v>2.9654479522123888E-3</v>
      </c>
      <c r="E15456" s="2" t="str">
        <f t="shared" si="484"/>
        <v>반대</v>
      </c>
    </row>
    <row r="15457" spans="1:5">
      <c r="A15457" s="1">
        <v>15455</v>
      </c>
      <c r="B15457" s="3">
        <v>-1.2261137E-2</v>
      </c>
      <c r="C15457" s="3">
        <v>-1.35841170323928E-2</v>
      </c>
      <c r="D15457" s="5">
        <f t="shared" si="483"/>
        <v>1.3229800323927999E-3</v>
      </c>
      <c r="E15457" s="2" t="str">
        <f t="shared" si="484"/>
        <v>하락</v>
      </c>
    </row>
    <row r="15458" spans="1:5">
      <c r="A15458" s="1">
        <v>15456</v>
      </c>
      <c r="B15458" s="3">
        <v>-8.3863589999999995E-3</v>
      </c>
      <c r="C15458" s="3">
        <v>-1.25348189415041E-2</v>
      </c>
      <c r="D15458" s="5">
        <f t="shared" si="483"/>
        <v>4.1484599415041006E-3</v>
      </c>
      <c r="E15458" s="2" t="str">
        <f t="shared" si="484"/>
        <v>하락</v>
      </c>
    </row>
    <row r="15459" spans="1:5">
      <c r="A15459" s="1">
        <v>15457</v>
      </c>
      <c r="B15459" s="3">
        <v>-7.7673480000000003E-3</v>
      </c>
      <c r="C15459" s="3">
        <v>-1.02790014684287E-2</v>
      </c>
      <c r="D15459" s="5">
        <f t="shared" si="483"/>
        <v>2.5116534684286995E-3</v>
      </c>
      <c r="E15459" s="2" t="str">
        <f t="shared" si="484"/>
        <v>하락</v>
      </c>
    </row>
    <row r="15460" spans="1:5">
      <c r="A15460" s="1">
        <v>15458</v>
      </c>
      <c r="B15460" s="3">
        <v>4.6092981999999998E-4</v>
      </c>
      <c r="C15460" s="3">
        <v>0</v>
      </c>
      <c r="D15460" s="5">
        <f t="shared" si="483"/>
        <v>4.6092981999999998E-4</v>
      </c>
      <c r="E15460" s="2" t="str">
        <f t="shared" si="484"/>
        <v>상승</v>
      </c>
    </row>
    <row r="15461" spans="1:5">
      <c r="A15461" s="1">
        <v>15459</v>
      </c>
      <c r="B15461" s="3">
        <v>7.6031336E-3</v>
      </c>
      <c r="C15461" s="3">
        <v>6.9637883008356501E-3</v>
      </c>
      <c r="D15461" s="5">
        <f t="shared" si="483"/>
        <v>6.3934529916434991E-4</v>
      </c>
      <c r="E15461" s="2" t="str">
        <f t="shared" si="484"/>
        <v>상승</v>
      </c>
    </row>
    <row r="15462" spans="1:5">
      <c r="A15462" s="1">
        <v>15460</v>
      </c>
      <c r="B15462" s="3">
        <v>7.5731935999999998E-5</v>
      </c>
      <c r="C15462" s="3">
        <v>-1.4204545454545401E-3</v>
      </c>
      <c r="D15462" s="5">
        <f t="shared" si="483"/>
        <v>1.4961864814545401E-3</v>
      </c>
      <c r="E15462" s="2" t="str">
        <f t="shared" si="484"/>
        <v>반대</v>
      </c>
    </row>
    <row r="15463" spans="1:5">
      <c r="A15463" s="1">
        <v>15461</v>
      </c>
      <c r="B15463" s="3">
        <v>-3.5902006000000002E-3</v>
      </c>
      <c r="C15463" s="3">
        <v>-6.1946902654867204E-3</v>
      </c>
      <c r="D15463" s="5">
        <f t="shared" si="483"/>
        <v>2.6044896654867202E-3</v>
      </c>
      <c r="E15463" s="2" t="str">
        <f t="shared" si="484"/>
        <v>하락</v>
      </c>
    </row>
    <row r="15464" spans="1:5">
      <c r="A15464" s="1">
        <v>15462</v>
      </c>
      <c r="B15464" s="3">
        <v>-1.0094536499999999E-2</v>
      </c>
      <c r="C15464" s="3">
        <v>-1.50891632373113E-2</v>
      </c>
      <c r="D15464" s="5">
        <f t="shared" si="483"/>
        <v>4.9946267373113008E-3</v>
      </c>
      <c r="E15464" s="2" t="str">
        <f t="shared" si="484"/>
        <v>하락</v>
      </c>
    </row>
    <row r="15465" spans="1:5">
      <c r="A15465" s="1">
        <v>15463</v>
      </c>
      <c r="B15465" s="3">
        <v>-7.4091633000000004E-3</v>
      </c>
      <c r="C15465" s="3">
        <v>-1.20361083249749E-2</v>
      </c>
      <c r="D15465" s="5">
        <f t="shared" si="483"/>
        <v>4.6269450249748992E-3</v>
      </c>
      <c r="E15465" s="2" t="str">
        <f t="shared" si="484"/>
        <v>하락</v>
      </c>
    </row>
    <row r="15466" spans="1:5">
      <c r="A15466" s="1">
        <v>15464</v>
      </c>
      <c r="B15466" s="3">
        <v>-8.1953249999999998E-3</v>
      </c>
      <c r="C15466" s="3">
        <v>-9.7087378640776604E-3</v>
      </c>
      <c r="D15466" s="5">
        <f t="shared" si="483"/>
        <v>1.5134128640776606E-3</v>
      </c>
      <c r="E15466" s="2" t="str">
        <f t="shared" si="484"/>
        <v>하락</v>
      </c>
    </row>
    <row r="15467" spans="1:5">
      <c r="A15467" s="1">
        <v>15465</v>
      </c>
      <c r="B15467" s="3">
        <v>-8.3398529999999995E-3</v>
      </c>
      <c r="C15467" s="3">
        <v>-9.11854103343465E-3</v>
      </c>
      <c r="D15467" s="5">
        <f t="shared" si="483"/>
        <v>7.7868803343465048E-4</v>
      </c>
      <c r="E15467" s="2" t="str">
        <f t="shared" si="484"/>
        <v>하락</v>
      </c>
    </row>
    <row r="15468" spans="1:5">
      <c r="A15468" s="1">
        <v>15466</v>
      </c>
      <c r="B15468" s="3">
        <v>-6.396306E-3</v>
      </c>
      <c r="C15468" s="3">
        <v>-8.5470085470085392E-3</v>
      </c>
      <c r="D15468" s="5">
        <f t="shared" si="483"/>
        <v>2.1507025470085392E-3</v>
      </c>
      <c r="E15468" s="2" t="str">
        <f t="shared" si="484"/>
        <v>하락</v>
      </c>
    </row>
    <row r="15469" spans="1:5">
      <c r="A15469" s="1">
        <v>15467</v>
      </c>
      <c r="B15469" s="3">
        <v>4.3320446000000004E-3</v>
      </c>
      <c r="C15469" s="3">
        <v>1.6181229773462699E-3</v>
      </c>
      <c r="D15469" s="5">
        <f t="shared" si="483"/>
        <v>2.7139216226537304E-3</v>
      </c>
      <c r="E15469" s="2" t="str">
        <f t="shared" si="484"/>
        <v>상승</v>
      </c>
    </row>
    <row r="15470" spans="1:5">
      <c r="A15470" s="1">
        <v>15468</v>
      </c>
      <c r="B15470" s="3">
        <v>3.4945625999999999E-3</v>
      </c>
      <c r="C15470" s="3">
        <v>1.79533213644524E-3</v>
      </c>
      <c r="D15470" s="5">
        <f t="shared" si="483"/>
        <v>1.6992304635547598E-3</v>
      </c>
      <c r="E15470" s="2" t="str">
        <f t="shared" si="484"/>
        <v>상승</v>
      </c>
    </row>
    <row r="15471" spans="1:5">
      <c r="A15471" s="1">
        <v>15469</v>
      </c>
      <c r="B15471" s="3">
        <v>-9.6745760000000007E-3</v>
      </c>
      <c r="C15471" s="3">
        <v>-1.0670731707316999E-2</v>
      </c>
      <c r="D15471" s="5">
        <f t="shared" si="483"/>
        <v>9.9615570731699868E-4</v>
      </c>
      <c r="E15471" s="2" t="str">
        <f t="shared" si="484"/>
        <v>하락</v>
      </c>
    </row>
    <row r="15472" spans="1:5">
      <c r="A15472" s="1">
        <v>15470</v>
      </c>
      <c r="B15472" s="3">
        <v>1.2975799999999999E-2</v>
      </c>
      <c r="C15472" s="3">
        <v>1.52963671128107E-2</v>
      </c>
      <c r="D15472" s="5">
        <f t="shared" si="483"/>
        <v>2.3205671128107008E-3</v>
      </c>
      <c r="E15472" s="2" t="str">
        <f t="shared" si="484"/>
        <v>상승</v>
      </c>
    </row>
    <row r="15473" spans="1:5">
      <c r="A15473" s="1">
        <v>15471</v>
      </c>
      <c r="B15473" s="3">
        <v>-2.5174733999999998E-3</v>
      </c>
      <c r="C15473" s="3">
        <v>-3.91644908616187E-3</v>
      </c>
      <c r="D15473" s="5">
        <f t="shared" si="483"/>
        <v>1.3989756861618702E-3</v>
      </c>
      <c r="E15473" s="2" t="str">
        <f t="shared" si="484"/>
        <v>하락</v>
      </c>
    </row>
    <row r="15474" spans="1:5">
      <c r="A15474" s="1">
        <v>15472</v>
      </c>
      <c r="B15474" s="3">
        <v>-1.3863696999999999E-2</v>
      </c>
      <c r="C15474" s="3">
        <v>-2.2336769759450099E-2</v>
      </c>
      <c r="D15474" s="5">
        <f t="shared" si="483"/>
        <v>8.4730727594500999E-3</v>
      </c>
      <c r="E15474" s="2" t="str">
        <f t="shared" si="484"/>
        <v>하락</v>
      </c>
    </row>
    <row r="15475" spans="1:5">
      <c r="A15475" s="1">
        <v>15473</v>
      </c>
      <c r="B15475" s="3">
        <v>4.6219755999999997E-3</v>
      </c>
      <c r="C15475" s="3">
        <v>5.6625141562853896E-3</v>
      </c>
      <c r="D15475" s="5">
        <f t="shared" si="483"/>
        <v>1.0405385562853899E-3</v>
      </c>
      <c r="E15475" s="2" t="str">
        <f t="shared" si="484"/>
        <v>상승</v>
      </c>
    </row>
    <row r="15476" spans="1:5">
      <c r="A15476" s="1">
        <v>15474</v>
      </c>
      <c r="B15476" s="3">
        <v>1.2037522000000001E-3</v>
      </c>
      <c r="C15476" s="3">
        <v>-2.4038461538461501E-3</v>
      </c>
      <c r="D15476" s="5">
        <f t="shared" si="483"/>
        <v>3.6075983538461504E-3</v>
      </c>
      <c r="E15476" s="2" t="str">
        <f t="shared" si="484"/>
        <v>반대</v>
      </c>
    </row>
    <row r="15477" spans="1:5">
      <c r="A15477" s="1">
        <v>15475</v>
      </c>
      <c r="B15477" s="3">
        <v>-2.497166E-2</v>
      </c>
      <c r="C15477" s="3">
        <v>-3.08219178082191E-2</v>
      </c>
      <c r="D15477" s="5">
        <f t="shared" si="483"/>
        <v>5.8502578082191004E-3</v>
      </c>
      <c r="E15477" s="2" t="str">
        <f t="shared" si="484"/>
        <v>하락</v>
      </c>
    </row>
    <row r="15478" spans="1:5">
      <c r="A15478" s="1">
        <v>15476</v>
      </c>
      <c r="B15478" s="3">
        <v>4.6035149999999999E-3</v>
      </c>
      <c r="C15478" s="3">
        <v>2.11193241816261E-3</v>
      </c>
      <c r="D15478" s="5">
        <f t="shared" si="483"/>
        <v>2.4915825818373899E-3</v>
      </c>
      <c r="E15478" s="2" t="str">
        <f t="shared" si="484"/>
        <v>상승</v>
      </c>
    </row>
    <row r="15479" spans="1:5">
      <c r="A15479" s="1">
        <v>15477</v>
      </c>
      <c r="B15479" s="3">
        <v>1.532474E-3</v>
      </c>
      <c r="C15479" s="3">
        <v>-2.9325513196480899E-3</v>
      </c>
      <c r="D15479" s="5">
        <f t="shared" si="483"/>
        <v>4.4650253196480902E-3</v>
      </c>
      <c r="E15479" s="2" t="str">
        <f t="shared" si="484"/>
        <v>반대</v>
      </c>
    </row>
    <row r="15480" spans="1:5">
      <c r="A15480" s="1">
        <v>15478</v>
      </c>
      <c r="B15480" s="3">
        <v>6.5394896000000001E-3</v>
      </c>
      <c r="C15480" s="3">
        <v>6.3157894736842104E-3</v>
      </c>
      <c r="D15480" s="5">
        <f t="shared" si="483"/>
        <v>2.2370012631578971E-4</v>
      </c>
      <c r="E15480" s="2" t="str">
        <f t="shared" si="484"/>
        <v>상승</v>
      </c>
    </row>
    <row r="15481" spans="1:5">
      <c r="A15481" s="1">
        <v>15479</v>
      </c>
      <c r="B15481" s="3">
        <v>-1.4421976E-2</v>
      </c>
      <c r="C15481" s="3">
        <v>-1.8796992481203E-2</v>
      </c>
      <c r="D15481" s="5">
        <f t="shared" si="483"/>
        <v>4.375016481203E-3</v>
      </c>
      <c r="E15481" s="2" t="str">
        <f t="shared" si="484"/>
        <v>하락</v>
      </c>
    </row>
    <row r="15482" spans="1:5">
      <c r="A15482" s="1">
        <v>15480</v>
      </c>
      <c r="B15482" s="3">
        <v>-5.8072334999999999E-3</v>
      </c>
      <c r="C15482" s="3">
        <v>-1.0526315789473601E-2</v>
      </c>
      <c r="D15482" s="5">
        <f t="shared" si="483"/>
        <v>4.7190822894736008E-3</v>
      </c>
      <c r="E15482" s="2" t="str">
        <f t="shared" si="484"/>
        <v>하락</v>
      </c>
    </row>
    <row r="15483" spans="1:5">
      <c r="A15483" s="1">
        <v>15481</v>
      </c>
      <c r="B15483" s="3">
        <v>-7.2337034999999999E-3</v>
      </c>
      <c r="C15483" s="3">
        <v>-1.04166666666666E-2</v>
      </c>
      <c r="D15483" s="5">
        <f t="shared" si="483"/>
        <v>3.1829631666666003E-3</v>
      </c>
      <c r="E15483" s="2" t="str">
        <f t="shared" si="484"/>
        <v>하락</v>
      </c>
    </row>
    <row r="15484" spans="1:5">
      <c r="A15484" s="1">
        <v>15482</v>
      </c>
      <c r="B15484" s="3">
        <v>1.2651328999999999E-2</v>
      </c>
      <c r="C15484" s="3">
        <v>2.6315789473684199E-2</v>
      </c>
      <c r="D15484" s="5">
        <f t="shared" si="483"/>
        <v>1.3664460473684199E-2</v>
      </c>
      <c r="E15484" s="2" t="str">
        <f t="shared" si="484"/>
        <v>상승</v>
      </c>
    </row>
    <row r="15485" spans="1:5">
      <c r="A15485" s="1">
        <v>15483</v>
      </c>
      <c r="B15485" s="3">
        <v>-3.8370307999999998E-3</v>
      </c>
      <c r="C15485" s="3">
        <v>-7.0323488045007003E-3</v>
      </c>
      <c r="D15485" s="5">
        <f t="shared" si="483"/>
        <v>3.1953180045007005E-3</v>
      </c>
      <c r="E15485" s="2" t="str">
        <f t="shared" si="484"/>
        <v>하락</v>
      </c>
    </row>
    <row r="15486" spans="1:5">
      <c r="A15486" s="1">
        <v>15484</v>
      </c>
      <c r="B15486" s="3">
        <v>-4.6102106999999998E-3</v>
      </c>
      <c r="C15486" s="3">
        <v>-8.0256821829855496E-3</v>
      </c>
      <c r="D15486" s="5">
        <f t="shared" si="483"/>
        <v>3.4154714829855498E-3</v>
      </c>
      <c r="E15486" s="2" t="str">
        <f t="shared" si="484"/>
        <v>하락</v>
      </c>
    </row>
    <row r="15487" spans="1:5">
      <c r="A15487" s="1">
        <v>15485</v>
      </c>
      <c r="B15487" s="3">
        <v>-2.692182E-3</v>
      </c>
      <c r="C15487" s="3">
        <v>-6.1295971978984204E-3</v>
      </c>
      <c r="D15487" s="5">
        <f t="shared" si="483"/>
        <v>3.4374151978984204E-3</v>
      </c>
      <c r="E15487" s="2" t="str">
        <f t="shared" si="484"/>
        <v>하락</v>
      </c>
    </row>
    <row r="15488" spans="1:5">
      <c r="A15488" s="1">
        <v>15486</v>
      </c>
      <c r="B15488" s="3">
        <v>-1.0818688999999999E-2</v>
      </c>
      <c r="C15488" s="3">
        <v>-1.5030946065428799E-2</v>
      </c>
      <c r="D15488" s="5">
        <f t="shared" si="483"/>
        <v>4.2122570654288E-3</v>
      </c>
      <c r="E15488" s="2" t="str">
        <f t="shared" si="484"/>
        <v>하락</v>
      </c>
    </row>
    <row r="15489" spans="1:5">
      <c r="A15489" s="1">
        <v>15487</v>
      </c>
      <c r="B15489" s="3">
        <v>-1.0175220999999999E-3</v>
      </c>
      <c r="C15489" s="3">
        <v>-8.6206896551724104E-4</v>
      </c>
      <c r="D15489" s="5">
        <f t="shared" si="483"/>
        <v>1.5545313448275886E-4</v>
      </c>
      <c r="E15489" s="2" t="str">
        <f t="shared" si="484"/>
        <v>하락</v>
      </c>
    </row>
    <row r="15490" spans="1:5">
      <c r="A15490" s="1">
        <v>15488</v>
      </c>
      <c r="B15490" s="3">
        <v>8.4173989999999997E-4</v>
      </c>
      <c r="C15490" s="3">
        <v>8.6058519793459501E-4</v>
      </c>
      <c r="D15490" s="5">
        <f t="shared" si="483"/>
        <v>1.8845297934595045E-5</v>
      </c>
      <c r="E15490" s="2" t="str">
        <f t="shared" si="484"/>
        <v>상승</v>
      </c>
    </row>
    <row r="15491" spans="1:5">
      <c r="A15491" s="1">
        <v>15489</v>
      </c>
      <c r="B15491" s="3">
        <v>-2.3610051999999999E-3</v>
      </c>
      <c r="C15491" s="3">
        <v>-4.4014084507042204E-3</v>
      </c>
      <c r="D15491" s="5">
        <f t="shared" ref="D15491:D15554" si="485">ABS(C15491-B15491)</f>
        <v>2.0404032507042205E-3</v>
      </c>
      <c r="E15491" s="2" t="str">
        <f t="shared" ref="E15491:E15554" si="486">IF(AND(B15491&gt;=0,C15491&gt;=0),"상승",IF(AND(B15491&lt;0,C15491&lt;0),"하락","반대"))</f>
        <v>하락</v>
      </c>
    </row>
    <row r="15492" spans="1:5">
      <c r="A15492" s="1">
        <v>15490</v>
      </c>
      <c r="B15492" s="3">
        <v>1.8495979E-3</v>
      </c>
      <c r="C15492" s="3">
        <v>1.41242937853107E-3</v>
      </c>
      <c r="D15492" s="5">
        <f t="shared" si="485"/>
        <v>4.3716852146893003E-4</v>
      </c>
      <c r="E15492" s="2" t="str">
        <f t="shared" si="486"/>
        <v>상승</v>
      </c>
    </row>
    <row r="15493" spans="1:5">
      <c r="A15493" s="1">
        <v>15491</v>
      </c>
      <c r="B15493" s="3">
        <v>-2.1289547E-3</v>
      </c>
      <c r="C15493" s="3">
        <v>-4.5871559633027499E-3</v>
      </c>
      <c r="D15493" s="5">
        <f t="shared" si="485"/>
        <v>2.45820126330275E-3</v>
      </c>
      <c r="E15493" s="2" t="str">
        <f t="shared" si="486"/>
        <v>하락</v>
      </c>
    </row>
    <row r="15494" spans="1:5">
      <c r="A15494" s="1">
        <v>15492</v>
      </c>
      <c r="B15494" s="3">
        <v>-6.9272256000000004E-4</v>
      </c>
      <c r="C15494" s="3">
        <v>0</v>
      </c>
      <c r="D15494" s="5">
        <f t="shared" si="485"/>
        <v>6.9272256000000004E-4</v>
      </c>
      <c r="E15494" s="2" t="str">
        <f t="shared" si="486"/>
        <v>반대</v>
      </c>
    </row>
    <row r="15495" spans="1:5">
      <c r="A15495" s="1">
        <v>15493</v>
      </c>
      <c r="B15495" s="3">
        <v>-3.1875217999999999E-3</v>
      </c>
      <c r="C15495" s="3">
        <v>-6.0913705583756301E-3</v>
      </c>
      <c r="D15495" s="5">
        <f t="shared" si="485"/>
        <v>2.9038487583756302E-3</v>
      </c>
      <c r="E15495" s="2" t="str">
        <f t="shared" si="486"/>
        <v>하락</v>
      </c>
    </row>
    <row r="15496" spans="1:5">
      <c r="A15496" s="1">
        <v>15494</v>
      </c>
      <c r="B15496" s="3">
        <v>1.5724720000000001E-3</v>
      </c>
      <c r="C15496" s="3">
        <v>1.6849199663015999E-3</v>
      </c>
      <c r="D15496" s="5">
        <f t="shared" si="485"/>
        <v>1.1244796630159983E-4</v>
      </c>
      <c r="E15496" s="2" t="str">
        <f t="shared" si="486"/>
        <v>상승</v>
      </c>
    </row>
    <row r="15497" spans="1:5">
      <c r="A15497" s="1">
        <v>15495</v>
      </c>
      <c r="B15497" s="3">
        <v>6.5426825000000004E-4</v>
      </c>
      <c r="C15497" s="3">
        <v>-8.5910652920962198E-4</v>
      </c>
      <c r="D15497" s="5">
        <f t="shared" si="485"/>
        <v>1.513374779209622E-3</v>
      </c>
      <c r="E15497" s="2" t="str">
        <f t="shared" si="486"/>
        <v>반대</v>
      </c>
    </row>
    <row r="15498" spans="1:5">
      <c r="A15498" s="1">
        <v>15496</v>
      </c>
      <c r="B15498" s="3">
        <v>1.0808895000000001E-2</v>
      </c>
      <c r="C15498" s="3">
        <v>7.4135090609555102E-3</v>
      </c>
      <c r="D15498" s="5">
        <f t="shared" si="485"/>
        <v>3.3953859390444905E-3</v>
      </c>
      <c r="E15498" s="2" t="str">
        <f t="shared" si="486"/>
        <v>상승</v>
      </c>
    </row>
    <row r="15499" spans="1:5">
      <c r="A15499" s="1">
        <v>15497</v>
      </c>
      <c r="B15499" s="3">
        <v>9.8834709999999991E-4</v>
      </c>
      <c r="C15499" s="3">
        <v>4.64396284829721E-3</v>
      </c>
      <c r="D15499" s="5">
        <f t="shared" si="485"/>
        <v>3.6556157482972099E-3</v>
      </c>
      <c r="E15499" s="2" t="str">
        <f t="shared" si="486"/>
        <v>상승</v>
      </c>
    </row>
    <row r="15500" spans="1:5">
      <c r="A15500" s="1">
        <v>15498</v>
      </c>
      <c r="B15500" s="3">
        <v>1.1667616999999999E-3</v>
      </c>
      <c r="C15500" s="3">
        <v>-1.0373443983402401E-3</v>
      </c>
      <c r="D15500" s="5">
        <f t="shared" si="485"/>
        <v>2.20410609834024E-3</v>
      </c>
      <c r="E15500" s="2" t="str">
        <f t="shared" si="486"/>
        <v>반대</v>
      </c>
    </row>
    <row r="15501" spans="1:5">
      <c r="A15501" s="1">
        <v>15499</v>
      </c>
      <c r="B15501" s="3">
        <v>5.0138715000000002E-3</v>
      </c>
      <c r="C15501" s="3">
        <v>3.3783783783783699E-3</v>
      </c>
      <c r="D15501" s="5">
        <f t="shared" si="485"/>
        <v>1.6354931216216303E-3</v>
      </c>
      <c r="E15501" s="2" t="str">
        <f t="shared" si="486"/>
        <v>상승</v>
      </c>
    </row>
    <row r="15502" spans="1:5">
      <c r="A15502" s="1">
        <v>15500</v>
      </c>
      <c r="B15502" s="3">
        <v>3.9867069999999998E-2</v>
      </c>
      <c r="C15502" s="3">
        <v>3.5509736540664298E-2</v>
      </c>
      <c r="D15502" s="5">
        <f t="shared" si="485"/>
        <v>4.3573334593356994E-3</v>
      </c>
      <c r="E15502" s="2" t="str">
        <f t="shared" si="486"/>
        <v>상승</v>
      </c>
    </row>
    <row r="15503" spans="1:5">
      <c r="A15503" s="1">
        <v>15501</v>
      </c>
      <c r="B15503" s="3">
        <v>-3.8490951999999999E-3</v>
      </c>
      <c r="C15503" s="3">
        <v>-6.7170445004198099E-3</v>
      </c>
      <c r="D15503" s="5">
        <f t="shared" si="485"/>
        <v>2.86794930041981E-3</v>
      </c>
      <c r="E15503" s="2" t="str">
        <f t="shared" si="486"/>
        <v>하락</v>
      </c>
    </row>
    <row r="15504" spans="1:5">
      <c r="A15504" s="1">
        <v>15502</v>
      </c>
      <c r="B15504" s="3">
        <v>-5.3169200000000002E-3</v>
      </c>
      <c r="C15504" s="3">
        <v>-8.9285714285714194E-3</v>
      </c>
      <c r="D15504" s="5">
        <f t="shared" si="485"/>
        <v>3.6116514285714192E-3</v>
      </c>
      <c r="E15504" s="2" t="str">
        <f t="shared" si="486"/>
        <v>하락</v>
      </c>
    </row>
    <row r="15505" spans="1:5">
      <c r="A15505" s="1">
        <v>15503</v>
      </c>
      <c r="B15505" s="3">
        <v>-9.2038280000000007E-3</v>
      </c>
      <c r="C15505" s="3">
        <v>-1.05448154657293E-2</v>
      </c>
      <c r="D15505" s="5">
        <f t="shared" si="485"/>
        <v>1.340987465729299E-3</v>
      </c>
      <c r="E15505" s="2" t="str">
        <f t="shared" si="486"/>
        <v>하락</v>
      </c>
    </row>
    <row r="15506" spans="1:5">
      <c r="A15506" s="1">
        <v>15504</v>
      </c>
      <c r="B15506" s="3">
        <v>-2.3166583999999998E-3</v>
      </c>
      <c r="C15506" s="3">
        <v>-4.3177892918825501E-3</v>
      </c>
      <c r="D15506" s="5">
        <f t="shared" si="485"/>
        <v>2.0011308918825503E-3</v>
      </c>
      <c r="E15506" s="2" t="str">
        <f t="shared" si="486"/>
        <v>하락</v>
      </c>
    </row>
    <row r="15507" spans="1:5">
      <c r="A15507" s="1">
        <v>15505</v>
      </c>
      <c r="B15507" s="3">
        <v>5.2413690000000001E-4</v>
      </c>
      <c r="C15507" s="3">
        <v>2.7662517289073298E-3</v>
      </c>
      <c r="D15507" s="5">
        <f t="shared" si="485"/>
        <v>2.2421148289073298E-3</v>
      </c>
      <c r="E15507" s="2" t="str">
        <f t="shared" si="486"/>
        <v>상승</v>
      </c>
    </row>
    <row r="15508" spans="1:5">
      <c r="A15508" s="1">
        <v>15506</v>
      </c>
      <c r="B15508" s="3">
        <v>-3.9053680000000002E-3</v>
      </c>
      <c r="C15508" s="3">
        <v>-1.2539184952978E-2</v>
      </c>
      <c r="D15508" s="5">
        <f t="shared" si="485"/>
        <v>8.6338169529780011E-3</v>
      </c>
      <c r="E15508" s="2" t="str">
        <f t="shared" si="486"/>
        <v>하락</v>
      </c>
    </row>
    <row r="15509" spans="1:5">
      <c r="A15509" s="1">
        <v>15507</v>
      </c>
      <c r="B15509" s="3">
        <v>-3.0003106000000002E-3</v>
      </c>
      <c r="C15509" s="3">
        <v>-7.4515648286140003E-3</v>
      </c>
      <c r="D15509" s="5">
        <f t="shared" si="485"/>
        <v>4.4512542286140001E-3</v>
      </c>
      <c r="E15509" s="2" t="str">
        <f t="shared" si="486"/>
        <v>하락</v>
      </c>
    </row>
    <row r="15510" spans="1:5">
      <c r="A15510" s="1">
        <v>15508</v>
      </c>
      <c r="B15510" s="3">
        <v>-1.4884525000000001E-3</v>
      </c>
      <c r="C15510" s="3">
        <v>-3.3783783783783699E-3</v>
      </c>
      <c r="D15510" s="5">
        <f t="shared" si="485"/>
        <v>1.8899258783783698E-3</v>
      </c>
      <c r="E15510" s="2" t="str">
        <f t="shared" si="486"/>
        <v>하락</v>
      </c>
    </row>
    <row r="15511" spans="1:5">
      <c r="A15511" s="1">
        <v>15509</v>
      </c>
      <c r="B15511" s="3">
        <v>-9.829572999999999E-4</v>
      </c>
      <c r="C15511" s="3">
        <v>-6.1242344706911598E-3</v>
      </c>
      <c r="D15511" s="5">
        <f t="shared" si="485"/>
        <v>5.1412771706911596E-3</v>
      </c>
      <c r="E15511" s="2" t="str">
        <f t="shared" si="486"/>
        <v>하락</v>
      </c>
    </row>
    <row r="15512" spans="1:5">
      <c r="A15512" s="1">
        <v>15510</v>
      </c>
      <c r="B15512" s="3">
        <v>-2.7061975999999998E-3</v>
      </c>
      <c r="C15512" s="3">
        <v>-4.2149631190727E-3</v>
      </c>
      <c r="D15512" s="5">
        <f t="shared" si="485"/>
        <v>1.5087655190727002E-3</v>
      </c>
      <c r="E15512" s="2" t="str">
        <f t="shared" si="486"/>
        <v>하락</v>
      </c>
    </row>
    <row r="15513" spans="1:5">
      <c r="A15513" s="1">
        <v>15511</v>
      </c>
      <c r="B15513" s="3">
        <v>8.0659440000000002E-3</v>
      </c>
      <c r="C15513" s="3">
        <v>9.1428571428571401E-3</v>
      </c>
      <c r="D15513" s="5">
        <f t="shared" si="485"/>
        <v>1.0769131428571398E-3</v>
      </c>
      <c r="E15513" s="2" t="str">
        <f t="shared" si="486"/>
        <v>상승</v>
      </c>
    </row>
    <row r="15514" spans="1:5">
      <c r="A15514" s="1">
        <v>15512</v>
      </c>
      <c r="B15514" s="3">
        <v>3.6368220000000001E-3</v>
      </c>
      <c r="C15514" s="3">
        <v>0</v>
      </c>
      <c r="D15514" s="5">
        <f t="shared" si="485"/>
        <v>3.6368220000000001E-3</v>
      </c>
      <c r="E15514" s="2" t="str">
        <f t="shared" si="486"/>
        <v>상승</v>
      </c>
    </row>
    <row r="15515" spans="1:5">
      <c r="A15515" s="1">
        <v>15513</v>
      </c>
      <c r="B15515" s="3">
        <v>-3.7055755999999998E-3</v>
      </c>
      <c r="C15515" s="3">
        <v>-5.1948051948051896E-3</v>
      </c>
      <c r="D15515" s="5">
        <f t="shared" si="485"/>
        <v>1.4892295948051898E-3</v>
      </c>
      <c r="E15515" s="2" t="str">
        <f t="shared" si="486"/>
        <v>하락</v>
      </c>
    </row>
    <row r="15516" spans="1:5">
      <c r="A15516" s="1">
        <v>15514</v>
      </c>
      <c r="B15516" s="3">
        <v>-4.1307569999999997E-3</v>
      </c>
      <c r="C15516" s="3">
        <v>-6.4724919093851101E-3</v>
      </c>
      <c r="D15516" s="5">
        <f t="shared" si="485"/>
        <v>2.3417349093851104E-3</v>
      </c>
      <c r="E15516" s="2" t="str">
        <f t="shared" si="486"/>
        <v>하락</v>
      </c>
    </row>
    <row r="15517" spans="1:5">
      <c r="A15517" s="1">
        <v>15515</v>
      </c>
      <c r="B15517" s="3">
        <v>-1.3547498999999999E-2</v>
      </c>
      <c r="C15517" s="3">
        <v>-1.22164048865619E-2</v>
      </c>
      <c r="D15517" s="5">
        <f t="shared" si="485"/>
        <v>1.3310941134380989E-3</v>
      </c>
      <c r="E15517" s="2" t="str">
        <f t="shared" si="486"/>
        <v>하락</v>
      </c>
    </row>
    <row r="15518" spans="1:5">
      <c r="A15518" s="1">
        <v>15516</v>
      </c>
      <c r="B15518" s="3">
        <v>2.0526717000000001E-3</v>
      </c>
      <c r="C15518" s="3">
        <v>-1.44300144300144E-3</v>
      </c>
      <c r="D15518" s="5">
        <f t="shared" si="485"/>
        <v>3.49567314300144E-3</v>
      </c>
      <c r="E15518" s="2" t="str">
        <f t="shared" si="486"/>
        <v>반대</v>
      </c>
    </row>
    <row r="15519" spans="1:5">
      <c r="A15519" s="1">
        <v>15517</v>
      </c>
      <c r="B15519" s="3">
        <v>9.2533853999999995E-4</v>
      </c>
      <c r="C15519" s="3">
        <v>0</v>
      </c>
      <c r="D15519" s="5">
        <f t="shared" si="485"/>
        <v>9.2533853999999995E-4</v>
      </c>
      <c r="E15519" s="2" t="str">
        <f t="shared" si="486"/>
        <v>상승</v>
      </c>
    </row>
    <row r="15520" spans="1:5">
      <c r="A15520" s="1">
        <v>15518</v>
      </c>
      <c r="B15520" s="3">
        <v>1.4682672000000001E-2</v>
      </c>
      <c r="C15520" s="3">
        <v>1.5240328253223899E-2</v>
      </c>
      <c r="D15520" s="5">
        <f t="shared" si="485"/>
        <v>5.5765625322389857E-4</v>
      </c>
      <c r="E15520" s="2" t="str">
        <f t="shared" si="486"/>
        <v>상승</v>
      </c>
    </row>
    <row r="15521" spans="1:5">
      <c r="A15521" s="1">
        <v>15519</v>
      </c>
      <c r="B15521" s="3">
        <v>4.1156984000000002E-3</v>
      </c>
      <c r="C15521" s="3">
        <v>1.58982511923688E-2</v>
      </c>
      <c r="D15521" s="5">
        <f t="shared" si="485"/>
        <v>1.1782552792368801E-2</v>
      </c>
      <c r="E15521" s="2" t="str">
        <f t="shared" si="486"/>
        <v>상승</v>
      </c>
    </row>
    <row r="15522" spans="1:5">
      <c r="A15522" s="1">
        <v>15520</v>
      </c>
      <c r="B15522" s="3">
        <v>2.4485079999999998E-3</v>
      </c>
      <c r="C15522" s="3">
        <v>1.7985611510791301E-3</v>
      </c>
      <c r="D15522" s="5">
        <f t="shared" si="485"/>
        <v>6.4994684892086979E-4</v>
      </c>
      <c r="E15522" s="2" t="str">
        <f t="shared" si="486"/>
        <v>상승</v>
      </c>
    </row>
    <row r="15523" spans="1:5">
      <c r="A15523" s="1">
        <v>15521</v>
      </c>
      <c r="B15523" s="3">
        <v>-9.1201209999999995E-4</v>
      </c>
      <c r="C15523" s="3">
        <v>-1.4204545454545401E-3</v>
      </c>
      <c r="D15523" s="5">
        <f t="shared" si="485"/>
        <v>5.0844244545454012E-4</v>
      </c>
      <c r="E15523" s="2" t="str">
        <f t="shared" si="486"/>
        <v>하락</v>
      </c>
    </row>
    <row r="15524" spans="1:5">
      <c r="A15524" s="1">
        <v>15522</v>
      </c>
      <c r="B15524" s="3">
        <v>-3.5730312E-3</v>
      </c>
      <c r="C15524" s="3">
        <v>-6.1619718309859099E-3</v>
      </c>
      <c r="D15524" s="5">
        <f t="shared" si="485"/>
        <v>2.5889406309859099E-3</v>
      </c>
      <c r="E15524" s="2" t="str">
        <f t="shared" si="486"/>
        <v>하락</v>
      </c>
    </row>
    <row r="15525" spans="1:5">
      <c r="A15525" s="1">
        <v>15523</v>
      </c>
      <c r="B15525" s="3">
        <v>-5.0788457E-3</v>
      </c>
      <c r="C15525" s="3">
        <v>-8.1300813008130003E-3</v>
      </c>
      <c r="D15525" s="5">
        <f t="shared" si="485"/>
        <v>3.0512356008130003E-3</v>
      </c>
      <c r="E15525" s="2" t="str">
        <f t="shared" si="486"/>
        <v>하락</v>
      </c>
    </row>
    <row r="15526" spans="1:5">
      <c r="A15526" s="1">
        <v>15524</v>
      </c>
      <c r="B15526" s="3">
        <v>2.5588858999999999E-5</v>
      </c>
      <c r="C15526" s="3">
        <v>-2.25479143179255E-3</v>
      </c>
      <c r="D15526" s="5">
        <f t="shared" si="485"/>
        <v>2.28038029079255E-3</v>
      </c>
      <c r="E15526" s="2" t="str">
        <f t="shared" si="486"/>
        <v>반대</v>
      </c>
    </row>
    <row r="15527" spans="1:5">
      <c r="A15527" s="1">
        <v>15525</v>
      </c>
      <c r="B15527" s="3">
        <v>5.3385660000000003E-3</v>
      </c>
      <c r="C15527" s="3">
        <v>5.2742616033755203E-3</v>
      </c>
      <c r="D15527" s="5">
        <f t="shared" si="485"/>
        <v>6.4304396624480058E-5</v>
      </c>
      <c r="E15527" s="2" t="str">
        <f t="shared" si="486"/>
        <v>상승</v>
      </c>
    </row>
    <row r="15528" spans="1:5">
      <c r="A15528" s="1">
        <v>15526</v>
      </c>
      <c r="B15528" s="3">
        <v>-1.2908167E-3</v>
      </c>
      <c r="C15528" s="3">
        <v>-5.6577086280056501E-3</v>
      </c>
      <c r="D15528" s="5">
        <f t="shared" si="485"/>
        <v>4.3668919280056501E-3</v>
      </c>
      <c r="E15528" s="2" t="str">
        <f t="shared" si="486"/>
        <v>하락</v>
      </c>
    </row>
    <row r="15529" spans="1:5">
      <c r="A15529" s="1">
        <v>15527</v>
      </c>
      <c r="B15529" s="3">
        <v>-1.4349737E-2</v>
      </c>
      <c r="C15529" s="3">
        <v>-1.7471736896197299E-2</v>
      </c>
      <c r="D15529" s="5">
        <f t="shared" si="485"/>
        <v>3.121999896197299E-3</v>
      </c>
      <c r="E15529" s="2" t="str">
        <f t="shared" si="486"/>
        <v>하락</v>
      </c>
    </row>
    <row r="15530" spans="1:5">
      <c r="A15530" s="1">
        <v>15528</v>
      </c>
      <c r="B15530" s="3">
        <v>-3.4553395000000002E-3</v>
      </c>
      <c r="C15530" s="3">
        <v>-8.1549439347604492E-3</v>
      </c>
      <c r="D15530" s="5">
        <f t="shared" si="485"/>
        <v>4.6996044347604495E-3</v>
      </c>
      <c r="E15530" s="2" t="str">
        <f t="shared" si="486"/>
        <v>하락</v>
      </c>
    </row>
    <row r="15531" spans="1:5">
      <c r="A15531" s="1">
        <v>15529</v>
      </c>
      <c r="B15531" s="3">
        <v>-1.1513424E-2</v>
      </c>
      <c r="C15531" s="3">
        <v>-9.9150141643059402E-3</v>
      </c>
      <c r="D15531" s="5">
        <f t="shared" si="485"/>
        <v>1.5984098356940594E-3</v>
      </c>
      <c r="E15531" s="2" t="str">
        <f t="shared" si="486"/>
        <v>하락</v>
      </c>
    </row>
    <row r="15532" spans="1:5">
      <c r="A15532" s="1">
        <v>15530</v>
      </c>
      <c r="B15532" s="3">
        <v>-1.6586946000000002E-2</v>
      </c>
      <c r="C15532" s="3">
        <v>-1.7452006980802699E-2</v>
      </c>
      <c r="D15532" s="5">
        <f t="shared" si="485"/>
        <v>8.6506098080269683E-4</v>
      </c>
      <c r="E15532" s="2" t="str">
        <f t="shared" si="486"/>
        <v>하락</v>
      </c>
    </row>
    <row r="15533" spans="1:5">
      <c r="A15533" s="1">
        <v>15531</v>
      </c>
      <c r="B15533" s="3">
        <v>-1.5044603E-2</v>
      </c>
      <c r="C15533" s="3">
        <v>-1.54494382022471E-2</v>
      </c>
      <c r="D15533" s="5">
        <f t="shared" si="485"/>
        <v>4.0483520224710023E-4</v>
      </c>
      <c r="E15533" s="2" t="str">
        <f t="shared" si="486"/>
        <v>하락</v>
      </c>
    </row>
    <row r="15534" spans="1:5">
      <c r="A15534" s="1">
        <v>15532</v>
      </c>
      <c r="B15534" s="3">
        <v>5.9934217000000003E-3</v>
      </c>
      <c r="C15534" s="3">
        <v>5.3380782918149398E-3</v>
      </c>
      <c r="D15534" s="5">
        <f t="shared" si="485"/>
        <v>6.5534340818506048E-4</v>
      </c>
      <c r="E15534" s="2" t="str">
        <f t="shared" si="486"/>
        <v>상승</v>
      </c>
    </row>
    <row r="15535" spans="1:5">
      <c r="A15535" s="1">
        <v>15533</v>
      </c>
      <c r="B15535" s="3">
        <v>2.3558065E-4</v>
      </c>
      <c r="C15535" s="3">
        <v>-2.3612750885478101E-3</v>
      </c>
      <c r="D15535" s="5">
        <f t="shared" si="485"/>
        <v>2.5968557385478101E-3</v>
      </c>
      <c r="E15535" s="2" t="str">
        <f t="shared" si="486"/>
        <v>반대</v>
      </c>
    </row>
    <row r="15536" spans="1:5">
      <c r="A15536" s="1">
        <v>15534</v>
      </c>
      <c r="B15536" s="3">
        <v>2.6493696000000001E-3</v>
      </c>
      <c r="C15536" s="3">
        <v>0</v>
      </c>
      <c r="D15536" s="5">
        <f t="shared" si="485"/>
        <v>2.6493696000000001E-3</v>
      </c>
      <c r="E15536" s="2" t="str">
        <f t="shared" si="486"/>
        <v>상승</v>
      </c>
    </row>
    <row r="15537" spans="1:5">
      <c r="A15537" s="1">
        <v>15535</v>
      </c>
      <c r="B15537" s="3">
        <v>9.277914E-3</v>
      </c>
      <c r="C15537" s="3">
        <v>8.2063305978897997E-3</v>
      </c>
      <c r="D15537" s="5">
        <f t="shared" si="485"/>
        <v>1.0715834021102003E-3</v>
      </c>
      <c r="E15537" s="2" t="str">
        <f t="shared" si="486"/>
        <v>상승</v>
      </c>
    </row>
    <row r="15538" spans="1:5">
      <c r="A15538" s="1">
        <v>15536</v>
      </c>
      <c r="B15538" s="3">
        <v>-3.8347146000000001E-3</v>
      </c>
      <c r="C15538" s="3">
        <v>-6.51890482398957E-3</v>
      </c>
      <c r="D15538" s="5">
        <f t="shared" si="485"/>
        <v>2.6841902239895699E-3</v>
      </c>
      <c r="E15538" s="2" t="str">
        <f t="shared" si="486"/>
        <v>하락</v>
      </c>
    </row>
    <row r="15539" spans="1:5">
      <c r="A15539" s="1">
        <v>15537</v>
      </c>
      <c r="B15539" s="3">
        <v>-3.1597978000000001E-3</v>
      </c>
      <c r="C15539" s="3">
        <v>-5.2910052910052898E-3</v>
      </c>
      <c r="D15539" s="5">
        <f t="shared" si="485"/>
        <v>2.1312074910052898E-3</v>
      </c>
      <c r="E15539" s="2" t="str">
        <f t="shared" si="486"/>
        <v>하락</v>
      </c>
    </row>
    <row r="15540" spans="1:5">
      <c r="A15540" s="1">
        <v>15538</v>
      </c>
      <c r="B15540" s="3">
        <v>4.8297783000000004E-3</v>
      </c>
      <c r="C15540" s="3">
        <v>5.2910052910052898E-3</v>
      </c>
      <c r="D15540" s="5">
        <f t="shared" si="485"/>
        <v>4.6122699100528946E-4</v>
      </c>
      <c r="E15540" s="2" t="str">
        <f t="shared" si="486"/>
        <v>상승</v>
      </c>
    </row>
    <row r="15541" spans="1:5">
      <c r="A15541" s="1">
        <v>15539</v>
      </c>
      <c r="B15541" s="3">
        <v>3.7494939999999999E-3</v>
      </c>
      <c r="C15541" s="3">
        <v>4.8465266558966004E-3</v>
      </c>
      <c r="D15541" s="5">
        <f t="shared" si="485"/>
        <v>1.0970326558966004E-3</v>
      </c>
      <c r="E15541" s="2" t="str">
        <f t="shared" si="486"/>
        <v>상승</v>
      </c>
    </row>
    <row r="15542" spans="1:5">
      <c r="A15542" s="1">
        <v>15540</v>
      </c>
      <c r="B15542" s="3">
        <v>-2.5740373E-3</v>
      </c>
      <c r="C15542" s="3">
        <v>-5.2585451358457399E-3</v>
      </c>
      <c r="D15542" s="5">
        <f t="shared" si="485"/>
        <v>2.6845078358457399E-3</v>
      </c>
      <c r="E15542" s="2" t="str">
        <f t="shared" si="486"/>
        <v>하락</v>
      </c>
    </row>
    <row r="15543" spans="1:5">
      <c r="A15543" s="1">
        <v>15541</v>
      </c>
      <c r="B15543" s="3">
        <v>-2.4214452E-3</v>
      </c>
      <c r="C15543" s="3">
        <v>-3.2867707477403402E-3</v>
      </c>
      <c r="D15543" s="5">
        <f t="shared" si="485"/>
        <v>8.6532554774034019E-4</v>
      </c>
      <c r="E15543" s="2" t="str">
        <f t="shared" si="486"/>
        <v>하락</v>
      </c>
    </row>
    <row r="15544" spans="1:5">
      <c r="A15544" s="1">
        <v>15542</v>
      </c>
      <c r="B15544" s="3">
        <v>-1.2579481E-2</v>
      </c>
      <c r="C15544" s="3">
        <v>-2.0862308762169601E-2</v>
      </c>
      <c r="D15544" s="5">
        <f t="shared" si="485"/>
        <v>8.2828277621696013E-3</v>
      </c>
      <c r="E15544" s="2" t="str">
        <f t="shared" si="486"/>
        <v>하락</v>
      </c>
    </row>
    <row r="15545" spans="1:5">
      <c r="A15545" s="1">
        <v>15543</v>
      </c>
      <c r="B15545" s="3">
        <v>-5.6894574999999999E-3</v>
      </c>
      <c r="C15545" s="3">
        <v>-1.04058272632674E-2</v>
      </c>
      <c r="D15545" s="5">
        <f t="shared" si="485"/>
        <v>4.7163697632674004E-3</v>
      </c>
      <c r="E15545" s="2" t="str">
        <f t="shared" si="486"/>
        <v>하락</v>
      </c>
    </row>
    <row r="15546" spans="1:5">
      <c r="A15546" s="1">
        <v>15544</v>
      </c>
      <c r="B15546" s="3">
        <v>-2.1615866999999999E-3</v>
      </c>
      <c r="C15546" s="3">
        <v>3.1796502384737598E-3</v>
      </c>
      <c r="D15546" s="5">
        <f t="shared" si="485"/>
        <v>5.3412369384737597E-3</v>
      </c>
      <c r="E15546" s="2" t="str">
        <f t="shared" si="486"/>
        <v>반대</v>
      </c>
    </row>
    <row r="15547" spans="1:5">
      <c r="A15547" s="1">
        <v>15545</v>
      </c>
      <c r="B15547" s="3">
        <v>-1.6220987E-3</v>
      </c>
      <c r="C15547" s="3">
        <v>-2.0920502092050199E-3</v>
      </c>
      <c r="D15547" s="5">
        <f t="shared" si="485"/>
        <v>4.6995150920501987E-4</v>
      </c>
      <c r="E15547" s="2" t="str">
        <f t="shared" si="486"/>
        <v>하락</v>
      </c>
    </row>
    <row r="15548" spans="1:5">
      <c r="A15548" s="1">
        <v>15546</v>
      </c>
      <c r="B15548" s="3">
        <v>8.9554679999999994E-3</v>
      </c>
      <c r="C15548" s="3">
        <v>8.3682008368200795E-3</v>
      </c>
      <c r="D15548" s="5">
        <f t="shared" si="485"/>
        <v>5.8726716317991992E-4</v>
      </c>
      <c r="E15548" s="2" t="str">
        <f t="shared" si="486"/>
        <v>상승</v>
      </c>
    </row>
    <row r="15549" spans="1:5">
      <c r="A15549" s="1">
        <v>15547</v>
      </c>
      <c r="B15549" s="3">
        <v>-6.6320837000000002E-4</v>
      </c>
      <c r="C15549" s="3">
        <v>-4.0595399188091998E-3</v>
      </c>
      <c r="D15549" s="5">
        <f t="shared" si="485"/>
        <v>3.3963315488091997E-3</v>
      </c>
      <c r="E15549" s="2" t="str">
        <f t="shared" si="486"/>
        <v>하락</v>
      </c>
    </row>
    <row r="15550" spans="1:5">
      <c r="A15550" s="1">
        <v>15548</v>
      </c>
      <c r="B15550" s="3">
        <v>1.2132594000000001E-3</v>
      </c>
      <c r="C15550" s="3">
        <v>0</v>
      </c>
      <c r="D15550" s="5">
        <f t="shared" si="485"/>
        <v>1.2132594000000001E-3</v>
      </c>
      <c r="E15550" s="2" t="str">
        <f t="shared" si="486"/>
        <v>상승</v>
      </c>
    </row>
    <row r="15551" spans="1:5">
      <c r="A15551" s="1">
        <v>15549</v>
      </c>
      <c r="B15551" s="3">
        <v>-3.6263608000000002E-3</v>
      </c>
      <c r="C15551" s="3">
        <v>-4.29799426934097E-3</v>
      </c>
      <c r="D15551" s="5">
        <f t="shared" si="485"/>
        <v>6.7163346934096977E-4</v>
      </c>
      <c r="E15551" s="2" t="str">
        <f t="shared" si="486"/>
        <v>하락</v>
      </c>
    </row>
    <row r="15552" spans="1:5">
      <c r="A15552" s="1">
        <v>15550</v>
      </c>
      <c r="B15552" s="3">
        <v>-1.6157061E-3</v>
      </c>
      <c r="C15552" s="3">
        <v>-1.30718954248366E-3</v>
      </c>
      <c r="D15552" s="5">
        <f t="shared" si="485"/>
        <v>3.0851655751633995E-4</v>
      </c>
      <c r="E15552" s="2" t="str">
        <f t="shared" si="486"/>
        <v>하락</v>
      </c>
    </row>
    <row r="15553" spans="1:5">
      <c r="A15553" s="1">
        <v>15551</v>
      </c>
      <c r="B15553" s="3">
        <v>3.198864E-3</v>
      </c>
      <c r="C15553" s="3">
        <v>5.9523809523809503E-3</v>
      </c>
      <c r="D15553" s="5">
        <f t="shared" si="485"/>
        <v>2.7535169523809503E-3</v>
      </c>
      <c r="E15553" s="2" t="str">
        <f t="shared" si="486"/>
        <v>상승</v>
      </c>
    </row>
    <row r="15554" spans="1:5">
      <c r="A15554" s="1">
        <v>15552</v>
      </c>
      <c r="B15554" s="3">
        <v>4.1093270000000003E-3</v>
      </c>
      <c r="C15554" s="3">
        <v>1.3623978201634801E-3</v>
      </c>
      <c r="D15554" s="5">
        <f t="shared" si="485"/>
        <v>2.7469291798365202E-3</v>
      </c>
      <c r="E15554" s="2" t="str">
        <f t="shared" si="486"/>
        <v>상승</v>
      </c>
    </row>
    <row r="15555" spans="1:5">
      <c r="A15555" s="1">
        <v>15553</v>
      </c>
      <c r="B15555" s="3">
        <v>4.7376850000000002E-3</v>
      </c>
      <c r="C15555" s="3">
        <v>4.9342105263157797E-3</v>
      </c>
      <c r="D15555" s="5">
        <f t="shared" ref="D15555:D15618" si="487">ABS(C15555-B15555)</f>
        <v>1.965255263157795E-4</v>
      </c>
      <c r="E15555" s="2" t="str">
        <f t="shared" ref="E15555:E15618" si="488">IF(AND(B15555&gt;=0,C15555&gt;=0),"상승",IF(AND(B15555&lt;0,C15555&lt;0),"하락","반대"))</f>
        <v>상승</v>
      </c>
    </row>
    <row r="15556" spans="1:5">
      <c r="A15556" s="1">
        <v>15554</v>
      </c>
      <c r="B15556" s="3">
        <v>1.5543606999999999E-2</v>
      </c>
      <c r="C15556" s="3">
        <v>1.1456628477905E-2</v>
      </c>
      <c r="D15556" s="5">
        <f t="shared" si="487"/>
        <v>4.086978522094999E-3</v>
      </c>
      <c r="E15556" s="2" t="str">
        <f t="shared" si="488"/>
        <v>상승</v>
      </c>
    </row>
    <row r="15557" spans="1:5">
      <c r="A15557" s="1">
        <v>15555</v>
      </c>
      <c r="B15557" s="3">
        <v>-6.7880196999999995E-4</v>
      </c>
      <c r="C15557" s="3">
        <v>-2.7548209366391099E-3</v>
      </c>
      <c r="D15557" s="5">
        <f t="shared" si="487"/>
        <v>2.0760189666391097E-3</v>
      </c>
      <c r="E15557" s="2" t="str">
        <f t="shared" si="488"/>
        <v>하락</v>
      </c>
    </row>
    <row r="15558" spans="1:5">
      <c r="A15558" s="1">
        <v>15556</v>
      </c>
      <c r="B15558" s="3">
        <v>2.0329019E-3</v>
      </c>
      <c r="C15558" s="3">
        <v>0</v>
      </c>
      <c r="D15558" s="5">
        <f t="shared" si="487"/>
        <v>2.0329019E-3</v>
      </c>
      <c r="E15558" s="2" t="str">
        <f t="shared" si="488"/>
        <v>상승</v>
      </c>
    </row>
    <row r="15559" spans="1:5">
      <c r="A15559" s="1">
        <v>15557</v>
      </c>
      <c r="B15559" s="3">
        <v>2.4462040000000001E-2</v>
      </c>
      <c r="C15559" s="3">
        <v>2.1017699115044201E-2</v>
      </c>
      <c r="D15559" s="5">
        <f t="shared" si="487"/>
        <v>3.4443408849558002E-3</v>
      </c>
      <c r="E15559" s="2" t="str">
        <f t="shared" si="488"/>
        <v>상승</v>
      </c>
    </row>
    <row r="15560" spans="1:5">
      <c r="A15560" s="1">
        <v>15558</v>
      </c>
      <c r="B15560" s="3">
        <v>1.8431858999999999E-4</v>
      </c>
      <c r="C15560" s="3">
        <v>-1.3927576601671301E-3</v>
      </c>
      <c r="D15560" s="5">
        <f t="shared" si="487"/>
        <v>1.57707625016713E-3</v>
      </c>
      <c r="E15560" s="2" t="str">
        <f t="shared" si="488"/>
        <v>반대</v>
      </c>
    </row>
    <row r="15561" spans="1:5">
      <c r="A15561" s="1">
        <v>15559</v>
      </c>
      <c r="B15561" s="3">
        <v>1.7107515E-2</v>
      </c>
      <c r="C15561" s="3">
        <v>1.7857142857142801E-2</v>
      </c>
      <c r="D15561" s="5">
        <f t="shared" si="487"/>
        <v>7.4962785714280042E-4</v>
      </c>
      <c r="E15561" s="2" t="str">
        <f t="shared" si="488"/>
        <v>상승</v>
      </c>
    </row>
    <row r="15562" spans="1:5">
      <c r="A15562" s="1">
        <v>15560</v>
      </c>
      <c r="B15562" s="3">
        <v>-2.0078177999999999E-2</v>
      </c>
      <c r="C15562" s="3">
        <v>-2.79823269513991E-2</v>
      </c>
      <c r="D15562" s="5">
        <f t="shared" si="487"/>
        <v>7.9041489513991016E-3</v>
      </c>
      <c r="E15562" s="2" t="str">
        <f t="shared" si="488"/>
        <v>하락</v>
      </c>
    </row>
    <row r="15563" spans="1:5">
      <c r="A15563" s="1">
        <v>15561</v>
      </c>
      <c r="B15563" s="3">
        <v>1.156721E-2</v>
      </c>
      <c r="C15563" s="3">
        <v>1.0604453870625599E-2</v>
      </c>
      <c r="D15563" s="5">
        <f t="shared" si="487"/>
        <v>9.6275612937440046E-4</v>
      </c>
      <c r="E15563" s="2" t="str">
        <f t="shared" si="488"/>
        <v>상승</v>
      </c>
    </row>
    <row r="15564" spans="1:5">
      <c r="A15564" s="1">
        <v>15562</v>
      </c>
      <c r="B15564" s="3">
        <v>-2.2859222000000002E-3</v>
      </c>
      <c r="C15564" s="3">
        <v>-1.81323662737987E-3</v>
      </c>
      <c r="D15564" s="5">
        <f t="shared" si="487"/>
        <v>4.7268557262013016E-4</v>
      </c>
      <c r="E15564" s="2" t="str">
        <f t="shared" si="488"/>
        <v>하락</v>
      </c>
    </row>
    <row r="15565" spans="1:5">
      <c r="A15565" s="1">
        <v>15563</v>
      </c>
      <c r="B15565" s="3">
        <v>8.483048E-3</v>
      </c>
      <c r="C15565" s="3">
        <v>7.4183976261127599E-3</v>
      </c>
      <c r="D15565" s="5">
        <f t="shared" si="487"/>
        <v>1.0646503738872401E-3</v>
      </c>
      <c r="E15565" s="2" t="str">
        <f t="shared" si="488"/>
        <v>상승</v>
      </c>
    </row>
    <row r="15566" spans="1:5">
      <c r="A15566" s="1">
        <v>15564</v>
      </c>
      <c r="B15566" s="3">
        <v>-6.2305870000000001E-3</v>
      </c>
      <c r="C15566" s="3">
        <v>-9.7259062776304094E-3</v>
      </c>
      <c r="D15566" s="5">
        <f t="shared" si="487"/>
        <v>3.4953192776304093E-3</v>
      </c>
      <c r="E15566" s="2" t="str">
        <f t="shared" si="488"/>
        <v>하락</v>
      </c>
    </row>
    <row r="15567" spans="1:5">
      <c r="A15567" s="1">
        <v>15565</v>
      </c>
      <c r="B15567" s="3">
        <v>-9.4360494999999999E-3</v>
      </c>
      <c r="C15567" s="3">
        <v>-1.3133208255159399E-2</v>
      </c>
      <c r="D15567" s="5">
        <f t="shared" si="487"/>
        <v>3.6971587551593993E-3</v>
      </c>
      <c r="E15567" s="2" t="str">
        <f t="shared" si="488"/>
        <v>하락</v>
      </c>
    </row>
    <row r="15568" spans="1:5">
      <c r="A15568" s="1">
        <v>15566</v>
      </c>
      <c r="B15568" s="3">
        <v>-4.1575012999999997E-3</v>
      </c>
      <c r="C15568" s="3">
        <v>-6.7750677506775003E-3</v>
      </c>
      <c r="D15568" s="5">
        <f t="shared" si="487"/>
        <v>2.6175664506775005E-3</v>
      </c>
      <c r="E15568" s="2" t="str">
        <f t="shared" si="488"/>
        <v>하락</v>
      </c>
    </row>
    <row r="15569" spans="1:5">
      <c r="A15569" s="1">
        <v>15567</v>
      </c>
      <c r="B15569" s="3">
        <v>-1.0127219E-2</v>
      </c>
      <c r="C15569" s="3">
        <v>-1.42302716688227E-2</v>
      </c>
      <c r="D15569" s="5">
        <f t="shared" si="487"/>
        <v>4.1030526688226997E-3</v>
      </c>
      <c r="E15569" s="2" t="str">
        <f t="shared" si="488"/>
        <v>하락</v>
      </c>
    </row>
    <row r="15570" spans="1:5">
      <c r="A15570" s="1">
        <v>15568</v>
      </c>
      <c r="B15570" s="3">
        <v>6.6665784000000004E-3</v>
      </c>
      <c r="C15570" s="3">
        <v>8.5470085470085392E-3</v>
      </c>
      <c r="D15570" s="5">
        <f t="shared" si="487"/>
        <v>1.8804301470085388E-3</v>
      </c>
      <c r="E15570" s="2" t="str">
        <f t="shared" si="488"/>
        <v>상승</v>
      </c>
    </row>
    <row r="15571" spans="1:5">
      <c r="A15571" s="1">
        <v>15569</v>
      </c>
      <c r="B15571" s="3">
        <v>4.0176450000000002E-3</v>
      </c>
      <c r="C15571" s="3">
        <v>1.2422360248447199E-3</v>
      </c>
      <c r="D15571" s="5">
        <f t="shared" si="487"/>
        <v>2.7754089751552804E-3</v>
      </c>
      <c r="E15571" s="2" t="str">
        <f t="shared" si="488"/>
        <v>상승</v>
      </c>
    </row>
    <row r="15572" spans="1:5">
      <c r="A15572" s="1">
        <v>15570</v>
      </c>
      <c r="B15572" s="3">
        <v>1.6435242999999999E-2</v>
      </c>
      <c r="C15572" s="3">
        <v>2.11538461538461E-2</v>
      </c>
      <c r="D15572" s="5">
        <f t="shared" si="487"/>
        <v>4.7186031538461008E-3</v>
      </c>
      <c r="E15572" s="2" t="str">
        <f t="shared" si="488"/>
        <v>상승</v>
      </c>
    </row>
    <row r="15573" spans="1:5">
      <c r="A15573" s="1">
        <v>15571</v>
      </c>
      <c r="B15573" s="3">
        <v>-3.2448870000000001E-3</v>
      </c>
      <c r="C15573" s="3">
        <v>-1.2389380530973401E-2</v>
      </c>
      <c r="D15573" s="5">
        <f t="shared" si="487"/>
        <v>9.1444935309734007E-3</v>
      </c>
      <c r="E15573" s="2" t="str">
        <f t="shared" si="488"/>
        <v>하락</v>
      </c>
    </row>
    <row r="15574" spans="1:5">
      <c r="A15574" s="1">
        <v>15572</v>
      </c>
      <c r="B15574" s="3">
        <v>7.9286289999999995E-4</v>
      </c>
      <c r="C15574" s="3">
        <v>-2.18340611353711E-3</v>
      </c>
      <c r="D15574" s="5">
        <f t="shared" si="487"/>
        <v>2.9762690135371099E-3</v>
      </c>
      <c r="E15574" s="2" t="str">
        <f t="shared" si="488"/>
        <v>반대</v>
      </c>
    </row>
    <row r="15575" spans="1:5">
      <c r="A15575" s="1">
        <v>15573</v>
      </c>
      <c r="B15575" s="3">
        <v>4.7278140000000003E-3</v>
      </c>
      <c r="C15575" s="3">
        <v>3.08641975308641E-3</v>
      </c>
      <c r="D15575" s="5">
        <f t="shared" si="487"/>
        <v>1.6413942469135903E-3</v>
      </c>
      <c r="E15575" s="2" t="str">
        <f t="shared" si="488"/>
        <v>상승</v>
      </c>
    </row>
    <row r="15576" spans="1:5">
      <c r="A15576" s="1">
        <v>15574</v>
      </c>
      <c r="B15576" s="3">
        <v>4.6680690000000004E-3</v>
      </c>
      <c r="C15576" s="3">
        <v>5.2083333333333296E-3</v>
      </c>
      <c r="D15576" s="5">
        <f t="shared" si="487"/>
        <v>5.4026433333332919E-4</v>
      </c>
      <c r="E15576" s="2" t="str">
        <f t="shared" si="488"/>
        <v>상승</v>
      </c>
    </row>
    <row r="15577" spans="1:5">
      <c r="A15577" s="1">
        <v>15575</v>
      </c>
      <c r="B15577" s="3">
        <v>-1.4428657E-3</v>
      </c>
      <c r="C15577" s="3">
        <v>-3.0627871362940199E-3</v>
      </c>
      <c r="D15577" s="5">
        <f t="shared" si="487"/>
        <v>1.6199214362940199E-3</v>
      </c>
      <c r="E15577" s="2" t="str">
        <f t="shared" si="488"/>
        <v>하락</v>
      </c>
    </row>
    <row r="15578" spans="1:5">
      <c r="A15578" s="1">
        <v>15576</v>
      </c>
      <c r="B15578" s="3">
        <v>-5.3456355999999998E-4</v>
      </c>
      <c r="C15578" s="3">
        <v>-2.59740259740259E-3</v>
      </c>
      <c r="D15578" s="5">
        <f t="shared" si="487"/>
        <v>2.06283903740259E-3</v>
      </c>
      <c r="E15578" s="2" t="str">
        <f t="shared" si="488"/>
        <v>하락</v>
      </c>
    </row>
    <row r="15579" spans="1:5">
      <c r="A15579" s="1">
        <v>15577</v>
      </c>
      <c r="B15579" s="3">
        <v>-2.1674505000000002E-3</v>
      </c>
      <c r="C15579" s="3">
        <v>-5.2083333333333296E-3</v>
      </c>
      <c r="D15579" s="5">
        <f t="shared" si="487"/>
        <v>3.0408828333333294E-3</v>
      </c>
      <c r="E15579" s="2" t="str">
        <f t="shared" si="488"/>
        <v>하락</v>
      </c>
    </row>
    <row r="15580" spans="1:5">
      <c r="A15580" s="1">
        <v>15578</v>
      </c>
      <c r="B15580" s="3">
        <v>6.5952459999999999E-3</v>
      </c>
      <c r="C15580" s="3">
        <v>5.4200542005420002E-3</v>
      </c>
      <c r="D15580" s="5">
        <f t="shared" si="487"/>
        <v>1.1751917994579997E-3</v>
      </c>
      <c r="E15580" s="2" t="str">
        <f t="shared" si="488"/>
        <v>상승</v>
      </c>
    </row>
    <row r="15581" spans="1:5">
      <c r="A15581" s="1">
        <v>15579</v>
      </c>
      <c r="B15581" s="3">
        <v>3.5859327999999998E-3</v>
      </c>
      <c r="C15581" s="3">
        <v>6.9156293222683201E-3</v>
      </c>
      <c r="D15581" s="5">
        <f t="shared" si="487"/>
        <v>3.3296965222683202E-3</v>
      </c>
      <c r="E15581" s="2" t="str">
        <f t="shared" si="488"/>
        <v>상승</v>
      </c>
    </row>
    <row r="15582" spans="1:5">
      <c r="A15582" s="1">
        <v>15580</v>
      </c>
      <c r="B15582" s="3">
        <v>-7.3761874999999999E-3</v>
      </c>
      <c r="C15582" s="3">
        <v>-1.02651839178785E-2</v>
      </c>
      <c r="D15582" s="5">
        <f t="shared" si="487"/>
        <v>2.8889964178784996E-3</v>
      </c>
      <c r="E15582" s="2" t="str">
        <f t="shared" si="488"/>
        <v>하락</v>
      </c>
    </row>
    <row r="15583" spans="1:5">
      <c r="A15583" s="1">
        <v>15581</v>
      </c>
      <c r="B15583" s="3">
        <v>-7.4330647000000003E-3</v>
      </c>
      <c r="C15583" s="3">
        <v>-8.4269662921348295E-3</v>
      </c>
      <c r="D15583" s="5">
        <f t="shared" si="487"/>
        <v>9.9390159213482918E-4</v>
      </c>
      <c r="E15583" s="2" t="str">
        <f t="shared" si="488"/>
        <v>하락</v>
      </c>
    </row>
    <row r="15584" spans="1:5">
      <c r="A15584" s="1">
        <v>15582</v>
      </c>
      <c r="B15584" s="3">
        <v>5.9850590000000003E-4</v>
      </c>
      <c r="C15584" s="3">
        <v>-2.8050490883590401E-3</v>
      </c>
      <c r="D15584" s="5">
        <f t="shared" si="487"/>
        <v>3.4035549883590401E-3</v>
      </c>
      <c r="E15584" s="2" t="str">
        <f t="shared" si="488"/>
        <v>반대</v>
      </c>
    </row>
    <row r="15585" spans="1:5">
      <c r="A15585" s="1">
        <v>15583</v>
      </c>
      <c r="B15585" s="3">
        <v>-3.5142534999999999E-3</v>
      </c>
      <c r="C15585" s="3">
        <v>-4.0899795501022499E-3</v>
      </c>
      <c r="D15585" s="5">
        <f t="shared" si="487"/>
        <v>5.7572605010224997E-4</v>
      </c>
      <c r="E15585" s="2" t="str">
        <f t="shared" si="488"/>
        <v>하락</v>
      </c>
    </row>
    <row r="15586" spans="1:5">
      <c r="A15586" s="1">
        <v>15584</v>
      </c>
      <c r="B15586" s="3">
        <v>-2.6763140000000001E-2</v>
      </c>
      <c r="C15586" s="3">
        <v>-2.9646522234891601E-2</v>
      </c>
      <c r="D15586" s="5">
        <f t="shared" si="487"/>
        <v>2.8833822348915995E-3</v>
      </c>
      <c r="E15586" s="2" t="str">
        <f t="shared" si="488"/>
        <v>하락</v>
      </c>
    </row>
    <row r="15587" spans="1:5">
      <c r="A15587" s="1">
        <v>15585</v>
      </c>
      <c r="B15587" s="3">
        <v>-1.5959494000000001E-2</v>
      </c>
      <c r="C15587" s="3">
        <v>-2.3642732049036701E-2</v>
      </c>
      <c r="D15587" s="5">
        <f t="shared" si="487"/>
        <v>7.6832380490367003E-3</v>
      </c>
      <c r="E15587" s="2" t="str">
        <f t="shared" si="488"/>
        <v>하락</v>
      </c>
    </row>
    <row r="15588" spans="1:5">
      <c r="A15588" s="1">
        <v>15586</v>
      </c>
      <c r="B15588" s="3">
        <v>1.0054212E-2</v>
      </c>
      <c r="C15588" s="3">
        <v>9.2497430626926995E-3</v>
      </c>
      <c r="D15588" s="5">
        <f t="shared" si="487"/>
        <v>8.0446893730730037E-4</v>
      </c>
      <c r="E15588" s="2" t="str">
        <f t="shared" si="488"/>
        <v>상승</v>
      </c>
    </row>
    <row r="15589" spans="1:5">
      <c r="A15589" s="1">
        <v>15587</v>
      </c>
      <c r="B15589" s="3">
        <v>-1.1414196E-2</v>
      </c>
      <c r="C15589" s="3">
        <v>-1.3333333333333299E-2</v>
      </c>
      <c r="D15589" s="5">
        <f t="shared" si="487"/>
        <v>1.9191373333332998E-3</v>
      </c>
      <c r="E15589" s="2" t="str">
        <f t="shared" si="488"/>
        <v>하락</v>
      </c>
    </row>
    <row r="15590" spans="1:5">
      <c r="A15590" s="1">
        <v>15588</v>
      </c>
      <c r="B15590" s="3">
        <v>6.5134809999999998E-3</v>
      </c>
      <c r="C15590" s="3">
        <v>8.5714285714285701E-3</v>
      </c>
      <c r="D15590" s="5">
        <f t="shared" si="487"/>
        <v>2.0579475714285703E-3</v>
      </c>
      <c r="E15590" s="2" t="str">
        <f t="shared" si="488"/>
        <v>상승</v>
      </c>
    </row>
    <row r="15591" spans="1:5">
      <c r="A15591" s="1">
        <v>15589</v>
      </c>
      <c r="B15591" s="3">
        <v>5.4823470000000003E-3</v>
      </c>
      <c r="C15591" s="3">
        <v>6.9930069930069904E-3</v>
      </c>
      <c r="D15591" s="5">
        <f t="shared" si="487"/>
        <v>1.5106599930069901E-3</v>
      </c>
      <c r="E15591" s="2" t="str">
        <f t="shared" si="488"/>
        <v>상승</v>
      </c>
    </row>
    <row r="15592" spans="1:5">
      <c r="A15592" s="1">
        <v>15590</v>
      </c>
      <c r="B15592" s="3">
        <v>-5.8762559999999998E-3</v>
      </c>
      <c r="C15592" s="3">
        <v>-8.8062622309197595E-3</v>
      </c>
      <c r="D15592" s="5">
        <f t="shared" si="487"/>
        <v>2.9300062309197596E-3</v>
      </c>
      <c r="E15592" s="2" t="str">
        <f t="shared" si="488"/>
        <v>하락</v>
      </c>
    </row>
    <row r="15593" spans="1:5">
      <c r="A15593" s="1">
        <v>15591</v>
      </c>
      <c r="B15593" s="3">
        <v>-3.7828010000000001E-3</v>
      </c>
      <c r="C15593" s="3">
        <v>-6.7658998646820002E-3</v>
      </c>
      <c r="D15593" s="5">
        <f t="shared" si="487"/>
        <v>2.983098864682E-3</v>
      </c>
      <c r="E15593" s="2" t="str">
        <f t="shared" si="488"/>
        <v>하락</v>
      </c>
    </row>
    <row r="15594" spans="1:5">
      <c r="A15594" s="1">
        <v>15592</v>
      </c>
      <c r="B15594" s="3">
        <v>-6.2244366999999997E-3</v>
      </c>
      <c r="C15594" s="3">
        <v>-5.87371512481644E-3</v>
      </c>
      <c r="D15594" s="5">
        <f t="shared" si="487"/>
        <v>3.5072157518355965E-4</v>
      </c>
      <c r="E15594" s="2" t="str">
        <f t="shared" si="488"/>
        <v>하락</v>
      </c>
    </row>
    <row r="15595" spans="1:5">
      <c r="A15595" s="1">
        <v>15593</v>
      </c>
      <c r="B15595" s="3">
        <v>-6.3083903000000002E-3</v>
      </c>
      <c r="C15595" s="3">
        <v>-9.8039215686274508E-3</v>
      </c>
      <c r="D15595" s="5">
        <f t="shared" si="487"/>
        <v>3.4955312686274507E-3</v>
      </c>
      <c r="E15595" s="2" t="str">
        <f t="shared" si="488"/>
        <v>하락</v>
      </c>
    </row>
    <row r="15596" spans="1:5">
      <c r="A15596" s="1">
        <v>15594</v>
      </c>
      <c r="B15596" s="3">
        <v>3.3101680000000001E-3</v>
      </c>
      <c r="C15596" s="3">
        <v>1.39470013947001E-3</v>
      </c>
      <c r="D15596" s="5">
        <f t="shared" si="487"/>
        <v>1.9154678605299901E-3</v>
      </c>
      <c r="E15596" s="2" t="str">
        <f t="shared" si="488"/>
        <v>상승</v>
      </c>
    </row>
    <row r="15597" spans="1:5">
      <c r="A15597" s="1">
        <v>15595</v>
      </c>
      <c r="B15597" s="3">
        <v>8.9875654999999992E-3</v>
      </c>
      <c r="C15597" s="3">
        <v>1.03412616339193E-2</v>
      </c>
      <c r="D15597" s="5">
        <f t="shared" si="487"/>
        <v>1.3536961339193007E-3</v>
      </c>
      <c r="E15597" s="2" t="str">
        <f t="shared" si="488"/>
        <v>상승</v>
      </c>
    </row>
    <row r="15598" spans="1:5">
      <c r="A15598" s="1">
        <v>15596</v>
      </c>
      <c r="B15598" s="3">
        <v>2.3438417999999999E-2</v>
      </c>
      <c r="C15598" s="3">
        <v>2.2750775594622501E-2</v>
      </c>
      <c r="D15598" s="5">
        <f t="shared" si="487"/>
        <v>6.8764240537749766E-4</v>
      </c>
      <c r="E15598" s="2" t="str">
        <f t="shared" si="488"/>
        <v>상승</v>
      </c>
    </row>
    <row r="15599" spans="1:5">
      <c r="A15599" s="1">
        <v>15597</v>
      </c>
      <c r="B15599" s="3">
        <v>-9.4635450000000001E-4</v>
      </c>
      <c r="C15599" s="3">
        <v>-2.6143790849673201E-3</v>
      </c>
      <c r="D15599" s="5">
        <f t="shared" si="487"/>
        <v>1.66802458496732E-3</v>
      </c>
      <c r="E15599" s="2" t="str">
        <f t="shared" si="488"/>
        <v>하락</v>
      </c>
    </row>
    <row r="15600" spans="1:5">
      <c r="A15600" s="1">
        <v>15598</v>
      </c>
      <c r="B15600" s="3">
        <v>5.8458914000000003E-4</v>
      </c>
      <c r="C15600" s="3">
        <v>-1.5723270440251499E-3</v>
      </c>
      <c r="D15600" s="5">
        <f t="shared" si="487"/>
        <v>2.1569161840251502E-3</v>
      </c>
      <c r="E15600" s="2" t="str">
        <f t="shared" si="488"/>
        <v>반대</v>
      </c>
    </row>
    <row r="15601" spans="1:5">
      <c r="A15601" s="1">
        <v>15599</v>
      </c>
      <c r="B15601" s="3">
        <v>2.7334949999999998E-3</v>
      </c>
      <c r="C15601" s="3">
        <v>-1.45348837209302E-3</v>
      </c>
      <c r="D15601" s="5">
        <f t="shared" si="487"/>
        <v>4.1869833720930196E-3</v>
      </c>
      <c r="E15601" s="2" t="str">
        <f t="shared" si="488"/>
        <v>반대</v>
      </c>
    </row>
    <row r="15602" spans="1:5">
      <c r="A15602" s="1">
        <v>15600</v>
      </c>
      <c r="B15602" s="3">
        <v>-1.267233E-3</v>
      </c>
      <c r="C15602" s="3">
        <v>-3.3250207813798802E-3</v>
      </c>
      <c r="D15602" s="5">
        <f t="shared" si="487"/>
        <v>2.0577877813798802E-3</v>
      </c>
      <c r="E15602" s="2" t="str">
        <f t="shared" si="488"/>
        <v>하락</v>
      </c>
    </row>
    <row r="15603" spans="1:5">
      <c r="A15603" s="1">
        <v>15601</v>
      </c>
      <c r="B15603" s="3">
        <v>-8.5422980000000003E-3</v>
      </c>
      <c r="C15603" s="3">
        <v>-1.12E-2</v>
      </c>
      <c r="D15603" s="5">
        <f t="shared" si="487"/>
        <v>2.6577019999999996E-3</v>
      </c>
      <c r="E15603" s="2" t="str">
        <f t="shared" si="488"/>
        <v>하락</v>
      </c>
    </row>
    <row r="15604" spans="1:5">
      <c r="A15604" s="1">
        <v>15602</v>
      </c>
      <c r="B15604" s="3">
        <v>2.5019163000000001E-2</v>
      </c>
      <c r="C15604" s="3">
        <v>2.7906976744186001E-2</v>
      </c>
      <c r="D15604" s="5">
        <f t="shared" si="487"/>
        <v>2.8878137441860005E-3</v>
      </c>
      <c r="E15604" s="2" t="str">
        <f t="shared" si="488"/>
        <v>상승</v>
      </c>
    </row>
    <row r="15605" spans="1:5">
      <c r="A15605" s="1">
        <v>15603</v>
      </c>
      <c r="B15605" s="3">
        <v>-1.510176E-4</v>
      </c>
      <c r="C15605" s="3">
        <v>-1.78890876565295E-3</v>
      </c>
      <c r="D15605" s="5">
        <f t="shared" si="487"/>
        <v>1.63789116565295E-3</v>
      </c>
      <c r="E15605" s="2" t="str">
        <f t="shared" si="488"/>
        <v>하락</v>
      </c>
    </row>
    <row r="15606" spans="1:5">
      <c r="A15606" s="1">
        <v>15604</v>
      </c>
      <c r="B15606" s="3">
        <v>2.2162502E-3</v>
      </c>
      <c r="C15606" s="3">
        <v>8.2169268693508602E-4</v>
      </c>
      <c r="D15606" s="5">
        <f t="shared" si="487"/>
        <v>1.3945575130649139E-3</v>
      </c>
      <c r="E15606" s="2" t="str">
        <f t="shared" si="488"/>
        <v>상승</v>
      </c>
    </row>
    <row r="15607" spans="1:5">
      <c r="A15607" s="1">
        <v>15605</v>
      </c>
      <c r="B15607" s="3">
        <v>-3.9423380000000001E-3</v>
      </c>
      <c r="C15607" s="3">
        <v>-5.85651537335285E-3</v>
      </c>
      <c r="D15607" s="5">
        <f t="shared" si="487"/>
        <v>1.9141773733528499E-3</v>
      </c>
      <c r="E15607" s="2" t="str">
        <f t="shared" si="488"/>
        <v>하락</v>
      </c>
    </row>
    <row r="15608" spans="1:5">
      <c r="A15608" s="1">
        <v>15606</v>
      </c>
      <c r="B15608" s="3">
        <v>1.1998752999999999E-2</v>
      </c>
      <c r="C15608" s="3">
        <v>1.08991825613079E-2</v>
      </c>
      <c r="D15608" s="5">
        <f t="shared" si="487"/>
        <v>1.0995704386920994E-3</v>
      </c>
      <c r="E15608" s="2" t="str">
        <f t="shared" si="488"/>
        <v>상승</v>
      </c>
    </row>
    <row r="15609" spans="1:5">
      <c r="A15609" s="1">
        <v>15607</v>
      </c>
      <c r="B15609" s="3">
        <v>-1.1590456E-3</v>
      </c>
      <c r="C15609" s="3">
        <v>-5.6369785794813899E-3</v>
      </c>
      <c r="D15609" s="5">
        <f t="shared" si="487"/>
        <v>4.4779329794813897E-3</v>
      </c>
      <c r="E15609" s="2" t="str">
        <f t="shared" si="488"/>
        <v>하락</v>
      </c>
    </row>
    <row r="15610" spans="1:5">
      <c r="A15610" s="1">
        <v>15608</v>
      </c>
      <c r="B15610" s="3">
        <v>-1.6355866999999999E-4</v>
      </c>
      <c r="C15610" s="3">
        <v>-1.74825174825174E-3</v>
      </c>
      <c r="D15610" s="5">
        <f t="shared" si="487"/>
        <v>1.58469307825174E-3</v>
      </c>
      <c r="E15610" s="2" t="str">
        <f t="shared" si="488"/>
        <v>하락</v>
      </c>
    </row>
    <row r="15611" spans="1:5">
      <c r="A15611" s="1">
        <v>15609</v>
      </c>
      <c r="B15611" s="3">
        <v>5.1865029999999999E-2</v>
      </c>
      <c r="C15611" s="3">
        <v>5.6497175141242903E-2</v>
      </c>
      <c r="D15611" s="5">
        <f t="shared" si="487"/>
        <v>4.6321451412429035E-3</v>
      </c>
      <c r="E15611" s="2" t="str">
        <f t="shared" si="488"/>
        <v>상승</v>
      </c>
    </row>
    <row r="15612" spans="1:5">
      <c r="A15612" s="1">
        <v>15610</v>
      </c>
      <c r="B15612" s="3">
        <v>-7.5184650000000002E-3</v>
      </c>
      <c r="C15612" s="3">
        <v>-7.61421319796954E-3</v>
      </c>
      <c r="D15612" s="5">
        <f t="shared" si="487"/>
        <v>9.5748197969539733E-5</v>
      </c>
      <c r="E15612" s="2" t="str">
        <f t="shared" si="488"/>
        <v>하락</v>
      </c>
    </row>
    <row r="15613" spans="1:5">
      <c r="A15613" s="1">
        <v>15611</v>
      </c>
      <c r="B15613" s="3">
        <v>-2.628978E-4</v>
      </c>
      <c r="C15613" s="3">
        <v>-1.4947683109118E-3</v>
      </c>
      <c r="D15613" s="5">
        <f t="shared" si="487"/>
        <v>1.2318705109118E-3</v>
      </c>
      <c r="E15613" s="2" t="str">
        <f t="shared" si="488"/>
        <v>하락</v>
      </c>
    </row>
    <row r="15614" spans="1:5">
      <c r="A15614" s="1">
        <v>15612</v>
      </c>
      <c r="B15614" s="3">
        <v>-9.2660090000000004E-3</v>
      </c>
      <c r="C15614" s="3">
        <v>-1.2182741116751199E-2</v>
      </c>
      <c r="D15614" s="5">
        <f t="shared" si="487"/>
        <v>2.916732116751199E-3</v>
      </c>
      <c r="E15614" s="2" t="str">
        <f t="shared" si="488"/>
        <v>하락</v>
      </c>
    </row>
    <row r="15615" spans="1:5">
      <c r="A15615" s="1">
        <v>15613</v>
      </c>
      <c r="B15615" s="3">
        <v>3.1925447000000003E-2</v>
      </c>
      <c r="C15615" s="3">
        <v>3.5063113604488001E-2</v>
      </c>
      <c r="D15615" s="5">
        <f t="shared" si="487"/>
        <v>3.1376666044879986E-3</v>
      </c>
      <c r="E15615" s="2" t="str">
        <f t="shared" si="488"/>
        <v>상승</v>
      </c>
    </row>
    <row r="15616" spans="1:5">
      <c r="A15616" s="1">
        <v>15614</v>
      </c>
      <c r="B15616" s="3">
        <v>4.197363E-3</v>
      </c>
      <c r="C15616" s="3">
        <v>2.6178010471204099E-3</v>
      </c>
      <c r="D15616" s="5">
        <f t="shared" si="487"/>
        <v>1.5795619528795901E-3</v>
      </c>
      <c r="E15616" s="2" t="str">
        <f t="shared" si="488"/>
        <v>상승</v>
      </c>
    </row>
    <row r="15617" spans="1:5">
      <c r="A15617" s="1">
        <v>15615</v>
      </c>
      <c r="B15617" s="3">
        <v>1.8649661000000001E-3</v>
      </c>
      <c r="C15617" s="3">
        <v>1.6433853738701701E-3</v>
      </c>
      <c r="D15617" s="5">
        <f t="shared" si="487"/>
        <v>2.2158072612982996E-4</v>
      </c>
      <c r="E15617" s="2" t="str">
        <f t="shared" si="488"/>
        <v>상승</v>
      </c>
    </row>
    <row r="15618" spans="1:5">
      <c r="A15618" s="1">
        <v>15616</v>
      </c>
      <c r="B15618" s="3">
        <v>9.7639460000000008E-3</v>
      </c>
      <c r="C15618" s="3">
        <v>6.3492063492063397E-3</v>
      </c>
      <c r="D15618" s="5">
        <f t="shared" si="487"/>
        <v>3.4147396507936611E-3</v>
      </c>
      <c r="E15618" s="2" t="str">
        <f t="shared" si="488"/>
        <v>상승</v>
      </c>
    </row>
    <row r="15619" spans="1:5">
      <c r="A15619" s="1">
        <v>15617</v>
      </c>
      <c r="B15619" s="3">
        <v>8.5666460000000007E-3</v>
      </c>
      <c r="C15619" s="3">
        <v>9.7629009762900901E-3</v>
      </c>
      <c r="D15619" s="5">
        <f t="shared" ref="D15619:D15682" si="489">ABS(C15619-B15619)</f>
        <v>1.1962549762900895E-3</v>
      </c>
      <c r="E15619" s="2" t="str">
        <f t="shared" ref="E15619:E15682" si="490">IF(AND(B15619&gt;=0,C15619&gt;=0),"상승",IF(AND(B15619&lt;0,C15619&lt;0),"하락","반대"))</f>
        <v>상승</v>
      </c>
    </row>
    <row r="15620" spans="1:5">
      <c r="A15620" s="1">
        <v>15618</v>
      </c>
      <c r="B15620" s="3">
        <v>1.0914834E-2</v>
      </c>
      <c r="C15620" s="3">
        <v>8.8105726872246704E-3</v>
      </c>
      <c r="D15620" s="5">
        <f t="shared" si="489"/>
        <v>2.1042613127753296E-3</v>
      </c>
      <c r="E15620" s="2" t="str">
        <f t="shared" si="490"/>
        <v>상승</v>
      </c>
    </row>
    <row r="15621" spans="1:5">
      <c r="A15621" s="1">
        <v>15619</v>
      </c>
      <c r="B15621" s="3">
        <v>6.6441115999999996E-3</v>
      </c>
      <c r="C15621" s="3">
        <v>7.0505287896592203E-3</v>
      </c>
      <c r="D15621" s="5">
        <f t="shared" si="489"/>
        <v>4.0641718965922068E-4</v>
      </c>
      <c r="E15621" s="2" t="str">
        <f t="shared" si="490"/>
        <v>상승</v>
      </c>
    </row>
    <row r="15622" spans="1:5">
      <c r="A15622" s="1">
        <v>15620</v>
      </c>
      <c r="B15622" s="3">
        <v>4.3489213999999998E-2</v>
      </c>
      <c r="C15622" s="3">
        <v>3.8251366120218497E-2</v>
      </c>
      <c r="D15622" s="5">
        <f t="shared" si="489"/>
        <v>5.2378478797815015E-3</v>
      </c>
      <c r="E15622" s="2" t="str">
        <f t="shared" si="490"/>
        <v>상승</v>
      </c>
    </row>
    <row r="15623" spans="1:5">
      <c r="A15623" s="1">
        <v>15621</v>
      </c>
      <c r="B15623" s="3">
        <v>-4.12561E-3</v>
      </c>
      <c r="C15623" s="3">
        <v>-6.4850843060959796E-3</v>
      </c>
      <c r="D15623" s="5">
        <f t="shared" si="489"/>
        <v>2.3594743060959796E-3</v>
      </c>
      <c r="E15623" s="2" t="str">
        <f t="shared" si="490"/>
        <v>하락</v>
      </c>
    </row>
    <row r="15624" spans="1:5">
      <c r="A15624" s="1">
        <v>15622</v>
      </c>
      <c r="B15624" s="3">
        <v>-8.6041480000000005E-4</v>
      </c>
      <c r="C15624" s="3">
        <v>-2.90697674418604E-3</v>
      </c>
      <c r="D15624" s="5">
        <f t="shared" si="489"/>
        <v>2.0465619441860398E-3</v>
      </c>
      <c r="E15624" s="2" t="str">
        <f t="shared" si="490"/>
        <v>하락</v>
      </c>
    </row>
    <row r="15625" spans="1:5">
      <c r="A15625" s="1">
        <v>15623</v>
      </c>
      <c r="B15625" s="3">
        <v>3.8283467000000001E-3</v>
      </c>
      <c r="C15625" s="3">
        <v>2.6420079260237699E-3</v>
      </c>
      <c r="D15625" s="5">
        <f t="shared" si="489"/>
        <v>1.1863387739762302E-3</v>
      </c>
      <c r="E15625" s="2" t="str">
        <f t="shared" si="490"/>
        <v>상승</v>
      </c>
    </row>
    <row r="15626" spans="1:5">
      <c r="A15626" s="1">
        <v>15624</v>
      </c>
      <c r="B15626" s="3">
        <v>-4.9440530000000003E-3</v>
      </c>
      <c r="C15626" s="3">
        <v>-7.78210116731517E-3</v>
      </c>
      <c r="D15626" s="5">
        <f t="shared" si="489"/>
        <v>2.8380481673151697E-3</v>
      </c>
      <c r="E15626" s="2" t="str">
        <f t="shared" si="490"/>
        <v>하락</v>
      </c>
    </row>
    <row r="15627" spans="1:5">
      <c r="A15627" s="1">
        <v>15625</v>
      </c>
      <c r="B15627" s="3">
        <v>-1.2805775E-2</v>
      </c>
      <c r="C15627" s="3">
        <v>-1.1308562197092E-2</v>
      </c>
      <c r="D15627" s="5">
        <f t="shared" si="489"/>
        <v>1.497212802908E-3</v>
      </c>
      <c r="E15627" s="2" t="str">
        <f t="shared" si="490"/>
        <v>하락</v>
      </c>
    </row>
    <row r="15628" spans="1:5">
      <c r="A15628" s="1">
        <v>15626</v>
      </c>
      <c r="B15628" s="3">
        <v>-8.3158639999999992E-3</v>
      </c>
      <c r="C15628" s="3">
        <v>-1.24095139607032E-2</v>
      </c>
      <c r="D15628" s="5">
        <f t="shared" si="489"/>
        <v>4.0936499607032006E-3</v>
      </c>
      <c r="E15628" s="2" t="str">
        <f t="shared" si="490"/>
        <v>하락</v>
      </c>
    </row>
    <row r="15629" spans="1:5">
      <c r="A15629" s="1">
        <v>15627</v>
      </c>
      <c r="B15629" s="3">
        <v>-1.9217126000000001E-2</v>
      </c>
      <c r="C15629" s="3">
        <v>-1.8633540372670801E-2</v>
      </c>
      <c r="D15629" s="5">
        <f t="shared" si="489"/>
        <v>5.8358562732920005E-4</v>
      </c>
      <c r="E15629" s="2" t="str">
        <f t="shared" si="490"/>
        <v>하락</v>
      </c>
    </row>
    <row r="15630" spans="1:5">
      <c r="A15630" s="1">
        <v>15628</v>
      </c>
      <c r="B15630" s="3">
        <v>-1.7790392999999999E-3</v>
      </c>
      <c r="C15630" s="3">
        <v>-2.7777777777777701E-3</v>
      </c>
      <c r="D15630" s="5">
        <f t="shared" si="489"/>
        <v>9.9873847777777014E-4</v>
      </c>
      <c r="E15630" s="2" t="str">
        <f t="shared" si="490"/>
        <v>하락</v>
      </c>
    </row>
    <row r="15631" spans="1:5">
      <c r="A15631" s="1">
        <v>15629</v>
      </c>
      <c r="B15631" s="3">
        <v>7.3477993999999996E-3</v>
      </c>
      <c r="C15631" s="3">
        <v>7.9646017699115008E-3</v>
      </c>
      <c r="D15631" s="5">
        <f t="shared" si="489"/>
        <v>6.1680236991150123E-4</v>
      </c>
      <c r="E15631" s="2" t="str">
        <f t="shared" si="490"/>
        <v>상승</v>
      </c>
    </row>
    <row r="15632" spans="1:5">
      <c r="A15632" s="1">
        <v>15630</v>
      </c>
      <c r="B15632" s="3">
        <v>-3.1299371999999998E-3</v>
      </c>
      <c r="C15632" s="3">
        <v>-3.49650349650349E-3</v>
      </c>
      <c r="D15632" s="5">
        <f t="shared" si="489"/>
        <v>3.6656629650349019E-4</v>
      </c>
      <c r="E15632" s="2" t="str">
        <f t="shared" si="490"/>
        <v>하락</v>
      </c>
    </row>
    <row r="15633" spans="1:5">
      <c r="A15633" s="1">
        <v>15631</v>
      </c>
      <c r="B15633" s="3">
        <v>4.5783804000000001E-3</v>
      </c>
      <c r="C15633" s="3">
        <v>2.9880478087649402E-3</v>
      </c>
      <c r="D15633" s="5">
        <f t="shared" si="489"/>
        <v>1.5903325912350599E-3</v>
      </c>
      <c r="E15633" s="2" t="str">
        <f t="shared" si="490"/>
        <v>상승</v>
      </c>
    </row>
    <row r="15634" spans="1:5">
      <c r="A15634" s="1">
        <v>15632</v>
      </c>
      <c r="B15634" s="3">
        <v>7.1322069999999998E-3</v>
      </c>
      <c r="C15634" s="3">
        <v>7.5642965204235999E-3</v>
      </c>
      <c r="D15634" s="5">
        <f t="shared" si="489"/>
        <v>4.3208952042360013E-4</v>
      </c>
      <c r="E15634" s="2" t="str">
        <f t="shared" si="490"/>
        <v>상승</v>
      </c>
    </row>
    <row r="15635" spans="1:5">
      <c r="A15635" s="1">
        <v>15633</v>
      </c>
      <c r="B15635" s="3">
        <v>1.2970417999999999E-3</v>
      </c>
      <c r="C15635" s="3">
        <v>1.16822429906542E-3</v>
      </c>
      <c r="D15635" s="5">
        <f t="shared" si="489"/>
        <v>1.2881750093457988E-4</v>
      </c>
      <c r="E15635" s="2" t="str">
        <f t="shared" si="490"/>
        <v>상승</v>
      </c>
    </row>
    <row r="15636" spans="1:5">
      <c r="A15636" s="1">
        <v>15634</v>
      </c>
      <c r="B15636" s="3">
        <v>-7.7299930000000001E-4</v>
      </c>
      <c r="C15636" s="3">
        <v>-1.37362637362637E-3</v>
      </c>
      <c r="D15636" s="5">
        <f t="shared" si="489"/>
        <v>6.0062707362637004E-4</v>
      </c>
      <c r="E15636" s="2" t="str">
        <f t="shared" si="490"/>
        <v>하락</v>
      </c>
    </row>
    <row r="15637" spans="1:5">
      <c r="A15637" s="1">
        <v>15635</v>
      </c>
      <c r="B15637" s="3">
        <v>4.3270375999999999E-2</v>
      </c>
      <c r="C15637" s="3">
        <v>4.6490428441203199E-2</v>
      </c>
      <c r="D15637" s="5">
        <f t="shared" si="489"/>
        <v>3.2200524412032E-3</v>
      </c>
      <c r="E15637" s="2" t="str">
        <f t="shared" si="490"/>
        <v>상승</v>
      </c>
    </row>
    <row r="15638" spans="1:5">
      <c r="A15638" s="1">
        <v>15636</v>
      </c>
      <c r="B15638" s="3">
        <v>-5.9543164000000004E-3</v>
      </c>
      <c r="C15638" s="3">
        <v>-9.4562647754137096E-3</v>
      </c>
      <c r="D15638" s="5">
        <f t="shared" si="489"/>
        <v>3.5019483754137092E-3</v>
      </c>
      <c r="E15638" s="2" t="str">
        <f t="shared" si="490"/>
        <v>하락</v>
      </c>
    </row>
    <row r="15639" spans="1:5">
      <c r="A15639" s="1">
        <v>15637</v>
      </c>
      <c r="B15639" s="3">
        <v>-5.7621280000000005E-4</v>
      </c>
      <c r="C15639" s="3">
        <v>-1.3908205841446401E-3</v>
      </c>
      <c r="D15639" s="5">
        <f t="shared" si="489"/>
        <v>8.1460778414464002E-4</v>
      </c>
      <c r="E15639" s="2" t="str">
        <f t="shared" si="490"/>
        <v>하락</v>
      </c>
    </row>
    <row r="15640" spans="1:5">
      <c r="A15640" s="1">
        <v>15638</v>
      </c>
      <c r="B15640" s="3">
        <v>2.4413080000000001E-3</v>
      </c>
      <c r="C15640" s="3">
        <v>2.8449502133712601E-3</v>
      </c>
      <c r="D15640" s="5">
        <f t="shared" si="489"/>
        <v>4.0364221337125996E-4</v>
      </c>
      <c r="E15640" s="2" t="str">
        <f t="shared" si="490"/>
        <v>상승</v>
      </c>
    </row>
    <row r="15641" spans="1:5">
      <c r="A15641" s="1">
        <v>15639</v>
      </c>
      <c r="B15641" s="3">
        <v>1.8863756E-3</v>
      </c>
      <c r="C15641" s="3">
        <v>0</v>
      </c>
      <c r="D15641" s="5">
        <f t="shared" si="489"/>
        <v>1.8863756E-3</v>
      </c>
      <c r="E15641" s="2" t="str">
        <f t="shared" si="490"/>
        <v>상승</v>
      </c>
    </row>
    <row r="15642" spans="1:5">
      <c r="A15642" s="1">
        <v>15640</v>
      </c>
      <c r="B15642" s="3">
        <v>1.3462721E-3</v>
      </c>
      <c r="C15642" s="3">
        <v>-9.1911764705882297E-4</v>
      </c>
      <c r="D15642" s="5">
        <f t="shared" si="489"/>
        <v>2.2653897470588228E-3</v>
      </c>
      <c r="E15642" s="2" t="str">
        <f t="shared" si="490"/>
        <v>반대</v>
      </c>
    </row>
    <row r="15643" spans="1:5">
      <c r="A15643" s="1">
        <v>15641</v>
      </c>
      <c r="B15643" s="3">
        <v>-2.7140132E-3</v>
      </c>
      <c r="C15643" s="3">
        <v>-4.0617384240454902E-3</v>
      </c>
      <c r="D15643" s="5">
        <f t="shared" si="489"/>
        <v>1.3477252240454902E-3</v>
      </c>
      <c r="E15643" s="2" t="str">
        <f t="shared" si="490"/>
        <v>하락</v>
      </c>
    </row>
    <row r="15644" spans="1:5">
      <c r="A15644" s="1">
        <v>15642</v>
      </c>
      <c r="B15644" s="3">
        <v>-3.2944115999999999E-3</v>
      </c>
      <c r="C15644" s="3">
        <v>-7.5593952483801298E-3</v>
      </c>
      <c r="D15644" s="5">
        <f t="shared" si="489"/>
        <v>4.2649836483801299E-3</v>
      </c>
      <c r="E15644" s="2" t="str">
        <f t="shared" si="490"/>
        <v>하락</v>
      </c>
    </row>
    <row r="15645" spans="1:5">
      <c r="A15645" s="1">
        <v>15643</v>
      </c>
      <c r="B15645" s="3">
        <v>9.2394700000000005E-4</v>
      </c>
      <c r="C15645" s="3">
        <v>2.25479143179255E-3</v>
      </c>
      <c r="D15645" s="5">
        <f t="shared" si="489"/>
        <v>1.3308444317925499E-3</v>
      </c>
      <c r="E15645" s="2" t="str">
        <f t="shared" si="490"/>
        <v>상승</v>
      </c>
    </row>
    <row r="15646" spans="1:5">
      <c r="A15646" s="1">
        <v>15644</v>
      </c>
      <c r="B15646" s="3">
        <v>7.6489415999999996E-3</v>
      </c>
      <c r="C15646" s="3">
        <v>8.2041932543299896E-3</v>
      </c>
      <c r="D15646" s="5">
        <f t="shared" si="489"/>
        <v>5.5525165432999003E-4</v>
      </c>
      <c r="E15646" s="2" t="str">
        <f t="shared" si="490"/>
        <v>상승</v>
      </c>
    </row>
    <row r="15647" spans="1:5">
      <c r="A15647" s="1">
        <v>15645</v>
      </c>
      <c r="B15647" s="3">
        <v>-4.9719396000000001E-3</v>
      </c>
      <c r="C15647" s="3">
        <v>-8.1716036772216498E-3</v>
      </c>
      <c r="D15647" s="5">
        <f t="shared" si="489"/>
        <v>3.1996640772216497E-3</v>
      </c>
      <c r="E15647" s="2" t="str">
        <f t="shared" si="490"/>
        <v>하락</v>
      </c>
    </row>
    <row r="15648" spans="1:5">
      <c r="A15648" s="1">
        <v>15646</v>
      </c>
      <c r="B15648" s="3">
        <v>-1.8159497000000001E-3</v>
      </c>
      <c r="C15648" s="3">
        <v>-5.1440329218106996E-3</v>
      </c>
      <c r="D15648" s="5">
        <f t="shared" si="489"/>
        <v>3.3280832218106995E-3</v>
      </c>
      <c r="E15648" s="2" t="str">
        <f t="shared" si="490"/>
        <v>하락</v>
      </c>
    </row>
    <row r="15649" spans="1:5">
      <c r="A15649" s="1">
        <v>15647</v>
      </c>
      <c r="B15649" s="3">
        <v>3.4053068E-5</v>
      </c>
      <c r="C15649" s="3">
        <v>-4.6012269938650301E-3</v>
      </c>
      <c r="D15649" s="5">
        <f t="shared" si="489"/>
        <v>4.6352800618650299E-3</v>
      </c>
      <c r="E15649" s="2" t="str">
        <f t="shared" si="490"/>
        <v>반대</v>
      </c>
    </row>
    <row r="15650" spans="1:5">
      <c r="A15650" s="1">
        <v>15648</v>
      </c>
      <c r="B15650" s="3">
        <v>2.9041804000000003E-4</v>
      </c>
      <c r="C15650" s="3">
        <v>0</v>
      </c>
      <c r="D15650" s="5">
        <f t="shared" si="489"/>
        <v>2.9041804000000003E-4</v>
      </c>
      <c r="E15650" s="2" t="str">
        <f t="shared" si="490"/>
        <v>상승</v>
      </c>
    </row>
    <row r="15651" spans="1:5">
      <c r="A15651" s="1">
        <v>15649</v>
      </c>
      <c r="B15651" s="3">
        <v>-3.8394741999999999E-3</v>
      </c>
      <c r="C15651" s="3">
        <v>-6.9444444444444397E-3</v>
      </c>
      <c r="D15651" s="5">
        <f t="shared" si="489"/>
        <v>3.1049702444444398E-3</v>
      </c>
      <c r="E15651" s="2" t="str">
        <f t="shared" si="490"/>
        <v>하락</v>
      </c>
    </row>
    <row r="15652" spans="1:5">
      <c r="A15652" s="1">
        <v>15650</v>
      </c>
      <c r="B15652" s="3">
        <v>-4.3882373999999998E-3</v>
      </c>
      <c r="C15652" s="3">
        <v>-6.7170445004198099E-3</v>
      </c>
      <c r="D15652" s="5">
        <f t="shared" si="489"/>
        <v>2.3288071004198101E-3</v>
      </c>
      <c r="E15652" s="2" t="str">
        <f t="shared" si="490"/>
        <v>하락</v>
      </c>
    </row>
    <row r="15653" spans="1:5">
      <c r="A15653" s="1">
        <v>15651</v>
      </c>
      <c r="B15653" s="3">
        <v>-2.2617461999999999E-3</v>
      </c>
      <c r="C15653" s="3">
        <v>-7.14285714285714E-3</v>
      </c>
      <c r="D15653" s="5">
        <f t="shared" si="489"/>
        <v>4.8811109428571406E-3</v>
      </c>
      <c r="E15653" s="2" t="str">
        <f t="shared" si="490"/>
        <v>하락</v>
      </c>
    </row>
    <row r="15654" spans="1:5">
      <c r="A15654" s="1">
        <v>15652</v>
      </c>
      <c r="B15654" s="3">
        <v>1.2719724E-3</v>
      </c>
      <c r="C15654" s="3">
        <v>1.4104372355430101E-3</v>
      </c>
      <c r="D15654" s="5">
        <f t="shared" si="489"/>
        <v>1.3846483554301003E-4</v>
      </c>
      <c r="E15654" s="2" t="str">
        <f t="shared" si="490"/>
        <v>상승</v>
      </c>
    </row>
    <row r="15655" spans="1:5">
      <c r="A15655" s="1">
        <v>15653</v>
      </c>
      <c r="B15655" s="3">
        <v>-3.5953609999999997E-2</v>
      </c>
      <c r="C15655" s="3">
        <v>-3.7790697674418602E-2</v>
      </c>
      <c r="D15655" s="5">
        <f t="shared" si="489"/>
        <v>1.8370876744186054E-3</v>
      </c>
      <c r="E15655" s="2" t="str">
        <f t="shared" si="490"/>
        <v>하락</v>
      </c>
    </row>
    <row r="15656" spans="1:5">
      <c r="A15656" s="1">
        <v>15654</v>
      </c>
      <c r="B15656" s="3">
        <v>1.0208144E-4</v>
      </c>
      <c r="C15656" s="3">
        <v>4.3415340086830597E-3</v>
      </c>
      <c r="D15656" s="5">
        <f t="shared" si="489"/>
        <v>4.2394525686830593E-3</v>
      </c>
      <c r="E15656" s="2" t="str">
        <f t="shared" si="490"/>
        <v>상승</v>
      </c>
    </row>
    <row r="15657" spans="1:5">
      <c r="A15657" s="1">
        <v>15655</v>
      </c>
      <c r="B15657" s="3">
        <v>1.9099553E-3</v>
      </c>
      <c r="C15657" s="3">
        <v>1.10619469026548E-3</v>
      </c>
      <c r="D15657" s="5">
        <f t="shared" si="489"/>
        <v>8.0376060973451997E-4</v>
      </c>
      <c r="E15657" s="2" t="str">
        <f t="shared" si="490"/>
        <v>상승</v>
      </c>
    </row>
    <row r="15658" spans="1:5">
      <c r="A15658" s="1">
        <v>15656</v>
      </c>
      <c r="B15658" s="3">
        <v>-3.5266522E-3</v>
      </c>
      <c r="C15658" s="3">
        <v>-4.4510385756676499E-3</v>
      </c>
      <c r="D15658" s="5">
        <f t="shared" si="489"/>
        <v>9.243863756676499E-4</v>
      </c>
      <c r="E15658" s="2" t="str">
        <f t="shared" si="490"/>
        <v>하락</v>
      </c>
    </row>
    <row r="15659" spans="1:5">
      <c r="A15659" s="1">
        <v>15657</v>
      </c>
      <c r="B15659" s="3">
        <v>-8.21385E-4</v>
      </c>
      <c r="C15659" s="3">
        <v>-5.85651537335285E-3</v>
      </c>
      <c r="D15659" s="5">
        <f t="shared" si="489"/>
        <v>5.03513037335285E-3</v>
      </c>
      <c r="E15659" s="2" t="str">
        <f t="shared" si="490"/>
        <v>하락</v>
      </c>
    </row>
    <row r="15660" spans="1:5">
      <c r="A15660" s="1">
        <v>15658</v>
      </c>
      <c r="B15660" s="3">
        <v>2.366623E-3</v>
      </c>
      <c r="C15660" s="3">
        <v>1.5337423312883399E-3</v>
      </c>
      <c r="D15660" s="5">
        <f t="shared" si="489"/>
        <v>8.3288066871166008E-4</v>
      </c>
      <c r="E15660" s="2" t="str">
        <f t="shared" si="490"/>
        <v>상승</v>
      </c>
    </row>
    <row r="15661" spans="1:5">
      <c r="A15661" s="1">
        <v>15659</v>
      </c>
      <c r="B15661" s="3">
        <v>2.5591655000000001E-3</v>
      </c>
      <c r="C15661" s="3">
        <v>-7.2992700729926996E-3</v>
      </c>
      <c r="D15661" s="5">
        <f t="shared" si="489"/>
        <v>9.8584355729927006E-3</v>
      </c>
      <c r="E15661" s="2" t="str">
        <f t="shared" si="490"/>
        <v>반대</v>
      </c>
    </row>
    <row r="15662" spans="1:5">
      <c r="A15662" s="1">
        <v>15660</v>
      </c>
      <c r="B15662" s="3">
        <v>1.810007E-4</v>
      </c>
      <c r="C15662" s="3">
        <v>-2.46305418719211E-3</v>
      </c>
      <c r="D15662" s="5">
        <f t="shared" si="489"/>
        <v>2.64405488719211E-3</v>
      </c>
      <c r="E15662" s="2" t="str">
        <f t="shared" si="490"/>
        <v>반대</v>
      </c>
    </row>
    <row r="15663" spans="1:5">
      <c r="A15663" s="1">
        <v>15661</v>
      </c>
      <c r="B15663" s="3">
        <v>2.1490468999999998E-3</v>
      </c>
      <c r="C15663" s="3">
        <v>1.0438413361169099E-3</v>
      </c>
      <c r="D15663" s="5">
        <f t="shared" si="489"/>
        <v>1.1052055638830899E-3</v>
      </c>
      <c r="E15663" s="2" t="str">
        <f t="shared" si="490"/>
        <v>상승</v>
      </c>
    </row>
    <row r="15664" spans="1:5">
      <c r="A15664" s="1">
        <v>15662</v>
      </c>
      <c r="B15664" s="3">
        <v>5.4996773000000002E-3</v>
      </c>
      <c r="C15664" s="3">
        <v>4.2105263157894701E-3</v>
      </c>
      <c r="D15664" s="5">
        <f t="shared" si="489"/>
        <v>1.2891509842105301E-3</v>
      </c>
      <c r="E15664" s="2" t="str">
        <f t="shared" si="490"/>
        <v>상승</v>
      </c>
    </row>
    <row r="15665" spans="1:5">
      <c r="A15665" s="1">
        <v>15663</v>
      </c>
      <c r="B15665" s="3">
        <v>8.5339549999999993E-3</v>
      </c>
      <c r="C15665" s="3">
        <v>4.1017227235438797E-3</v>
      </c>
      <c r="D15665" s="5">
        <f t="shared" si="489"/>
        <v>4.4322322764561196E-3</v>
      </c>
      <c r="E15665" s="2" t="str">
        <f t="shared" si="490"/>
        <v>상승</v>
      </c>
    </row>
    <row r="15666" spans="1:5">
      <c r="A15666" s="1">
        <v>15664</v>
      </c>
      <c r="B15666" s="3">
        <v>-6.6817530000000001E-4</v>
      </c>
      <c r="C15666" s="3">
        <v>-3.91644908616187E-3</v>
      </c>
      <c r="D15666" s="5">
        <f t="shared" si="489"/>
        <v>3.2482737861618699E-3</v>
      </c>
      <c r="E15666" s="2" t="str">
        <f t="shared" si="490"/>
        <v>하락</v>
      </c>
    </row>
    <row r="15667" spans="1:5">
      <c r="A15667" s="1">
        <v>15665</v>
      </c>
      <c r="B15667" s="3">
        <v>1.4373656999999999E-3</v>
      </c>
      <c r="C15667" s="3">
        <v>8.6058519793459501E-4</v>
      </c>
      <c r="D15667" s="5">
        <f t="shared" si="489"/>
        <v>5.7678050206540492E-4</v>
      </c>
      <c r="E15667" s="2" t="str">
        <f t="shared" si="490"/>
        <v>상승</v>
      </c>
    </row>
    <row r="15668" spans="1:5">
      <c r="A15668" s="1">
        <v>15666</v>
      </c>
      <c r="B15668" s="3">
        <v>2.9515460000000002E-3</v>
      </c>
      <c r="C15668" s="3">
        <v>3.0075187969924801E-3</v>
      </c>
      <c r="D15668" s="5">
        <f t="shared" si="489"/>
        <v>5.5972796992479878E-5</v>
      </c>
      <c r="E15668" s="2" t="str">
        <f t="shared" si="490"/>
        <v>상승</v>
      </c>
    </row>
    <row r="15669" spans="1:5">
      <c r="A15669" s="1">
        <v>15667</v>
      </c>
      <c r="B15669" s="3">
        <v>-1.5132827999999999E-4</v>
      </c>
      <c r="C15669" s="3">
        <v>-2.7297543221110102E-3</v>
      </c>
      <c r="D15669" s="5">
        <f t="shared" si="489"/>
        <v>2.5784260421110104E-3</v>
      </c>
      <c r="E15669" s="2" t="str">
        <f t="shared" si="490"/>
        <v>하락</v>
      </c>
    </row>
    <row r="15670" spans="1:5">
      <c r="A15670" s="1">
        <v>15668</v>
      </c>
      <c r="B15670" s="3">
        <v>-1.1179394E-3</v>
      </c>
      <c r="C15670" s="3">
        <v>-1.1976047904191599E-3</v>
      </c>
      <c r="D15670" s="5">
        <f t="shared" si="489"/>
        <v>7.9665390419159923E-5</v>
      </c>
      <c r="E15670" s="2" t="str">
        <f t="shared" si="490"/>
        <v>하락</v>
      </c>
    </row>
    <row r="15671" spans="1:5">
      <c r="A15671" s="1">
        <v>15669</v>
      </c>
      <c r="B15671" s="3">
        <v>-3.3462964000000002E-4</v>
      </c>
      <c r="C15671" s="3">
        <v>0</v>
      </c>
      <c r="D15671" s="5">
        <f t="shared" si="489"/>
        <v>3.3462964000000002E-4</v>
      </c>
      <c r="E15671" s="2" t="str">
        <f t="shared" si="490"/>
        <v>반대</v>
      </c>
    </row>
    <row r="15672" spans="1:5">
      <c r="A15672" s="1">
        <v>15670</v>
      </c>
      <c r="B15672" s="3">
        <v>-9.0200519999999995E-4</v>
      </c>
      <c r="C15672" s="3">
        <v>-1.1627906976744099E-3</v>
      </c>
      <c r="D15672" s="5">
        <f t="shared" si="489"/>
        <v>2.6078549767440996E-4</v>
      </c>
      <c r="E15672" s="2" t="str">
        <f t="shared" si="490"/>
        <v>하락</v>
      </c>
    </row>
    <row r="15673" spans="1:5">
      <c r="A15673" s="1">
        <v>15671</v>
      </c>
      <c r="B15673" s="3">
        <v>1.7848295000000001E-3</v>
      </c>
      <c r="C15673" s="3">
        <v>3.2573289902280101E-3</v>
      </c>
      <c r="D15673" s="5">
        <f t="shared" si="489"/>
        <v>1.47249949022801E-3</v>
      </c>
      <c r="E15673" s="2" t="str">
        <f t="shared" si="490"/>
        <v>상승</v>
      </c>
    </row>
    <row r="15674" spans="1:5">
      <c r="A15674" s="1">
        <v>15672</v>
      </c>
      <c r="B15674" s="3">
        <v>3.5411631999999999E-4</v>
      </c>
      <c r="C15674" s="3">
        <v>-2.6714158504007098E-3</v>
      </c>
      <c r="D15674" s="5">
        <f t="shared" si="489"/>
        <v>3.0255321704007096E-3</v>
      </c>
      <c r="E15674" s="2" t="str">
        <f t="shared" si="490"/>
        <v>반대</v>
      </c>
    </row>
    <row r="15675" spans="1:5">
      <c r="A15675" s="1">
        <v>15673</v>
      </c>
      <c r="B15675" s="3">
        <v>-1.8932553999999999E-4</v>
      </c>
      <c r="C15675" s="3">
        <v>4.5045045045045001E-3</v>
      </c>
      <c r="D15675" s="5">
        <f t="shared" si="489"/>
        <v>4.6938300445045003E-3</v>
      </c>
      <c r="E15675" s="2" t="str">
        <f t="shared" si="490"/>
        <v>반대</v>
      </c>
    </row>
    <row r="15676" spans="1:5">
      <c r="A15676" s="1">
        <v>15674</v>
      </c>
      <c r="B15676" s="3">
        <v>1.8378585999999999E-2</v>
      </c>
      <c r="C15676" s="3">
        <v>2.1803766105054499E-2</v>
      </c>
      <c r="D15676" s="5">
        <f t="shared" si="489"/>
        <v>3.4251801050544997E-3</v>
      </c>
      <c r="E15676" s="2" t="str">
        <f t="shared" si="490"/>
        <v>상승</v>
      </c>
    </row>
    <row r="15677" spans="1:5">
      <c r="A15677" s="1">
        <v>15675</v>
      </c>
      <c r="B15677" s="3">
        <v>7.0312949999999999E-3</v>
      </c>
      <c r="C15677" s="3">
        <v>6.3985374771480799E-3</v>
      </c>
      <c r="D15677" s="5">
        <f t="shared" si="489"/>
        <v>6.3275752285192003E-4</v>
      </c>
      <c r="E15677" s="2" t="str">
        <f t="shared" si="490"/>
        <v>상승</v>
      </c>
    </row>
    <row r="15678" spans="1:5">
      <c r="A15678" s="1">
        <v>15676</v>
      </c>
      <c r="B15678" s="3">
        <v>1.2056275E-2</v>
      </c>
      <c r="C15678" s="3">
        <v>1.2544802867383501E-2</v>
      </c>
      <c r="D15678" s="5">
        <f t="shared" si="489"/>
        <v>4.8852786738350085E-4</v>
      </c>
      <c r="E15678" s="2" t="str">
        <f t="shared" si="490"/>
        <v>상승</v>
      </c>
    </row>
    <row r="15679" spans="1:5">
      <c r="A15679" s="1">
        <v>15677</v>
      </c>
      <c r="B15679" s="3">
        <v>7.8689529999999997E-3</v>
      </c>
      <c r="C15679" s="3">
        <v>7.3855243722304202E-3</v>
      </c>
      <c r="D15679" s="5">
        <f t="shared" si="489"/>
        <v>4.8342862776957953E-4</v>
      </c>
      <c r="E15679" s="2" t="str">
        <f t="shared" si="490"/>
        <v>상승</v>
      </c>
    </row>
    <row r="15680" spans="1:5">
      <c r="A15680" s="1">
        <v>15678</v>
      </c>
      <c r="B15680" s="3">
        <v>3.0349117999999998E-3</v>
      </c>
      <c r="C15680" s="3">
        <v>3.08641975308641E-3</v>
      </c>
      <c r="D15680" s="5">
        <f t="shared" si="489"/>
        <v>5.1507953086410256E-5</v>
      </c>
      <c r="E15680" s="2" t="str">
        <f t="shared" si="490"/>
        <v>상승</v>
      </c>
    </row>
    <row r="15681" spans="1:5">
      <c r="A15681" s="1">
        <v>15679</v>
      </c>
      <c r="B15681" s="3">
        <v>-2.4648174000000003E-4</v>
      </c>
      <c r="C15681" s="3">
        <v>-1.5337423312883399E-3</v>
      </c>
      <c r="D15681" s="5">
        <f t="shared" si="489"/>
        <v>1.2872605912883398E-3</v>
      </c>
      <c r="E15681" s="2" t="str">
        <f t="shared" si="490"/>
        <v>하락</v>
      </c>
    </row>
    <row r="15682" spans="1:5">
      <c r="A15682" s="1">
        <v>15680</v>
      </c>
      <c r="B15682" s="3">
        <v>1.3204375E-3</v>
      </c>
      <c r="C15682" s="3">
        <v>4.1254125412541198E-3</v>
      </c>
      <c r="D15682" s="5">
        <f t="shared" si="489"/>
        <v>2.8049750412541198E-3</v>
      </c>
      <c r="E15682" s="2" t="str">
        <f t="shared" si="490"/>
        <v>상승</v>
      </c>
    </row>
    <row r="15683" spans="1:5">
      <c r="A15683" s="1">
        <v>15681</v>
      </c>
      <c r="B15683" s="3">
        <v>3.3794618000000001E-3</v>
      </c>
      <c r="C15683" s="3">
        <v>3.1645569620253099E-3</v>
      </c>
      <c r="D15683" s="5">
        <f t="shared" ref="D15683:D15746" si="491">ABS(C15683-B15683)</f>
        <v>2.1490483797469021E-4</v>
      </c>
      <c r="E15683" s="2" t="str">
        <f t="shared" ref="E15683:E15746" si="492">IF(AND(B15683&gt;=0,C15683&gt;=0),"상승",IF(AND(B15683&lt;0,C15683&lt;0),"하락","반대"))</f>
        <v>상승</v>
      </c>
    </row>
    <row r="15684" spans="1:5">
      <c r="A15684" s="1">
        <v>15682</v>
      </c>
      <c r="B15684" s="3">
        <v>-2.4646865E-3</v>
      </c>
      <c r="C15684" s="3">
        <v>-6.9513406156901597E-3</v>
      </c>
      <c r="D15684" s="5">
        <f t="shared" si="491"/>
        <v>4.4866541156901602E-3</v>
      </c>
      <c r="E15684" s="2" t="str">
        <f t="shared" si="492"/>
        <v>하락</v>
      </c>
    </row>
    <row r="15685" spans="1:5">
      <c r="A15685" s="1">
        <v>15683</v>
      </c>
      <c r="B15685" s="3">
        <v>-1.1979644000000001E-3</v>
      </c>
      <c r="C15685" s="3">
        <v>-4.3057050592034398E-3</v>
      </c>
      <c r="D15685" s="5">
        <f t="shared" si="491"/>
        <v>3.1077406592034396E-3</v>
      </c>
      <c r="E15685" s="2" t="str">
        <f t="shared" si="492"/>
        <v>하락</v>
      </c>
    </row>
    <row r="15686" spans="1:5">
      <c r="A15686" s="1">
        <v>15684</v>
      </c>
      <c r="B15686" s="3">
        <v>1.2720415E-3</v>
      </c>
      <c r="C15686" s="3">
        <v>1.12866817155756E-3</v>
      </c>
      <c r="D15686" s="5">
        <f t="shared" si="491"/>
        <v>1.4337332844243994E-4</v>
      </c>
      <c r="E15686" s="2" t="str">
        <f t="shared" si="492"/>
        <v>상승</v>
      </c>
    </row>
    <row r="15687" spans="1:5">
      <c r="A15687" s="1">
        <v>15685</v>
      </c>
      <c r="B15687" s="3">
        <v>9.1107090000000003E-4</v>
      </c>
      <c r="C15687" s="3">
        <v>-8.3892617449664395E-4</v>
      </c>
      <c r="D15687" s="5">
        <f t="shared" si="491"/>
        <v>1.749997074496644E-3</v>
      </c>
      <c r="E15687" s="2" t="str">
        <f t="shared" si="492"/>
        <v>반대</v>
      </c>
    </row>
    <row r="15688" spans="1:5">
      <c r="A15688" s="1">
        <v>15686</v>
      </c>
      <c r="B15688" s="3">
        <v>-5.4432344999999997E-3</v>
      </c>
      <c r="C15688" s="3">
        <v>-8.7633885102239503E-3</v>
      </c>
      <c r="D15688" s="5">
        <f t="shared" si="491"/>
        <v>3.3201540102239507E-3</v>
      </c>
      <c r="E15688" s="2" t="str">
        <f t="shared" si="492"/>
        <v>하락</v>
      </c>
    </row>
    <row r="15689" spans="1:5">
      <c r="A15689" s="1">
        <v>15687</v>
      </c>
      <c r="B15689" s="3">
        <v>3.9161910000000003E-3</v>
      </c>
      <c r="C15689" s="3">
        <v>3.3955857385398898E-3</v>
      </c>
      <c r="D15689" s="5">
        <f t="shared" si="491"/>
        <v>5.2060526146011045E-4</v>
      </c>
      <c r="E15689" s="2" t="str">
        <f t="shared" si="492"/>
        <v>상승</v>
      </c>
    </row>
    <row r="15690" spans="1:5">
      <c r="A15690" s="1">
        <v>15688</v>
      </c>
      <c r="B15690" s="3">
        <v>1.9310656E-3</v>
      </c>
      <c r="C15690" s="3">
        <v>0</v>
      </c>
      <c r="D15690" s="5">
        <f t="shared" si="491"/>
        <v>1.9310656E-3</v>
      </c>
      <c r="E15690" s="2" t="str">
        <f t="shared" si="492"/>
        <v>상승</v>
      </c>
    </row>
    <row r="15691" spans="1:5">
      <c r="A15691" s="1">
        <v>15689</v>
      </c>
      <c r="B15691" s="3">
        <v>-1.9534586E-2</v>
      </c>
      <c r="C15691" s="3">
        <v>-2.5245441795231399E-2</v>
      </c>
      <c r="D15691" s="5">
        <f t="shared" si="491"/>
        <v>5.7108557952313989E-3</v>
      </c>
      <c r="E15691" s="2" t="str">
        <f t="shared" si="492"/>
        <v>하락</v>
      </c>
    </row>
    <row r="15692" spans="1:5">
      <c r="A15692" s="1">
        <v>15690</v>
      </c>
      <c r="B15692" s="3">
        <v>-5.8835994999999999E-4</v>
      </c>
      <c r="C15692" s="3">
        <v>-7.4183976261127599E-3</v>
      </c>
      <c r="D15692" s="5">
        <f t="shared" si="491"/>
        <v>6.8300376761127601E-3</v>
      </c>
      <c r="E15692" s="2" t="str">
        <f t="shared" si="492"/>
        <v>하락</v>
      </c>
    </row>
    <row r="15693" spans="1:5">
      <c r="A15693" s="1">
        <v>15691</v>
      </c>
      <c r="B15693" s="3">
        <v>4.7452333000000003E-3</v>
      </c>
      <c r="C15693" s="3">
        <v>1.37931034482758E-3</v>
      </c>
      <c r="D15693" s="5">
        <f t="shared" si="491"/>
        <v>3.3659229551724202E-3</v>
      </c>
      <c r="E15693" s="2" t="str">
        <f t="shared" si="492"/>
        <v>상승</v>
      </c>
    </row>
    <row r="15694" spans="1:5">
      <c r="A15694" s="1">
        <v>15692</v>
      </c>
      <c r="B15694" s="3">
        <v>5.4943845999999999E-3</v>
      </c>
      <c r="C15694" s="3">
        <v>4.1194644696189399E-3</v>
      </c>
      <c r="D15694" s="5">
        <f t="shared" si="491"/>
        <v>1.3749201303810601E-3</v>
      </c>
      <c r="E15694" s="2" t="str">
        <f t="shared" si="492"/>
        <v>상승</v>
      </c>
    </row>
    <row r="15695" spans="1:5">
      <c r="A15695" s="1">
        <v>15693</v>
      </c>
      <c r="B15695" s="3">
        <v>1.5647892000000001E-3</v>
      </c>
      <c r="C15695" s="3">
        <v>1.4556040756914101E-3</v>
      </c>
      <c r="D15695" s="5">
        <f t="shared" si="491"/>
        <v>1.0918512430859004E-4</v>
      </c>
      <c r="E15695" s="2" t="str">
        <f t="shared" si="492"/>
        <v>상승</v>
      </c>
    </row>
    <row r="15696" spans="1:5">
      <c r="A15696" s="1">
        <v>15694</v>
      </c>
      <c r="B15696" s="3">
        <v>-1.19461585E-2</v>
      </c>
      <c r="C15696" s="3">
        <v>-1.33079847908745E-2</v>
      </c>
      <c r="D15696" s="5">
        <f t="shared" si="491"/>
        <v>1.3618262908744998E-3</v>
      </c>
      <c r="E15696" s="2" t="str">
        <f t="shared" si="492"/>
        <v>하락</v>
      </c>
    </row>
    <row r="15697" spans="1:5">
      <c r="A15697" s="1">
        <v>15695</v>
      </c>
      <c r="B15697" s="3">
        <v>5.6805420000000002E-3</v>
      </c>
      <c r="C15697" s="3">
        <v>4.11522633744856E-3</v>
      </c>
      <c r="D15697" s="5">
        <f t="shared" si="491"/>
        <v>1.5653156625514402E-3</v>
      </c>
      <c r="E15697" s="2" t="str">
        <f t="shared" si="492"/>
        <v>상승</v>
      </c>
    </row>
    <row r="15698" spans="1:5">
      <c r="A15698" s="1">
        <v>15696</v>
      </c>
      <c r="B15698" s="3">
        <v>3.5068952E-3</v>
      </c>
      <c r="C15698" s="3">
        <v>6.8212824010914002E-3</v>
      </c>
      <c r="D15698" s="5">
        <f t="shared" si="491"/>
        <v>3.3143872010914003E-3</v>
      </c>
      <c r="E15698" s="2" t="str">
        <f t="shared" si="492"/>
        <v>상승</v>
      </c>
    </row>
    <row r="15699" spans="1:5">
      <c r="A15699" s="1">
        <v>15697</v>
      </c>
      <c r="B15699" s="3">
        <v>2.5752004999999999E-3</v>
      </c>
      <c r="C15699" s="3">
        <v>1.37931034482758E-3</v>
      </c>
      <c r="D15699" s="5">
        <f t="shared" si="491"/>
        <v>1.1958901551724199E-3</v>
      </c>
      <c r="E15699" s="2" t="str">
        <f t="shared" si="492"/>
        <v>상승</v>
      </c>
    </row>
    <row r="15700" spans="1:5">
      <c r="A15700" s="1">
        <v>15698</v>
      </c>
      <c r="B15700" s="3">
        <v>5.8783300000000002E-3</v>
      </c>
      <c r="C15700" s="3">
        <v>5.7603686635944703E-3</v>
      </c>
      <c r="D15700" s="5">
        <f t="shared" si="491"/>
        <v>1.1796133640552993E-4</v>
      </c>
      <c r="E15700" s="2" t="str">
        <f t="shared" si="492"/>
        <v>상승</v>
      </c>
    </row>
    <row r="15701" spans="1:5">
      <c r="A15701" s="1">
        <v>15699</v>
      </c>
      <c r="B15701" s="3">
        <v>4.1744583000000004E-3</v>
      </c>
      <c r="C15701" s="3">
        <v>3.57142857142857E-3</v>
      </c>
      <c r="D15701" s="5">
        <f t="shared" si="491"/>
        <v>6.0302972857143033E-4</v>
      </c>
      <c r="E15701" s="2" t="str">
        <f t="shared" si="492"/>
        <v>상승</v>
      </c>
    </row>
    <row r="15702" spans="1:5">
      <c r="A15702" s="1">
        <v>15700</v>
      </c>
      <c r="B15702" s="3">
        <v>-6.9141609999999996E-4</v>
      </c>
      <c r="C15702" s="3">
        <v>4.3795620437956199E-3</v>
      </c>
      <c r="D15702" s="5">
        <f t="shared" si="491"/>
        <v>5.0709781437956198E-3</v>
      </c>
      <c r="E15702" s="2" t="str">
        <f t="shared" si="492"/>
        <v>반대</v>
      </c>
    </row>
    <row r="15703" spans="1:5">
      <c r="A15703" s="1">
        <v>15701</v>
      </c>
      <c r="B15703" s="3">
        <v>-4.3817773000000004E-3</v>
      </c>
      <c r="C15703" s="3">
        <v>-7.7092511013215799E-3</v>
      </c>
      <c r="D15703" s="5">
        <f t="shared" si="491"/>
        <v>3.3274738013215795E-3</v>
      </c>
      <c r="E15703" s="2" t="str">
        <f t="shared" si="492"/>
        <v>하락</v>
      </c>
    </row>
    <row r="15704" spans="1:5">
      <c r="A15704" s="1">
        <v>15702</v>
      </c>
      <c r="B15704" s="3">
        <v>4.2635727999999998E-2</v>
      </c>
      <c r="C15704" s="3">
        <v>4.1666666666666602E-2</v>
      </c>
      <c r="D15704" s="5">
        <f t="shared" si="491"/>
        <v>9.6906133333339584E-4</v>
      </c>
      <c r="E15704" s="2" t="str">
        <f t="shared" si="492"/>
        <v>상승</v>
      </c>
    </row>
    <row r="15705" spans="1:5">
      <c r="A15705" s="1">
        <v>15703</v>
      </c>
      <c r="B15705" s="3">
        <v>-3.3544155000000001E-3</v>
      </c>
      <c r="C15705" s="3">
        <v>-1.6155088852988599E-3</v>
      </c>
      <c r="D15705" s="5">
        <f t="shared" si="491"/>
        <v>1.7389066147011402E-3</v>
      </c>
      <c r="E15705" s="2" t="str">
        <f t="shared" si="492"/>
        <v>하락</v>
      </c>
    </row>
    <row r="15706" spans="1:5">
      <c r="A15706" s="1">
        <v>15704</v>
      </c>
      <c r="B15706" s="3">
        <v>6.5424690000000004E-3</v>
      </c>
      <c r="C15706" s="3">
        <v>4.2553191489361703E-3</v>
      </c>
      <c r="D15706" s="5">
        <f t="shared" si="491"/>
        <v>2.2871498510638301E-3</v>
      </c>
      <c r="E15706" s="2" t="str">
        <f t="shared" si="492"/>
        <v>상승</v>
      </c>
    </row>
    <row r="15707" spans="1:5">
      <c r="A15707" s="1">
        <v>15705</v>
      </c>
      <c r="B15707" s="3">
        <v>9.600028E-3</v>
      </c>
      <c r="C15707" s="3">
        <v>1.0510510510510499E-2</v>
      </c>
      <c r="D15707" s="5">
        <f t="shared" si="491"/>
        <v>9.1048251051049911E-4</v>
      </c>
      <c r="E15707" s="2" t="str">
        <f t="shared" si="492"/>
        <v>상승</v>
      </c>
    </row>
    <row r="15708" spans="1:5">
      <c r="A15708" s="1">
        <v>15706</v>
      </c>
      <c r="B15708" s="3">
        <v>-3.1160569999999999E-2</v>
      </c>
      <c r="C15708" s="3">
        <v>-2.74566473988439E-2</v>
      </c>
      <c r="D15708" s="5">
        <f t="shared" si="491"/>
        <v>3.703922601156099E-3</v>
      </c>
      <c r="E15708" s="2" t="str">
        <f t="shared" si="492"/>
        <v>하락</v>
      </c>
    </row>
    <row r="15709" spans="1:5">
      <c r="A15709" s="1">
        <v>15707</v>
      </c>
      <c r="B15709" s="3">
        <v>-6.4713643E-3</v>
      </c>
      <c r="C15709" s="3">
        <v>-8.0128205128205104E-3</v>
      </c>
      <c r="D15709" s="5">
        <f t="shared" si="491"/>
        <v>1.5414562128205104E-3</v>
      </c>
      <c r="E15709" s="2" t="str">
        <f t="shared" si="492"/>
        <v>하락</v>
      </c>
    </row>
    <row r="15710" spans="1:5">
      <c r="A15710" s="1">
        <v>15708</v>
      </c>
      <c r="B15710" s="3">
        <v>3.1411530999999999E-3</v>
      </c>
      <c r="C15710" s="3">
        <v>2.6690391459074699E-3</v>
      </c>
      <c r="D15710" s="5">
        <f t="shared" si="491"/>
        <v>4.7211395409252994E-4</v>
      </c>
      <c r="E15710" s="2" t="str">
        <f t="shared" si="492"/>
        <v>상승</v>
      </c>
    </row>
    <row r="15711" spans="1:5">
      <c r="A15711" s="1">
        <v>15709</v>
      </c>
      <c r="B15711" s="3">
        <v>1.3530828999999999E-2</v>
      </c>
      <c r="C15711" s="3">
        <v>1.9769357495881299E-2</v>
      </c>
      <c r="D15711" s="5">
        <f t="shared" si="491"/>
        <v>6.2385284958812997E-3</v>
      </c>
      <c r="E15711" s="2" t="str">
        <f t="shared" si="492"/>
        <v>상승</v>
      </c>
    </row>
    <row r="15712" spans="1:5">
      <c r="A15712" s="1">
        <v>15710</v>
      </c>
      <c r="B15712" s="3">
        <v>-2.4185053000000001E-3</v>
      </c>
      <c r="C15712" s="3">
        <v>-9.0556274256144795E-3</v>
      </c>
      <c r="D15712" s="5">
        <f t="shared" si="491"/>
        <v>6.6371221256144794E-3</v>
      </c>
      <c r="E15712" s="2" t="str">
        <f t="shared" si="492"/>
        <v>하락</v>
      </c>
    </row>
    <row r="15713" spans="1:5">
      <c r="A15713" s="1">
        <v>15711</v>
      </c>
      <c r="B15713" s="3">
        <v>-8.4582926000000003E-4</v>
      </c>
      <c r="C15713" s="3">
        <v>-2.55972696245733E-3</v>
      </c>
      <c r="D15713" s="5">
        <f t="shared" si="491"/>
        <v>1.71389770245733E-3</v>
      </c>
      <c r="E15713" s="2" t="str">
        <f t="shared" si="492"/>
        <v>하락</v>
      </c>
    </row>
    <row r="15714" spans="1:5">
      <c r="A15714" s="1">
        <v>15712</v>
      </c>
      <c r="B15714" s="3">
        <v>4.9557252999999999E-3</v>
      </c>
      <c r="C15714" s="3">
        <v>1.0449320794148299E-3</v>
      </c>
      <c r="D15714" s="5">
        <f t="shared" si="491"/>
        <v>3.91079322058517E-3</v>
      </c>
      <c r="E15714" s="2" t="str">
        <f t="shared" si="492"/>
        <v>상승</v>
      </c>
    </row>
    <row r="15715" spans="1:5">
      <c r="A15715" s="1">
        <v>15713</v>
      </c>
      <c r="B15715" s="3">
        <v>-1.833863E-3</v>
      </c>
      <c r="C15715" s="3">
        <v>-1.0090817356205801E-3</v>
      </c>
      <c r="D15715" s="5">
        <f t="shared" si="491"/>
        <v>8.2478126437941996E-4</v>
      </c>
      <c r="E15715" s="2" t="str">
        <f t="shared" si="492"/>
        <v>하락</v>
      </c>
    </row>
    <row r="15716" spans="1:5">
      <c r="A15716" s="1">
        <v>15714</v>
      </c>
      <c r="B15716" s="3">
        <v>1.6703026E-3</v>
      </c>
      <c r="C15716" s="3">
        <v>1.4388489208633001E-3</v>
      </c>
      <c r="D15716" s="5">
        <f t="shared" si="491"/>
        <v>2.3145367913669996E-4</v>
      </c>
      <c r="E15716" s="2" t="str">
        <f t="shared" si="492"/>
        <v>상승</v>
      </c>
    </row>
    <row r="15717" spans="1:5">
      <c r="A15717" s="1">
        <v>15715</v>
      </c>
      <c r="B15717" s="3">
        <v>2.9933744000000002E-3</v>
      </c>
      <c r="C15717" s="3">
        <v>1.4204545454545401E-3</v>
      </c>
      <c r="D15717" s="5">
        <f t="shared" si="491"/>
        <v>1.5729198545454601E-3</v>
      </c>
      <c r="E15717" s="2" t="str">
        <f t="shared" si="492"/>
        <v>상승</v>
      </c>
    </row>
    <row r="15718" spans="1:5">
      <c r="A15718" s="1">
        <v>15716</v>
      </c>
      <c r="B15718" s="3">
        <v>-1.4774225000000001E-3</v>
      </c>
      <c r="C15718" s="3">
        <v>-1.52905198776758E-3</v>
      </c>
      <c r="D15718" s="5">
        <f t="shared" si="491"/>
        <v>5.1629487767579883E-5</v>
      </c>
      <c r="E15718" s="2" t="str">
        <f t="shared" si="492"/>
        <v>하락</v>
      </c>
    </row>
    <row r="15719" spans="1:5">
      <c r="A15719" s="1">
        <v>15717</v>
      </c>
      <c r="B15719" s="3">
        <v>5.4145375999999999E-3</v>
      </c>
      <c r="C15719" s="3">
        <v>4.5592705167173198E-3</v>
      </c>
      <c r="D15719" s="5">
        <f t="shared" si="491"/>
        <v>8.5526708328268006E-4</v>
      </c>
      <c r="E15719" s="2" t="str">
        <f t="shared" si="492"/>
        <v>상승</v>
      </c>
    </row>
    <row r="15720" spans="1:5">
      <c r="A15720" s="1">
        <v>15718</v>
      </c>
      <c r="B15720" s="3">
        <v>-4.5712002999999998E-3</v>
      </c>
      <c r="C15720" s="3">
        <v>-7.2992700729926996E-3</v>
      </c>
      <c r="D15720" s="5">
        <f t="shared" si="491"/>
        <v>2.7280697729926999E-3</v>
      </c>
      <c r="E15720" s="2" t="str">
        <f t="shared" si="492"/>
        <v>하락</v>
      </c>
    </row>
    <row r="15721" spans="1:5">
      <c r="A15721" s="1">
        <v>15719</v>
      </c>
      <c r="B15721" s="3">
        <v>-6.9427289999999999E-4</v>
      </c>
      <c r="C15721" s="3">
        <v>-3.1612223393045302E-3</v>
      </c>
      <c r="D15721" s="5">
        <f t="shared" si="491"/>
        <v>2.4669494393045302E-3</v>
      </c>
      <c r="E15721" s="2" t="str">
        <f t="shared" si="492"/>
        <v>하락</v>
      </c>
    </row>
    <row r="15722" spans="1:5">
      <c r="A15722" s="1">
        <v>15720</v>
      </c>
      <c r="B15722" s="3">
        <v>4.7295759999999999E-2</v>
      </c>
      <c r="C15722" s="3">
        <v>4.8452220726783297E-2</v>
      </c>
      <c r="D15722" s="5">
        <f t="shared" si="491"/>
        <v>1.1564607267832983E-3</v>
      </c>
      <c r="E15722" s="2" t="str">
        <f t="shared" si="492"/>
        <v>상승</v>
      </c>
    </row>
    <row r="15723" spans="1:5">
      <c r="A15723" s="1">
        <v>15721</v>
      </c>
      <c r="B15723" s="3">
        <v>-4.0012199999999998E-3</v>
      </c>
      <c r="C15723" s="3">
        <v>-1.46443514644351E-2</v>
      </c>
      <c r="D15723" s="5">
        <f t="shared" si="491"/>
        <v>1.06431314644351E-2</v>
      </c>
      <c r="E15723" s="2" t="str">
        <f t="shared" si="492"/>
        <v>하락</v>
      </c>
    </row>
    <row r="15724" spans="1:5">
      <c r="A15724" s="1">
        <v>15722</v>
      </c>
      <c r="B15724" s="3">
        <v>2.3582176999999999E-3</v>
      </c>
      <c r="C15724" s="3">
        <v>2.2002200220022001E-3</v>
      </c>
      <c r="D15724" s="5">
        <f t="shared" si="491"/>
        <v>1.5799767799779983E-4</v>
      </c>
      <c r="E15724" s="2" t="str">
        <f t="shared" si="492"/>
        <v>상승</v>
      </c>
    </row>
    <row r="15725" spans="1:5">
      <c r="A15725" s="1">
        <v>15723</v>
      </c>
      <c r="B15725" s="3">
        <v>-6.0610077E-3</v>
      </c>
      <c r="C15725" s="3">
        <v>-9.9118942731277505E-3</v>
      </c>
      <c r="D15725" s="5">
        <f t="shared" si="491"/>
        <v>3.8508865731277505E-3</v>
      </c>
      <c r="E15725" s="2" t="str">
        <f t="shared" si="492"/>
        <v>하락</v>
      </c>
    </row>
    <row r="15726" spans="1:5">
      <c r="A15726" s="1">
        <v>15724</v>
      </c>
      <c r="B15726" s="3">
        <v>2.5702595999999999E-3</v>
      </c>
      <c r="C15726" s="3">
        <v>1.7873100983020499E-3</v>
      </c>
      <c r="D15726" s="5">
        <f t="shared" si="491"/>
        <v>7.8294950169794991E-4</v>
      </c>
      <c r="E15726" s="2" t="str">
        <f t="shared" si="492"/>
        <v>상승</v>
      </c>
    </row>
    <row r="15727" spans="1:5">
      <c r="A15727" s="1">
        <v>15725</v>
      </c>
      <c r="B15727" s="3">
        <v>2.9508685999999999E-3</v>
      </c>
      <c r="C15727" s="3">
        <v>0</v>
      </c>
      <c r="D15727" s="5">
        <f t="shared" si="491"/>
        <v>2.9508685999999999E-3</v>
      </c>
      <c r="E15727" s="2" t="str">
        <f t="shared" si="492"/>
        <v>상승</v>
      </c>
    </row>
    <row r="15728" spans="1:5">
      <c r="A15728" s="1">
        <v>15726</v>
      </c>
      <c r="B15728" s="3">
        <v>5.6111077000000004E-3</v>
      </c>
      <c r="C15728" s="3">
        <v>7.1556350626117999E-3</v>
      </c>
      <c r="D15728" s="5">
        <f t="shared" si="491"/>
        <v>1.5445273626117995E-3</v>
      </c>
      <c r="E15728" s="2" t="str">
        <f t="shared" si="492"/>
        <v>상승</v>
      </c>
    </row>
    <row r="15729" spans="1:5">
      <c r="A15729" s="1">
        <v>15727</v>
      </c>
      <c r="B15729" s="3">
        <v>2.4213195000000001E-3</v>
      </c>
      <c r="C15729" s="3">
        <v>1.7699115044247701E-3</v>
      </c>
      <c r="D15729" s="5">
        <f t="shared" si="491"/>
        <v>6.5140799557523001E-4</v>
      </c>
      <c r="E15729" s="2" t="str">
        <f t="shared" si="492"/>
        <v>상승</v>
      </c>
    </row>
    <row r="15730" spans="1:5">
      <c r="A15730" s="1">
        <v>15728</v>
      </c>
      <c r="B15730" s="3">
        <v>1.2988131999999999E-2</v>
      </c>
      <c r="C15730" s="3">
        <v>8.8105726872246704E-3</v>
      </c>
      <c r="D15730" s="5">
        <f t="shared" si="491"/>
        <v>4.177559312775329E-3</v>
      </c>
      <c r="E15730" s="2" t="str">
        <f t="shared" si="492"/>
        <v>상승</v>
      </c>
    </row>
    <row r="15731" spans="1:5">
      <c r="A15731" s="1">
        <v>15729</v>
      </c>
      <c r="B15731" s="3">
        <v>8.7916857000000005E-4</v>
      </c>
      <c r="C15731" s="3">
        <v>0</v>
      </c>
      <c r="D15731" s="5">
        <f t="shared" si="491"/>
        <v>8.7916857000000005E-4</v>
      </c>
      <c r="E15731" s="2" t="str">
        <f t="shared" si="492"/>
        <v>상승</v>
      </c>
    </row>
    <row r="15732" spans="1:5">
      <c r="A15732" s="1">
        <v>15730</v>
      </c>
      <c r="B15732" s="3">
        <v>2.4756044000000001E-2</v>
      </c>
      <c r="C15732" s="3">
        <v>2.7137042062415101E-2</v>
      </c>
      <c r="D15732" s="5">
        <f t="shared" si="491"/>
        <v>2.3809980624150996E-3</v>
      </c>
      <c r="E15732" s="2" t="str">
        <f t="shared" si="492"/>
        <v>상승</v>
      </c>
    </row>
    <row r="15733" spans="1:5">
      <c r="A15733" s="1">
        <v>15731</v>
      </c>
      <c r="B15733" s="3">
        <v>3.4857477999999998E-3</v>
      </c>
      <c r="C15733" s="3">
        <v>2.8050490883590401E-3</v>
      </c>
      <c r="D15733" s="5">
        <f t="shared" si="491"/>
        <v>6.8069871164095968E-4</v>
      </c>
      <c r="E15733" s="2" t="str">
        <f t="shared" si="492"/>
        <v>상승</v>
      </c>
    </row>
    <row r="15734" spans="1:5">
      <c r="A15734" s="1">
        <v>15732</v>
      </c>
      <c r="B15734" s="3">
        <v>-4.6826589999999996E-3</v>
      </c>
      <c r="C15734" s="3">
        <v>-5.6818181818181802E-3</v>
      </c>
      <c r="D15734" s="5">
        <f t="shared" si="491"/>
        <v>9.9915918181818063E-4</v>
      </c>
      <c r="E15734" s="2" t="str">
        <f t="shared" si="492"/>
        <v>하락</v>
      </c>
    </row>
    <row r="15735" spans="1:5">
      <c r="A15735" s="1">
        <v>15733</v>
      </c>
      <c r="B15735" s="3">
        <v>-1.6028729000000001E-3</v>
      </c>
      <c r="C15735" s="3">
        <v>-4.5871559633027499E-3</v>
      </c>
      <c r="D15735" s="5">
        <f t="shared" si="491"/>
        <v>2.9842830633027501E-3</v>
      </c>
      <c r="E15735" s="2" t="str">
        <f t="shared" si="492"/>
        <v>하락</v>
      </c>
    </row>
    <row r="15736" spans="1:5">
      <c r="A15736" s="1">
        <v>15734</v>
      </c>
      <c r="B15736" s="3">
        <v>-2.7434171999999998E-3</v>
      </c>
      <c r="C15736" s="3">
        <v>-5.3533190578158403E-3</v>
      </c>
      <c r="D15736" s="5">
        <f t="shared" si="491"/>
        <v>2.6099018578158405E-3</v>
      </c>
      <c r="E15736" s="2" t="str">
        <f t="shared" si="492"/>
        <v>하락</v>
      </c>
    </row>
    <row r="15737" spans="1:5">
      <c r="A15737" s="1">
        <v>15735</v>
      </c>
      <c r="B15737" s="3">
        <v>1.0616734000000001E-3</v>
      </c>
      <c r="C15737" s="3">
        <v>1.4265335235377999E-3</v>
      </c>
      <c r="D15737" s="5">
        <f t="shared" si="491"/>
        <v>3.6486012353779984E-4</v>
      </c>
      <c r="E15737" s="2" t="str">
        <f t="shared" si="492"/>
        <v>상승</v>
      </c>
    </row>
    <row r="15738" spans="1:5">
      <c r="A15738" s="1">
        <v>15736</v>
      </c>
      <c r="B15738" s="3">
        <v>-1.2666165000000001E-3</v>
      </c>
      <c r="C15738" s="3">
        <v>-3.5377358490566E-3</v>
      </c>
      <c r="D15738" s="5">
        <f t="shared" si="491"/>
        <v>2.2711193490565999E-3</v>
      </c>
      <c r="E15738" s="2" t="str">
        <f t="shared" si="492"/>
        <v>하락</v>
      </c>
    </row>
    <row r="15739" spans="1:5">
      <c r="A15739" s="1">
        <v>15737</v>
      </c>
      <c r="B15739" s="3">
        <v>-2.3241309000000001E-3</v>
      </c>
      <c r="C15739" s="3">
        <v>-2.8735632183907998E-3</v>
      </c>
      <c r="D15739" s="5">
        <f t="shared" si="491"/>
        <v>5.4943231839079971E-4</v>
      </c>
      <c r="E15739" s="2" t="str">
        <f t="shared" si="492"/>
        <v>하락</v>
      </c>
    </row>
    <row r="15740" spans="1:5">
      <c r="A15740" s="1">
        <v>15738</v>
      </c>
      <c r="B15740" s="3">
        <v>5.2405624E-3</v>
      </c>
      <c r="C15740" s="3">
        <v>4.1623309053069697E-3</v>
      </c>
      <c r="D15740" s="5">
        <f t="shared" si="491"/>
        <v>1.0782314946930303E-3</v>
      </c>
      <c r="E15740" s="2" t="str">
        <f t="shared" si="492"/>
        <v>상승</v>
      </c>
    </row>
    <row r="15741" spans="1:5">
      <c r="A15741" s="1">
        <v>15739</v>
      </c>
      <c r="B15741" s="3">
        <v>1.671781E-2</v>
      </c>
      <c r="C15741" s="3">
        <v>1.2455516014234801E-2</v>
      </c>
      <c r="D15741" s="5">
        <f t="shared" si="491"/>
        <v>4.262293985765199E-3</v>
      </c>
      <c r="E15741" s="2" t="str">
        <f t="shared" si="492"/>
        <v>상승</v>
      </c>
    </row>
    <row r="15742" spans="1:5">
      <c r="A15742" s="1">
        <v>15740</v>
      </c>
      <c r="B15742" s="3">
        <v>2.4975084E-3</v>
      </c>
      <c r="C15742" s="3">
        <v>0</v>
      </c>
      <c r="D15742" s="5">
        <f t="shared" si="491"/>
        <v>2.4975084E-3</v>
      </c>
      <c r="E15742" s="2" t="str">
        <f t="shared" si="492"/>
        <v>상승</v>
      </c>
    </row>
    <row r="15743" spans="1:5">
      <c r="A15743" s="1">
        <v>15741</v>
      </c>
      <c r="B15743" s="3">
        <v>-2.8742652E-4</v>
      </c>
      <c r="C15743" s="3">
        <v>-1.03626943005181E-3</v>
      </c>
      <c r="D15743" s="5">
        <f t="shared" si="491"/>
        <v>7.4884291005180995E-4</v>
      </c>
      <c r="E15743" s="2" t="str">
        <f t="shared" si="492"/>
        <v>하락</v>
      </c>
    </row>
    <row r="15744" spans="1:5">
      <c r="A15744" s="1">
        <v>15742</v>
      </c>
      <c r="B15744" s="3">
        <v>-4.7164764E-3</v>
      </c>
      <c r="C15744" s="3">
        <v>-6.1633281972264999E-3</v>
      </c>
      <c r="D15744" s="5">
        <f t="shared" si="491"/>
        <v>1.4468517972265E-3</v>
      </c>
      <c r="E15744" s="2" t="str">
        <f t="shared" si="492"/>
        <v>하락</v>
      </c>
    </row>
    <row r="15745" spans="1:5">
      <c r="A15745" s="1">
        <v>15743</v>
      </c>
      <c r="B15745" s="3">
        <v>-6.9111509999999999E-4</v>
      </c>
      <c r="C15745" s="3">
        <v>-1.30718954248366E-3</v>
      </c>
      <c r="D15745" s="5">
        <f t="shared" si="491"/>
        <v>6.1607444248366005E-4</v>
      </c>
      <c r="E15745" s="2" t="str">
        <f t="shared" si="492"/>
        <v>하락</v>
      </c>
    </row>
    <row r="15746" spans="1:5">
      <c r="A15746" s="1">
        <v>15744</v>
      </c>
      <c r="B15746" s="3">
        <v>-3.0418277999999998E-3</v>
      </c>
      <c r="C15746" s="3">
        <v>-4.0363269424823402E-3</v>
      </c>
      <c r="D15746" s="5">
        <f t="shared" si="491"/>
        <v>9.9449914248234041E-4</v>
      </c>
      <c r="E15746" s="2" t="str">
        <f t="shared" si="492"/>
        <v>하락</v>
      </c>
    </row>
    <row r="15747" spans="1:5">
      <c r="A15747" s="1">
        <v>15745</v>
      </c>
      <c r="B15747" s="3">
        <v>-3.0886149999999999E-3</v>
      </c>
      <c r="C15747" s="3">
        <v>-5.8881256133464102E-3</v>
      </c>
      <c r="D15747" s="5">
        <f t="shared" ref="D15747:D15810" si="493">ABS(C15747-B15747)</f>
        <v>2.7995106133464104E-3</v>
      </c>
      <c r="E15747" s="2" t="str">
        <f t="shared" ref="E15747:E15810" si="494">IF(AND(B15747&gt;=0,C15747&gt;=0),"상승",IF(AND(B15747&lt;0,C15747&lt;0),"하락","반대"))</f>
        <v>하락</v>
      </c>
    </row>
    <row r="15748" spans="1:5">
      <c r="A15748" s="1">
        <v>15746</v>
      </c>
      <c r="B15748" s="3">
        <v>5.250036E-4</v>
      </c>
      <c r="C15748" s="3">
        <v>0</v>
      </c>
      <c r="D15748" s="5">
        <f t="shared" si="493"/>
        <v>5.250036E-4</v>
      </c>
      <c r="E15748" s="2" t="str">
        <f t="shared" si="494"/>
        <v>상승</v>
      </c>
    </row>
    <row r="15749" spans="1:5">
      <c r="A15749" s="1">
        <v>15747</v>
      </c>
      <c r="B15749" s="3">
        <v>-2.3030373000000001E-3</v>
      </c>
      <c r="C15749" s="3">
        <v>-5.1921079958463104E-3</v>
      </c>
      <c r="D15749" s="5">
        <f t="shared" si="493"/>
        <v>2.8890706958463104E-3</v>
      </c>
      <c r="E15749" s="2" t="str">
        <f t="shared" si="494"/>
        <v>하락</v>
      </c>
    </row>
    <row r="15750" spans="1:5">
      <c r="A15750" s="1">
        <v>15748</v>
      </c>
      <c r="B15750" s="3">
        <v>4.0549260000000004E-3</v>
      </c>
      <c r="C15750" s="3">
        <v>2.8248587570621399E-3</v>
      </c>
      <c r="D15750" s="5">
        <f t="shared" si="493"/>
        <v>1.2300672429378604E-3</v>
      </c>
      <c r="E15750" s="2" t="str">
        <f t="shared" si="494"/>
        <v>상승</v>
      </c>
    </row>
    <row r="15751" spans="1:5">
      <c r="A15751" s="1">
        <v>15749</v>
      </c>
      <c r="B15751" s="3">
        <v>-2.9959510000000002E-3</v>
      </c>
      <c r="C15751" s="3">
        <v>-3.4364261168384801E-3</v>
      </c>
      <c r="D15751" s="5">
        <f t="shared" si="493"/>
        <v>4.4047511683847993E-4</v>
      </c>
      <c r="E15751" s="2" t="str">
        <f t="shared" si="494"/>
        <v>하락</v>
      </c>
    </row>
    <row r="15752" spans="1:5">
      <c r="A15752" s="1">
        <v>15750</v>
      </c>
      <c r="B15752" s="3">
        <v>1.3283390000000001E-2</v>
      </c>
      <c r="C15752" s="3">
        <v>2.0472440944881799E-2</v>
      </c>
      <c r="D15752" s="5">
        <f t="shared" si="493"/>
        <v>7.1890509448817985E-3</v>
      </c>
      <c r="E15752" s="2" t="str">
        <f t="shared" si="494"/>
        <v>상승</v>
      </c>
    </row>
    <row r="15753" spans="1:5">
      <c r="A15753" s="1">
        <v>15751</v>
      </c>
      <c r="B15753" s="3">
        <v>7.667012E-3</v>
      </c>
      <c r="C15753" s="3">
        <v>5.6417489421720698E-3</v>
      </c>
      <c r="D15753" s="5">
        <f t="shared" si="493"/>
        <v>2.0252630578279302E-3</v>
      </c>
      <c r="E15753" s="2" t="str">
        <f t="shared" si="494"/>
        <v>상승</v>
      </c>
    </row>
    <row r="15754" spans="1:5">
      <c r="A15754" s="1">
        <v>15752</v>
      </c>
      <c r="B15754" s="3">
        <v>6.3038323999999998E-3</v>
      </c>
      <c r="C15754" s="3">
        <v>4.2735042735042696E-3</v>
      </c>
      <c r="D15754" s="5">
        <f t="shared" si="493"/>
        <v>2.0303281264957302E-3</v>
      </c>
      <c r="E15754" s="2" t="str">
        <f t="shared" si="494"/>
        <v>상승</v>
      </c>
    </row>
    <row r="15755" spans="1:5">
      <c r="A15755" s="1">
        <v>15753</v>
      </c>
      <c r="B15755" s="3">
        <v>4.0830327000000001E-3</v>
      </c>
      <c r="C15755" s="3">
        <v>3.06435137895812E-3</v>
      </c>
      <c r="D15755" s="5">
        <f t="shared" si="493"/>
        <v>1.0186813210418802E-3</v>
      </c>
      <c r="E15755" s="2" t="str">
        <f t="shared" si="494"/>
        <v>상승</v>
      </c>
    </row>
    <row r="15756" spans="1:5">
      <c r="A15756" s="1">
        <v>15754</v>
      </c>
      <c r="B15756" s="3">
        <v>-6.4759659999999997E-3</v>
      </c>
      <c r="C15756" s="3">
        <v>-9.3856655290102398E-3</v>
      </c>
      <c r="D15756" s="5">
        <f t="shared" si="493"/>
        <v>2.9096995290102401E-3</v>
      </c>
      <c r="E15756" s="2" t="str">
        <f t="shared" si="494"/>
        <v>하락</v>
      </c>
    </row>
    <row r="15757" spans="1:5">
      <c r="A15757" s="1">
        <v>15755</v>
      </c>
      <c r="B15757" s="3">
        <v>4.8728390000000003E-3</v>
      </c>
      <c r="C15757" s="3">
        <v>5.4570259208731198E-3</v>
      </c>
      <c r="D15757" s="5">
        <f t="shared" si="493"/>
        <v>5.8418692087311951E-4</v>
      </c>
      <c r="E15757" s="2" t="str">
        <f t="shared" si="494"/>
        <v>상승</v>
      </c>
    </row>
    <row r="15758" spans="1:5">
      <c r="A15758" s="1">
        <v>15756</v>
      </c>
      <c r="B15758" s="3">
        <v>1.1951491999999999E-2</v>
      </c>
      <c r="C15758" s="3">
        <v>1.5727391874180801E-2</v>
      </c>
      <c r="D15758" s="5">
        <f t="shared" si="493"/>
        <v>3.7758998741808016E-3</v>
      </c>
      <c r="E15758" s="2" t="str">
        <f t="shared" si="494"/>
        <v>상승</v>
      </c>
    </row>
    <row r="15759" spans="1:5">
      <c r="A15759" s="1">
        <v>15757</v>
      </c>
      <c r="B15759" s="3">
        <v>-7.1406947000000002E-3</v>
      </c>
      <c r="C15759" s="3">
        <v>-9.3847758081334696E-3</v>
      </c>
      <c r="D15759" s="5">
        <f t="shared" si="493"/>
        <v>2.2440811081334694E-3</v>
      </c>
      <c r="E15759" s="2" t="str">
        <f t="shared" si="494"/>
        <v>하락</v>
      </c>
    </row>
    <row r="15760" spans="1:5">
      <c r="A15760" s="1">
        <v>15758</v>
      </c>
      <c r="B15760" s="3">
        <v>3.2061958000000001E-3</v>
      </c>
      <c r="C15760" s="3">
        <v>1.71526586620926E-3</v>
      </c>
      <c r="D15760" s="5">
        <f t="shared" si="493"/>
        <v>1.49092993379074E-3</v>
      </c>
      <c r="E15760" s="2" t="str">
        <f t="shared" si="494"/>
        <v>상승</v>
      </c>
    </row>
    <row r="15761" spans="1:5">
      <c r="A15761" s="1">
        <v>15759</v>
      </c>
      <c r="B15761" s="3">
        <v>-7.903144E-5</v>
      </c>
      <c r="C15761" s="3">
        <v>0</v>
      </c>
      <c r="D15761" s="5">
        <f t="shared" si="493"/>
        <v>7.903144E-5</v>
      </c>
      <c r="E15761" s="2" t="str">
        <f t="shared" si="494"/>
        <v>반대</v>
      </c>
    </row>
    <row r="15762" spans="1:5">
      <c r="A15762" s="1">
        <v>15760</v>
      </c>
      <c r="B15762" s="3">
        <v>1.2022802999999999E-3</v>
      </c>
      <c r="C15762" s="3">
        <v>-1.55038759689922E-3</v>
      </c>
      <c r="D15762" s="5">
        <f t="shared" si="493"/>
        <v>2.7526678968992201E-3</v>
      </c>
      <c r="E15762" s="2" t="str">
        <f t="shared" si="494"/>
        <v>반대</v>
      </c>
    </row>
    <row r="15763" spans="1:5">
      <c r="A15763" s="1">
        <v>15761</v>
      </c>
      <c r="B15763" s="3">
        <v>2.4279482000000002E-3</v>
      </c>
      <c r="C15763" s="3">
        <v>3.43053173241852E-3</v>
      </c>
      <c r="D15763" s="5">
        <f t="shared" si="493"/>
        <v>1.0025835324185199E-3</v>
      </c>
      <c r="E15763" s="2" t="str">
        <f t="shared" si="494"/>
        <v>상승</v>
      </c>
    </row>
    <row r="15764" spans="1:5">
      <c r="A15764" s="1">
        <v>15762</v>
      </c>
      <c r="B15764" s="3">
        <v>-3.5455510000000001E-3</v>
      </c>
      <c r="C15764" s="3">
        <v>-7.9239302694136295E-3</v>
      </c>
      <c r="D15764" s="5">
        <f t="shared" si="493"/>
        <v>4.3783792694136294E-3</v>
      </c>
      <c r="E15764" s="2" t="str">
        <f t="shared" si="494"/>
        <v>하락</v>
      </c>
    </row>
    <row r="15765" spans="1:5">
      <c r="A15765" s="1">
        <v>15763</v>
      </c>
      <c r="B15765" s="3">
        <v>5.1813084000000001E-3</v>
      </c>
      <c r="C15765" s="3">
        <v>2.11640211640211E-3</v>
      </c>
      <c r="D15765" s="5">
        <f t="shared" si="493"/>
        <v>3.06490628359789E-3</v>
      </c>
      <c r="E15765" s="2" t="str">
        <f t="shared" si="494"/>
        <v>상승</v>
      </c>
    </row>
    <row r="15766" spans="1:5">
      <c r="A15766" s="1">
        <v>15764</v>
      </c>
      <c r="B15766" s="3">
        <v>-1.6668073000000001E-3</v>
      </c>
      <c r="C15766" s="3">
        <v>-8.1699346405228693E-3</v>
      </c>
      <c r="D15766" s="5">
        <f t="shared" si="493"/>
        <v>6.5031273405228695E-3</v>
      </c>
      <c r="E15766" s="2" t="str">
        <f t="shared" si="494"/>
        <v>하락</v>
      </c>
    </row>
    <row r="15767" spans="1:5">
      <c r="A15767" s="1">
        <v>15765</v>
      </c>
      <c r="B15767" s="3">
        <v>1.4433961E-2</v>
      </c>
      <c r="C15767" s="3">
        <v>1.41388174807197E-2</v>
      </c>
      <c r="D15767" s="5">
        <f t="shared" si="493"/>
        <v>2.951435192803005E-4</v>
      </c>
      <c r="E15767" s="2" t="str">
        <f t="shared" si="494"/>
        <v>상승</v>
      </c>
    </row>
    <row r="15768" spans="1:5">
      <c r="A15768" s="1">
        <v>15766</v>
      </c>
      <c r="B15768" s="3">
        <v>-7.7639753000000001E-4</v>
      </c>
      <c r="C15768" s="3">
        <v>-1.48367952522255E-3</v>
      </c>
      <c r="D15768" s="5">
        <f t="shared" si="493"/>
        <v>7.0728199522255002E-4</v>
      </c>
      <c r="E15768" s="2" t="str">
        <f t="shared" si="494"/>
        <v>하락</v>
      </c>
    </row>
    <row r="15769" spans="1:5">
      <c r="A15769" s="1">
        <v>15767</v>
      </c>
      <c r="B15769" s="3">
        <v>3.0376269000000002E-3</v>
      </c>
      <c r="C15769" s="3">
        <v>4.4576523031203503E-3</v>
      </c>
      <c r="D15769" s="5">
        <f t="shared" si="493"/>
        <v>1.4200254031203501E-3</v>
      </c>
      <c r="E15769" s="2" t="str">
        <f t="shared" si="494"/>
        <v>상승</v>
      </c>
    </row>
    <row r="15770" spans="1:5">
      <c r="A15770" s="1">
        <v>15768</v>
      </c>
      <c r="B15770" s="3">
        <v>-2.8128552000000002E-4</v>
      </c>
      <c r="C15770" s="3">
        <v>-3.1948881789137301E-3</v>
      </c>
      <c r="D15770" s="5">
        <f t="shared" si="493"/>
        <v>2.9136026589137299E-3</v>
      </c>
      <c r="E15770" s="2" t="str">
        <f t="shared" si="494"/>
        <v>하락</v>
      </c>
    </row>
    <row r="15771" spans="1:5">
      <c r="A15771" s="1">
        <v>15769</v>
      </c>
      <c r="B15771" s="3">
        <v>8.8073890000000003E-4</v>
      </c>
      <c r="C15771" s="3">
        <v>0</v>
      </c>
      <c r="D15771" s="5">
        <f t="shared" si="493"/>
        <v>8.8073890000000003E-4</v>
      </c>
      <c r="E15771" s="2" t="str">
        <f t="shared" si="494"/>
        <v>상승</v>
      </c>
    </row>
    <row r="15772" spans="1:5">
      <c r="A15772" s="1">
        <v>15770</v>
      </c>
      <c r="B15772" s="3">
        <v>1.0972512999999999E-3</v>
      </c>
      <c r="C15772" s="3">
        <v>0</v>
      </c>
      <c r="D15772" s="5">
        <f t="shared" si="493"/>
        <v>1.0972512999999999E-3</v>
      </c>
      <c r="E15772" s="2" t="str">
        <f t="shared" si="494"/>
        <v>상승</v>
      </c>
    </row>
    <row r="15773" spans="1:5">
      <c r="A15773" s="1">
        <v>15771</v>
      </c>
      <c r="B15773" s="3">
        <v>7.3479232000000002E-3</v>
      </c>
      <c r="C15773" s="3">
        <v>7.7319587628865904E-3</v>
      </c>
      <c r="D15773" s="5">
        <f t="shared" si="493"/>
        <v>3.8403556288659022E-4</v>
      </c>
      <c r="E15773" s="2" t="str">
        <f t="shared" si="494"/>
        <v>상승</v>
      </c>
    </row>
    <row r="15774" spans="1:5">
      <c r="A15774" s="1">
        <v>15772</v>
      </c>
      <c r="B15774" s="3">
        <v>-1.06213605E-2</v>
      </c>
      <c r="C15774" s="3">
        <v>-1.4265335235378001E-2</v>
      </c>
      <c r="D15774" s="5">
        <f t="shared" si="493"/>
        <v>3.643974735378001E-3</v>
      </c>
      <c r="E15774" s="2" t="str">
        <f t="shared" si="494"/>
        <v>하락</v>
      </c>
    </row>
    <row r="15775" spans="1:5">
      <c r="A15775" s="1">
        <v>15773</v>
      </c>
      <c r="B15775" s="3">
        <v>-2.8123796E-2</v>
      </c>
      <c r="C15775" s="3">
        <v>-3.3526011560693597E-2</v>
      </c>
      <c r="D15775" s="5">
        <f t="shared" si="493"/>
        <v>5.4022155606935976E-3</v>
      </c>
      <c r="E15775" s="2" t="str">
        <f t="shared" si="494"/>
        <v>하락</v>
      </c>
    </row>
    <row r="15776" spans="1:5">
      <c r="A15776" s="1">
        <v>15774</v>
      </c>
      <c r="B15776" s="3">
        <v>-1.7311080999999999E-3</v>
      </c>
      <c r="C15776" s="3">
        <v>-2.1141649048625698E-3</v>
      </c>
      <c r="D15776" s="5">
        <f t="shared" si="493"/>
        <v>3.8305680486256993E-4</v>
      </c>
      <c r="E15776" s="2" t="str">
        <f t="shared" si="494"/>
        <v>하락</v>
      </c>
    </row>
    <row r="15777" spans="1:5">
      <c r="A15777" s="1">
        <v>15775</v>
      </c>
      <c r="B15777" s="3">
        <v>7.4848847000000003E-4</v>
      </c>
      <c r="C15777" s="3">
        <v>9.3023255813953396E-4</v>
      </c>
      <c r="D15777" s="5">
        <f t="shared" si="493"/>
        <v>1.8174408813953393E-4</v>
      </c>
      <c r="E15777" s="2" t="str">
        <f t="shared" si="494"/>
        <v>상승</v>
      </c>
    </row>
    <row r="15778" spans="1:5">
      <c r="A15778" s="1">
        <v>15776</v>
      </c>
      <c r="B15778" s="3">
        <v>-9.9836490000000007E-3</v>
      </c>
      <c r="C15778" s="3">
        <v>-1.8932874354561102E-2</v>
      </c>
      <c r="D15778" s="5">
        <f t="shared" si="493"/>
        <v>8.9492253545611009E-3</v>
      </c>
      <c r="E15778" s="2" t="str">
        <f t="shared" si="494"/>
        <v>하락</v>
      </c>
    </row>
    <row r="15779" spans="1:5">
      <c r="A15779" s="1">
        <v>15777</v>
      </c>
      <c r="B15779" s="3">
        <v>4.6407897E-3</v>
      </c>
      <c r="C15779" s="3">
        <v>3.0030030030029999E-3</v>
      </c>
      <c r="D15779" s="5">
        <f t="shared" si="493"/>
        <v>1.6377866969970001E-3</v>
      </c>
      <c r="E15779" s="2" t="str">
        <f t="shared" si="494"/>
        <v>상승</v>
      </c>
    </row>
    <row r="15780" spans="1:5">
      <c r="A15780" s="1">
        <v>15778</v>
      </c>
      <c r="B15780" s="3">
        <v>-2.6880032000000001E-3</v>
      </c>
      <c r="C15780" s="3">
        <v>-2.8169014084507E-3</v>
      </c>
      <c r="D15780" s="5">
        <f t="shared" si="493"/>
        <v>1.2889820845069996E-4</v>
      </c>
      <c r="E15780" s="2" t="str">
        <f t="shared" si="494"/>
        <v>하락</v>
      </c>
    </row>
    <row r="15781" spans="1:5">
      <c r="A15781" s="1">
        <v>15779</v>
      </c>
      <c r="B15781" s="3">
        <v>-1.2208562000000001E-4</v>
      </c>
      <c r="C15781" s="3">
        <v>0</v>
      </c>
      <c r="D15781" s="5">
        <f t="shared" si="493"/>
        <v>1.2208562000000001E-4</v>
      </c>
      <c r="E15781" s="2" t="str">
        <f t="shared" si="494"/>
        <v>반대</v>
      </c>
    </row>
    <row r="15782" spans="1:5">
      <c r="A15782" s="1">
        <v>15780</v>
      </c>
      <c r="B15782" s="3">
        <v>1.7946329E-2</v>
      </c>
      <c r="C15782" s="3">
        <v>1.93965517241379E-2</v>
      </c>
      <c r="D15782" s="5">
        <f t="shared" si="493"/>
        <v>1.4502227241379E-3</v>
      </c>
      <c r="E15782" s="2" t="str">
        <f t="shared" si="494"/>
        <v>상승</v>
      </c>
    </row>
    <row r="15783" spans="1:5">
      <c r="A15783" s="1">
        <v>15781</v>
      </c>
      <c r="B15783" s="3">
        <v>-9.7563679999999996E-3</v>
      </c>
      <c r="C15783" s="3">
        <v>-1.13895216400911E-2</v>
      </c>
      <c r="D15783" s="5">
        <f t="shared" si="493"/>
        <v>1.6331536400911E-3</v>
      </c>
      <c r="E15783" s="2" t="str">
        <f t="shared" si="494"/>
        <v>하락</v>
      </c>
    </row>
    <row r="15784" spans="1:5">
      <c r="A15784" s="1">
        <v>15782</v>
      </c>
      <c r="B15784" s="3">
        <v>1.5654531000000001E-3</v>
      </c>
      <c r="C15784" s="3">
        <v>1.1655011655011601E-3</v>
      </c>
      <c r="D15784" s="5">
        <f t="shared" si="493"/>
        <v>3.9995193449884003E-4</v>
      </c>
      <c r="E15784" s="2" t="str">
        <f t="shared" si="494"/>
        <v>상승</v>
      </c>
    </row>
    <row r="15785" spans="1:5">
      <c r="A15785" s="1">
        <v>15783</v>
      </c>
      <c r="B15785" s="3">
        <v>2.5443660000000002E-3</v>
      </c>
      <c r="C15785" s="3">
        <v>0</v>
      </c>
      <c r="D15785" s="5">
        <f t="shared" si="493"/>
        <v>2.5443660000000002E-3</v>
      </c>
      <c r="E15785" s="2" t="str">
        <f t="shared" si="494"/>
        <v>상승</v>
      </c>
    </row>
    <row r="15786" spans="1:5">
      <c r="A15786" s="1">
        <v>15784</v>
      </c>
      <c r="B15786" s="3">
        <v>-9.3290669999999999E-3</v>
      </c>
      <c r="C15786" s="3">
        <v>-2.3381294964028701E-2</v>
      </c>
      <c r="D15786" s="5">
        <f t="shared" si="493"/>
        <v>1.4052227964028701E-2</v>
      </c>
      <c r="E15786" s="2" t="str">
        <f t="shared" si="494"/>
        <v>하락</v>
      </c>
    </row>
    <row r="15787" spans="1:5">
      <c r="A15787" s="1">
        <v>15785</v>
      </c>
      <c r="B15787" s="3">
        <v>1.1927589E-3</v>
      </c>
      <c r="C15787" s="3">
        <v>2.8328611898016999E-3</v>
      </c>
      <c r="D15787" s="5">
        <f t="shared" si="493"/>
        <v>1.6401022898016998E-3</v>
      </c>
      <c r="E15787" s="2" t="str">
        <f t="shared" si="494"/>
        <v>상승</v>
      </c>
    </row>
    <row r="15788" spans="1:5">
      <c r="A15788" s="1">
        <v>15786</v>
      </c>
      <c r="B15788" s="3">
        <v>1.6189384E-3</v>
      </c>
      <c r="C15788" s="3">
        <v>1.42450142450142E-3</v>
      </c>
      <c r="D15788" s="5">
        <f t="shared" si="493"/>
        <v>1.9443697549858001E-4</v>
      </c>
      <c r="E15788" s="2" t="str">
        <f t="shared" si="494"/>
        <v>상승</v>
      </c>
    </row>
    <row r="15789" spans="1:5">
      <c r="A15789" s="1">
        <v>15787</v>
      </c>
      <c r="B15789" s="3">
        <v>-3.7842662999999999E-4</v>
      </c>
      <c r="C15789" s="3">
        <v>-2.40673886883273E-3</v>
      </c>
      <c r="D15789" s="5">
        <f t="shared" si="493"/>
        <v>2.0283122388327301E-3</v>
      </c>
      <c r="E15789" s="2" t="str">
        <f t="shared" si="494"/>
        <v>하락</v>
      </c>
    </row>
    <row r="15790" spans="1:5">
      <c r="A15790" s="1">
        <v>15788</v>
      </c>
      <c r="B15790" s="3">
        <v>-1.6926922E-2</v>
      </c>
      <c r="C15790" s="3">
        <v>-2.6162790697674399E-2</v>
      </c>
      <c r="D15790" s="5">
        <f t="shared" si="493"/>
        <v>9.2358686976743987E-3</v>
      </c>
      <c r="E15790" s="2" t="str">
        <f t="shared" si="494"/>
        <v>하락</v>
      </c>
    </row>
    <row r="15791" spans="1:5">
      <c r="A15791" s="1">
        <v>15789</v>
      </c>
      <c r="B15791" s="3">
        <v>-9.5955265000000002E-4</v>
      </c>
      <c r="C15791" s="3">
        <v>-2.7510316368638201E-3</v>
      </c>
      <c r="D15791" s="5">
        <f t="shared" si="493"/>
        <v>1.79147898686382E-3</v>
      </c>
      <c r="E15791" s="2" t="str">
        <f t="shared" si="494"/>
        <v>하락</v>
      </c>
    </row>
    <row r="15792" spans="1:5">
      <c r="A15792" s="1">
        <v>15790</v>
      </c>
      <c r="B15792" s="3">
        <v>-2.6325606000000001E-2</v>
      </c>
      <c r="C15792" s="3">
        <v>-3.0266343825665801E-2</v>
      </c>
      <c r="D15792" s="5">
        <f t="shared" si="493"/>
        <v>3.9407378256657993E-3</v>
      </c>
      <c r="E15792" s="2" t="str">
        <f t="shared" si="494"/>
        <v>하락</v>
      </c>
    </row>
    <row r="15793" spans="1:5">
      <c r="A15793" s="1">
        <v>15791</v>
      </c>
      <c r="B15793" s="3">
        <v>7.3839086E-3</v>
      </c>
      <c r="C15793" s="3">
        <v>9.3378607809847195E-3</v>
      </c>
      <c r="D15793" s="5">
        <f t="shared" si="493"/>
        <v>1.9539521809847195E-3</v>
      </c>
      <c r="E15793" s="2" t="str">
        <f t="shared" si="494"/>
        <v>상승</v>
      </c>
    </row>
    <row r="15794" spans="1:5">
      <c r="A15794" s="1">
        <v>15792</v>
      </c>
      <c r="B15794" s="3">
        <v>-3.183267E-3</v>
      </c>
      <c r="C15794" s="3">
        <v>-3.3185840707964601E-3</v>
      </c>
      <c r="D15794" s="5">
        <f t="shared" si="493"/>
        <v>1.3531707079646009E-4</v>
      </c>
      <c r="E15794" s="2" t="str">
        <f t="shared" si="494"/>
        <v>하락</v>
      </c>
    </row>
    <row r="15795" spans="1:5">
      <c r="A15795" s="1">
        <v>15793</v>
      </c>
      <c r="B15795" s="3">
        <v>2.6218040000000001E-3</v>
      </c>
      <c r="C15795" s="3">
        <v>2.5188916876574298E-3</v>
      </c>
      <c r="D15795" s="5">
        <f t="shared" si="493"/>
        <v>1.0291231234257035E-4</v>
      </c>
      <c r="E15795" s="2" t="str">
        <f t="shared" si="494"/>
        <v>상승</v>
      </c>
    </row>
    <row r="15796" spans="1:5">
      <c r="A15796" s="1">
        <v>15794</v>
      </c>
      <c r="B15796" s="3">
        <v>-4.3298410000000001E-3</v>
      </c>
      <c r="C15796" s="3">
        <v>-5.7471264367815996E-3</v>
      </c>
      <c r="D15796" s="5">
        <f t="shared" si="493"/>
        <v>1.4172854367815995E-3</v>
      </c>
      <c r="E15796" s="2" t="str">
        <f t="shared" si="494"/>
        <v>하락</v>
      </c>
    </row>
    <row r="15797" spans="1:5">
      <c r="A15797" s="1">
        <v>15795</v>
      </c>
      <c r="B15797" s="3">
        <v>1.0818263999999999E-2</v>
      </c>
      <c r="C15797" s="3">
        <v>1.18946474086661E-2</v>
      </c>
      <c r="D15797" s="5">
        <f t="shared" si="493"/>
        <v>1.0763834086661012E-3</v>
      </c>
      <c r="E15797" s="2" t="str">
        <f t="shared" si="494"/>
        <v>상승</v>
      </c>
    </row>
    <row r="15798" spans="1:5">
      <c r="A15798" s="1">
        <v>15796</v>
      </c>
      <c r="B15798" s="3">
        <v>5.1482999999999998E-3</v>
      </c>
      <c r="C15798" s="3">
        <v>1.18483412322274E-3</v>
      </c>
      <c r="D15798" s="5">
        <f t="shared" si="493"/>
        <v>3.9634658767772595E-3</v>
      </c>
      <c r="E15798" s="2" t="str">
        <f t="shared" si="494"/>
        <v>상승</v>
      </c>
    </row>
    <row r="15799" spans="1:5">
      <c r="A15799" s="1">
        <v>15797</v>
      </c>
      <c r="B15799" s="3">
        <v>1.7696554999999999E-3</v>
      </c>
      <c r="C15799" s="3">
        <v>1.4044943820224699E-3</v>
      </c>
      <c r="D15799" s="5">
        <f t="shared" si="493"/>
        <v>3.6516111797753E-4</v>
      </c>
      <c r="E15799" s="2" t="str">
        <f t="shared" si="494"/>
        <v>상승</v>
      </c>
    </row>
    <row r="15800" spans="1:5">
      <c r="A15800" s="1">
        <v>15798</v>
      </c>
      <c r="B15800" s="3">
        <v>5.1829370000000003E-3</v>
      </c>
      <c r="C15800" s="3">
        <v>5.3619302949061603E-3</v>
      </c>
      <c r="D15800" s="5">
        <f t="shared" si="493"/>
        <v>1.7899329490615994E-4</v>
      </c>
      <c r="E15800" s="2" t="str">
        <f t="shared" si="494"/>
        <v>상승</v>
      </c>
    </row>
    <row r="15801" spans="1:5">
      <c r="A15801" s="1">
        <v>15799</v>
      </c>
      <c r="B15801" s="3">
        <v>1.9911195000000001E-3</v>
      </c>
      <c r="C15801" s="3">
        <v>1.09170305676855E-3</v>
      </c>
      <c r="D15801" s="5">
        <f t="shared" si="493"/>
        <v>8.9941644323145013E-4</v>
      </c>
      <c r="E15801" s="2" t="str">
        <f t="shared" si="494"/>
        <v>상승</v>
      </c>
    </row>
    <row r="15802" spans="1:5">
      <c r="A15802" s="1">
        <v>15800</v>
      </c>
      <c r="B15802" s="3">
        <v>-1.6747664999999998E-2</v>
      </c>
      <c r="C15802" s="3">
        <v>-1.9519519519519499E-2</v>
      </c>
      <c r="D15802" s="5">
        <f t="shared" si="493"/>
        <v>2.771854519519501E-3</v>
      </c>
      <c r="E15802" s="2" t="str">
        <f t="shared" si="494"/>
        <v>하락</v>
      </c>
    </row>
    <row r="15803" spans="1:5">
      <c r="A15803" s="1">
        <v>15801</v>
      </c>
      <c r="B15803" s="3">
        <v>3.8991615E-2</v>
      </c>
      <c r="C15803" s="3">
        <v>4.4822256568778897E-2</v>
      </c>
      <c r="D15803" s="5">
        <f t="shared" si="493"/>
        <v>5.8306415687788965E-3</v>
      </c>
      <c r="E15803" s="2" t="str">
        <f t="shared" si="494"/>
        <v>상승</v>
      </c>
    </row>
    <row r="15804" spans="1:5">
      <c r="A15804" s="1">
        <v>15802</v>
      </c>
      <c r="B15804" s="3">
        <v>7.1836770000000003E-3</v>
      </c>
      <c r="C15804" s="3">
        <v>5.2798310454065401E-3</v>
      </c>
      <c r="D15804" s="5">
        <f t="shared" si="493"/>
        <v>1.9038459545934602E-3</v>
      </c>
      <c r="E15804" s="2" t="str">
        <f t="shared" si="494"/>
        <v>상승</v>
      </c>
    </row>
    <row r="15805" spans="1:5">
      <c r="A15805" s="1">
        <v>15803</v>
      </c>
      <c r="B15805" s="3">
        <v>-2.5729042000000001E-2</v>
      </c>
      <c r="C15805" s="3">
        <v>-3.5605289928789398E-2</v>
      </c>
      <c r="D15805" s="5">
        <f t="shared" si="493"/>
        <v>9.8762479287893973E-3</v>
      </c>
      <c r="E15805" s="2" t="str">
        <f t="shared" si="494"/>
        <v>하락</v>
      </c>
    </row>
    <row r="15806" spans="1:5">
      <c r="A15806" s="1">
        <v>15804</v>
      </c>
      <c r="B15806" s="3">
        <v>-2.2385214E-3</v>
      </c>
      <c r="C15806" s="3">
        <v>-2.7051397655545499E-3</v>
      </c>
      <c r="D15806" s="5">
        <f t="shared" si="493"/>
        <v>4.6661836555454998E-4</v>
      </c>
      <c r="E15806" s="2" t="str">
        <f t="shared" si="494"/>
        <v>하락</v>
      </c>
    </row>
    <row r="15807" spans="1:5">
      <c r="A15807" s="1">
        <v>15805</v>
      </c>
      <c r="B15807" s="3">
        <v>-9.8894419999999992E-4</v>
      </c>
      <c r="C15807" s="3">
        <v>-2.2935779816513702E-3</v>
      </c>
      <c r="D15807" s="5">
        <f t="shared" si="493"/>
        <v>1.3046337816513703E-3</v>
      </c>
      <c r="E15807" s="2" t="str">
        <f t="shared" si="494"/>
        <v>하락</v>
      </c>
    </row>
    <row r="15808" spans="1:5">
      <c r="A15808" s="1">
        <v>15806</v>
      </c>
      <c r="B15808" s="3">
        <v>-9.6511329999999992E-3</v>
      </c>
      <c r="C15808" s="3">
        <v>-1.47392290249433E-2</v>
      </c>
      <c r="D15808" s="5">
        <f t="shared" si="493"/>
        <v>5.0880960249433012E-3</v>
      </c>
      <c r="E15808" s="2" t="str">
        <f t="shared" si="494"/>
        <v>하락</v>
      </c>
    </row>
    <row r="15809" spans="1:5">
      <c r="A15809" s="1">
        <v>15807</v>
      </c>
      <c r="B15809" s="3">
        <v>7.2370352999999998E-3</v>
      </c>
      <c r="C15809" s="3">
        <v>4.9261083743842296E-3</v>
      </c>
      <c r="D15809" s="5">
        <f t="shared" si="493"/>
        <v>2.3109269256157703E-3</v>
      </c>
      <c r="E15809" s="2" t="str">
        <f t="shared" si="494"/>
        <v>상승</v>
      </c>
    </row>
    <row r="15810" spans="1:5">
      <c r="A15810" s="1">
        <v>15808</v>
      </c>
      <c r="B15810" s="3">
        <v>1.0389186E-3</v>
      </c>
      <c r="C15810" s="3">
        <v>-1.27064803049555E-3</v>
      </c>
      <c r="D15810" s="5">
        <f t="shared" si="493"/>
        <v>2.3095666304955497E-3</v>
      </c>
      <c r="E15810" s="2" t="str">
        <f t="shared" si="494"/>
        <v>반대</v>
      </c>
    </row>
    <row r="15811" spans="1:5">
      <c r="A15811" s="1">
        <v>15809</v>
      </c>
      <c r="B15811" s="3">
        <v>-3.2023507999999999E-3</v>
      </c>
      <c r="C15811" s="3">
        <v>-5.7471264367815996E-3</v>
      </c>
      <c r="D15811" s="5">
        <f t="shared" ref="D15811:D15874" si="495">ABS(C15811-B15811)</f>
        <v>2.5447756367815997E-3</v>
      </c>
      <c r="E15811" s="2" t="str">
        <f t="shared" ref="E15811:E15874" si="496">IF(AND(B15811&gt;=0,C15811&gt;=0),"상승",IF(AND(B15811&lt;0,C15811&lt;0),"하락","반대"))</f>
        <v>하락</v>
      </c>
    </row>
    <row r="15812" spans="1:5">
      <c r="A15812" s="1">
        <v>15810</v>
      </c>
      <c r="B15812" s="3">
        <v>8.8775479999999999E-4</v>
      </c>
      <c r="C15812" s="3">
        <v>-1.46627565982404E-3</v>
      </c>
      <c r="D15812" s="5">
        <f t="shared" si="495"/>
        <v>2.35403045982404E-3</v>
      </c>
      <c r="E15812" s="2" t="str">
        <f t="shared" si="496"/>
        <v>반대</v>
      </c>
    </row>
    <row r="15813" spans="1:5">
      <c r="A15813" s="1">
        <v>15811</v>
      </c>
      <c r="B15813" s="3">
        <v>-1.1400673E-2</v>
      </c>
      <c r="C15813" s="3">
        <v>-1.4170040485829901E-2</v>
      </c>
      <c r="D15813" s="5">
        <f t="shared" si="495"/>
        <v>2.7693674858299006E-3</v>
      </c>
      <c r="E15813" s="2" t="str">
        <f t="shared" si="496"/>
        <v>하락</v>
      </c>
    </row>
    <row r="15814" spans="1:5">
      <c r="A15814" s="1">
        <v>15812</v>
      </c>
      <c r="B15814" s="3">
        <v>7.1715266000000003E-3</v>
      </c>
      <c r="C15814" s="3">
        <v>6.9637883008356501E-3</v>
      </c>
      <c r="D15814" s="5">
        <f t="shared" si="495"/>
        <v>2.0773829916435026E-4</v>
      </c>
      <c r="E15814" s="2" t="str">
        <f t="shared" si="496"/>
        <v>상승</v>
      </c>
    </row>
    <row r="15815" spans="1:5">
      <c r="A15815" s="1">
        <v>15813</v>
      </c>
      <c r="B15815" s="3">
        <v>-6.0435402999999997E-3</v>
      </c>
      <c r="C15815" s="3">
        <v>-9.7087378640776604E-3</v>
      </c>
      <c r="D15815" s="5">
        <f t="shared" si="495"/>
        <v>3.6651975640776607E-3</v>
      </c>
      <c r="E15815" s="2" t="str">
        <f t="shared" si="496"/>
        <v>하락</v>
      </c>
    </row>
    <row r="15816" spans="1:5">
      <c r="A15816" s="1">
        <v>15814</v>
      </c>
      <c r="B15816" s="3">
        <v>-2.7981125999999999E-3</v>
      </c>
      <c r="C15816" s="3">
        <v>-4.4404973357015896E-3</v>
      </c>
      <c r="D15816" s="5">
        <f t="shared" si="495"/>
        <v>1.6423847357015897E-3</v>
      </c>
      <c r="E15816" s="2" t="str">
        <f t="shared" si="496"/>
        <v>하락</v>
      </c>
    </row>
    <row r="15817" spans="1:5">
      <c r="A15817" s="1">
        <v>15815</v>
      </c>
      <c r="B15817" s="3">
        <v>-2.8389562E-2</v>
      </c>
      <c r="C15817" s="3">
        <v>-3.0751708428246E-2</v>
      </c>
      <c r="D15817" s="5">
        <f t="shared" si="495"/>
        <v>2.3621464282460002E-3</v>
      </c>
      <c r="E15817" s="2" t="str">
        <f t="shared" si="496"/>
        <v>하락</v>
      </c>
    </row>
    <row r="15818" spans="1:5">
      <c r="A15818" s="1">
        <v>15816</v>
      </c>
      <c r="B15818" s="3">
        <v>-6.4444295000000004E-3</v>
      </c>
      <c r="C15818" s="3">
        <v>-6.9444444444444397E-3</v>
      </c>
      <c r="D15818" s="5">
        <f t="shared" si="495"/>
        <v>5.0001494444443934E-4</v>
      </c>
      <c r="E15818" s="2" t="str">
        <f t="shared" si="496"/>
        <v>하락</v>
      </c>
    </row>
    <row r="15819" spans="1:5">
      <c r="A15819" s="1">
        <v>15817</v>
      </c>
      <c r="B15819" s="3">
        <v>1.8525211E-2</v>
      </c>
      <c r="C15819" s="3">
        <v>7.3746312684365703E-3</v>
      </c>
      <c r="D15819" s="5">
        <f t="shared" si="495"/>
        <v>1.1150579731563429E-2</v>
      </c>
      <c r="E15819" s="2" t="str">
        <f t="shared" si="496"/>
        <v>상승</v>
      </c>
    </row>
    <row r="15820" spans="1:5">
      <c r="A15820" s="1">
        <v>15818</v>
      </c>
      <c r="B15820" s="3">
        <v>-3.1948783000000001E-2</v>
      </c>
      <c r="C15820" s="3">
        <v>-3.2319391634980897E-2</v>
      </c>
      <c r="D15820" s="5">
        <f t="shared" si="495"/>
        <v>3.7060863498089569E-4</v>
      </c>
      <c r="E15820" s="2" t="str">
        <f t="shared" si="496"/>
        <v>하락</v>
      </c>
    </row>
    <row r="15821" spans="1:5">
      <c r="A15821" s="1">
        <v>15819</v>
      </c>
      <c r="B15821" s="3">
        <v>-3.7764409000000001E-3</v>
      </c>
      <c r="C15821" s="3">
        <v>-5.3238686779059404E-3</v>
      </c>
      <c r="D15821" s="5">
        <f t="shared" si="495"/>
        <v>1.5474277779059403E-3</v>
      </c>
      <c r="E15821" s="2" t="str">
        <f t="shared" si="496"/>
        <v>하락</v>
      </c>
    </row>
    <row r="15822" spans="1:5">
      <c r="A15822" s="1">
        <v>15820</v>
      </c>
      <c r="B15822" s="3">
        <v>-4.1692162999999998E-4</v>
      </c>
      <c r="C15822" s="3">
        <v>-3.3519553072625598E-3</v>
      </c>
      <c r="D15822" s="5">
        <f t="shared" si="495"/>
        <v>2.9350336772625599E-3</v>
      </c>
      <c r="E15822" s="2" t="str">
        <f t="shared" si="496"/>
        <v>하락</v>
      </c>
    </row>
    <row r="15823" spans="1:5">
      <c r="A15823" s="1">
        <v>15821</v>
      </c>
      <c r="B15823" s="3">
        <v>6.6411179999999997E-3</v>
      </c>
      <c r="C15823" s="3">
        <v>5.3333333333333297E-3</v>
      </c>
      <c r="D15823" s="5">
        <f t="shared" si="495"/>
        <v>1.30778466666667E-3</v>
      </c>
      <c r="E15823" s="2" t="str">
        <f t="shared" si="496"/>
        <v>상승</v>
      </c>
    </row>
    <row r="15824" spans="1:5">
      <c r="A15824" s="1">
        <v>15822</v>
      </c>
      <c r="B15824" s="3">
        <v>6.9716554999999999E-4</v>
      </c>
      <c r="C15824" s="3">
        <v>-1.6764459346185999E-3</v>
      </c>
      <c r="D15824" s="5">
        <f t="shared" si="495"/>
        <v>2.3736114846185999E-3</v>
      </c>
      <c r="E15824" s="2" t="str">
        <f t="shared" si="496"/>
        <v>반대</v>
      </c>
    </row>
    <row r="15825" spans="1:5">
      <c r="A15825" s="1">
        <v>15823</v>
      </c>
      <c r="B15825" s="3">
        <v>-8.860326E-3</v>
      </c>
      <c r="C15825" s="3">
        <v>-1.1450381679389301E-2</v>
      </c>
      <c r="D15825" s="5">
        <f t="shared" si="495"/>
        <v>2.5900556793893009E-3</v>
      </c>
      <c r="E15825" s="2" t="str">
        <f t="shared" si="496"/>
        <v>하락</v>
      </c>
    </row>
    <row r="15826" spans="1:5">
      <c r="A15826" s="1">
        <v>15824</v>
      </c>
      <c r="B15826" s="3">
        <v>1.5372007E-4</v>
      </c>
      <c r="C15826" s="3">
        <v>-1.6820857863751001E-3</v>
      </c>
      <c r="D15826" s="5">
        <f t="shared" si="495"/>
        <v>1.8358058563751E-3</v>
      </c>
      <c r="E15826" s="2" t="str">
        <f t="shared" si="496"/>
        <v>반대</v>
      </c>
    </row>
    <row r="15827" spans="1:5">
      <c r="A15827" s="1">
        <v>15825</v>
      </c>
      <c r="B15827" s="3">
        <v>-7.5520869999999996E-4</v>
      </c>
      <c r="C15827" s="3">
        <v>-2.3980815347721799E-3</v>
      </c>
      <c r="D15827" s="5">
        <f t="shared" si="495"/>
        <v>1.6428728347721798E-3</v>
      </c>
      <c r="E15827" s="2" t="str">
        <f t="shared" si="496"/>
        <v>하락</v>
      </c>
    </row>
    <row r="15828" spans="1:5">
      <c r="A15828" s="1">
        <v>15826</v>
      </c>
      <c r="B15828" s="3">
        <v>2.3908200000000001E-3</v>
      </c>
      <c r="C15828" s="3">
        <v>1.79372197309417E-3</v>
      </c>
      <c r="D15828" s="5">
        <f t="shared" si="495"/>
        <v>5.9709802690583011E-4</v>
      </c>
      <c r="E15828" s="2" t="str">
        <f t="shared" si="496"/>
        <v>상승</v>
      </c>
    </row>
    <row r="15829" spans="1:5">
      <c r="A15829" s="1">
        <v>15827</v>
      </c>
      <c r="B15829" s="3">
        <v>-9.32379E-4</v>
      </c>
      <c r="C15829" s="3">
        <v>-2.5795356835769498E-3</v>
      </c>
      <c r="D15829" s="5">
        <f t="shared" si="495"/>
        <v>1.6471566835769497E-3</v>
      </c>
      <c r="E15829" s="2" t="str">
        <f t="shared" si="496"/>
        <v>하락</v>
      </c>
    </row>
    <row r="15830" spans="1:5">
      <c r="A15830" s="1">
        <v>15828</v>
      </c>
      <c r="B15830" s="3">
        <v>-7.6856994000000002E-4</v>
      </c>
      <c r="C15830" s="3">
        <v>-1.65016501650165E-3</v>
      </c>
      <c r="D15830" s="5">
        <f t="shared" si="495"/>
        <v>8.8159507650164995E-4</v>
      </c>
      <c r="E15830" s="2" t="str">
        <f t="shared" si="496"/>
        <v>하락</v>
      </c>
    </row>
    <row r="15831" spans="1:5">
      <c r="A15831" s="1">
        <v>15829</v>
      </c>
      <c r="B15831" s="3">
        <v>-6.1678462999999999E-3</v>
      </c>
      <c r="C15831" s="3">
        <v>-9.4517958412098299E-3</v>
      </c>
      <c r="D15831" s="5">
        <f t="shared" si="495"/>
        <v>3.28394954120983E-3</v>
      </c>
      <c r="E15831" s="2" t="str">
        <f t="shared" si="496"/>
        <v>하락</v>
      </c>
    </row>
    <row r="15832" spans="1:5">
      <c r="A15832" s="1">
        <v>15830</v>
      </c>
      <c r="B15832" s="3">
        <v>2.8936322999999998E-3</v>
      </c>
      <c r="C15832" s="3">
        <v>3.7453183520599199E-3</v>
      </c>
      <c r="D15832" s="5">
        <f t="shared" si="495"/>
        <v>8.5168605205992011E-4</v>
      </c>
      <c r="E15832" s="2" t="str">
        <f t="shared" si="496"/>
        <v>상승</v>
      </c>
    </row>
    <row r="15833" spans="1:5">
      <c r="A15833" s="1">
        <v>15831</v>
      </c>
      <c r="B15833" s="3">
        <v>-3.0020940999999999E-2</v>
      </c>
      <c r="C15833" s="3">
        <v>-3.3487297921477997E-2</v>
      </c>
      <c r="D15833" s="5">
        <f t="shared" si="495"/>
        <v>3.4663569214779984E-3</v>
      </c>
      <c r="E15833" s="2" t="str">
        <f t="shared" si="496"/>
        <v>하락</v>
      </c>
    </row>
    <row r="15834" spans="1:5">
      <c r="A15834" s="1">
        <v>15832</v>
      </c>
      <c r="B15834" s="3">
        <v>5.9741124999999999E-3</v>
      </c>
      <c r="C15834" s="3">
        <v>5.2798310454065401E-3</v>
      </c>
      <c r="D15834" s="5">
        <f t="shared" si="495"/>
        <v>6.9428145459345982E-4</v>
      </c>
      <c r="E15834" s="2" t="str">
        <f t="shared" si="496"/>
        <v>상승</v>
      </c>
    </row>
    <row r="15835" spans="1:5">
      <c r="A15835" s="1">
        <v>15833</v>
      </c>
      <c r="B15835" s="3">
        <v>-1.2202769E-3</v>
      </c>
      <c r="C15835" s="3">
        <v>-4.1254125412541198E-3</v>
      </c>
      <c r="D15835" s="5">
        <f t="shared" si="495"/>
        <v>2.9051356412541198E-3</v>
      </c>
      <c r="E15835" s="2" t="str">
        <f t="shared" si="496"/>
        <v>하락</v>
      </c>
    </row>
    <row r="15836" spans="1:5">
      <c r="A15836" s="1">
        <v>15834</v>
      </c>
      <c r="B15836" s="3">
        <v>4.1146552999999997E-3</v>
      </c>
      <c r="C15836" s="3">
        <v>3.49650349650349E-3</v>
      </c>
      <c r="D15836" s="5">
        <f t="shared" si="495"/>
        <v>6.1815180349650972E-4</v>
      </c>
      <c r="E15836" s="2" t="str">
        <f t="shared" si="496"/>
        <v>상승</v>
      </c>
    </row>
    <row r="15837" spans="1:5">
      <c r="A15837" s="1">
        <v>15835</v>
      </c>
      <c r="B15837" s="3">
        <v>-5.2739954999999998E-3</v>
      </c>
      <c r="C15837" s="3">
        <v>-7.6595744680850999E-3</v>
      </c>
      <c r="D15837" s="5">
        <f t="shared" si="495"/>
        <v>2.3855789680851001E-3</v>
      </c>
      <c r="E15837" s="2" t="str">
        <f t="shared" si="496"/>
        <v>하락</v>
      </c>
    </row>
    <row r="15838" spans="1:5">
      <c r="A15838" s="1">
        <v>15836</v>
      </c>
      <c r="B15838" s="3">
        <v>-4.0582439999999999E-3</v>
      </c>
      <c r="C15838" s="3">
        <v>2.3282887077997602E-3</v>
      </c>
      <c r="D15838" s="5">
        <f t="shared" si="495"/>
        <v>6.3865327077997601E-3</v>
      </c>
      <c r="E15838" s="2" t="str">
        <f t="shared" si="496"/>
        <v>반대</v>
      </c>
    </row>
    <row r="15839" spans="1:5">
      <c r="A15839" s="1">
        <v>15837</v>
      </c>
      <c r="B15839" s="3">
        <v>-2.1738650000000001E-3</v>
      </c>
      <c r="C15839" s="3">
        <v>-5.1238257899231402E-3</v>
      </c>
      <c r="D15839" s="5">
        <f t="shared" si="495"/>
        <v>2.9499607899231401E-3</v>
      </c>
      <c r="E15839" s="2" t="str">
        <f t="shared" si="496"/>
        <v>하락</v>
      </c>
    </row>
    <row r="15840" spans="1:5">
      <c r="A15840" s="1">
        <v>15838</v>
      </c>
      <c r="B15840" s="3">
        <v>8.0048359999999995E-3</v>
      </c>
      <c r="C15840" s="3">
        <v>4.4642857142857097E-3</v>
      </c>
      <c r="D15840" s="5">
        <f t="shared" si="495"/>
        <v>3.5405502857142898E-3</v>
      </c>
      <c r="E15840" s="2" t="str">
        <f t="shared" si="496"/>
        <v>상승</v>
      </c>
    </row>
    <row r="15841" spans="1:5">
      <c r="A15841" s="1">
        <v>15839</v>
      </c>
      <c r="B15841" s="3">
        <v>-4.7188313000000003E-3</v>
      </c>
      <c r="C15841" s="3">
        <v>-6.2959076600209796E-3</v>
      </c>
      <c r="D15841" s="5">
        <f t="shared" si="495"/>
        <v>1.5770763600209793E-3</v>
      </c>
      <c r="E15841" s="2" t="str">
        <f t="shared" si="496"/>
        <v>하락</v>
      </c>
    </row>
    <row r="15842" spans="1:5">
      <c r="A15842" s="1">
        <v>15840</v>
      </c>
      <c r="B15842" s="3">
        <v>-1.1681529000000001E-3</v>
      </c>
      <c r="C15842" s="3">
        <v>2.2522522522522501E-3</v>
      </c>
      <c r="D15842" s="5">
        <f t="shared" si="495"/>
        <v>3.4204051522522504E-3</v>
      </c>
      <c r="E15842" s="2" t="str">
        <f t="shared" si="496"/>
        <v>반대</v>
      </c>
    </row>
    <row r="15843" spans="1:5">
      <c r="A15843" s="1">
        <v>15841</v>
      </c>
      <c r="B15843" s="3">
        <v>1.2525428E-3</v>
      </c>
      <c r="C15843" s="3">
        <v>0</v>
      </c>
      <c r="D15843" s="5">
        <f t="shared" si="495"/>
        <v>1.2525428E-3</v>
      </c>
      <c r="E15843" s="2" t="str">
        <f t="shared" si="496"/>
        <v>상승</v>
      </c>
    </row>
    <row r="15844" spans="1:5">
      <c r="A15844" s="1">
        <v>15842</v>
      </c>
      <c r="B15844" s="3">
        <v>3.3931531999999999E-3</v>
      </c>
      <c r="C15844" s="3">
        <v>4.1551246537396098E-3</v>
      </c>
      <c r="D15844" s="5">
        <f t="shared" si="495"/>
        <v>7.6197145373960986E-4</v>
      </c>
      <c r="E15844" s="2" t="str">
        <f t="shared" si="496"/>
        <v>상승</v>
      </c>
    </row>
    <row r="15845" spans="1:5">
      <c r="A15845" s="1">
        <v>15843</v>
      </c>
      <c r="B15845" s="3">
        <v>3.9515429999999999E-4</v>
      </c>
      <c r="C15845" s="3">
        <v>-8.4175084175084096E-4</v>
      </c>
      <c r="D15845" s="5">
        <f t="shared" si="495"/>
        <v>1.236905141750841E-3</v>
      </c>
      <c r="E15845" s="2" t="str">
        <f t="shared" si="496"/>
        <v>반대</v>
      </c>
    </row>
    <row r="15846" spans="1:5">
      <c r="A15846" s="1">
        <v>15844</v>
      </c>
      <c r="B15846" s="3">
        <v>-6.9599620000000001E-3</v>
      </c>
      <c r="C15846" s="3">
        <v>-1.42857142857142E-2</v>
      </c>
      <c r="D15846" s="5">
        <f t="shared" si="495"/>
        <v>7.3257522857142002E-3</v>
      </c>
      <c r="E15846" s="2" t="str">
        <f t="shared" si="496"/>
        <v>하락</v>
      </c>
    </row>
    <row r="15847" spans="1:5">
      <c r="A15847" s="1">
        <v>15845</v>
      </c>
      <c r="B15847" s="3">
        <v>3.2801855999999999E-3</v>
      </c>
      <c r="C15847" s="3">
        <v>1.45772594752186E-3</v>
      </c>
      <c r="D15847" s="5">
        <f t="shared" si="495"/>
        <v>1.8224596524781399E-3</v>
      </c>
      <c r="E15847" s="2" t="str">
        <f t="shared" si="496"/>
        <v>상승</v>
      </c>
    </row>
    <row r="15848" spans="1:5">
      <c r="A15848" s="1">
        <v>15846</v>
      </c>
      <c r="B15848" s="3">
        <v>3.3768857999999999E-3</v>
      </c>
      <c r="C15848" s="3">
        <v>4.6620046620046603E-3</v>
      </c>
      <c r="D15848" s="5">
        <f t="shared" si="495"/>
        <v>1.2851188620046604E-3</v>
      </c>
      <c r="E15848" s="2" t="str">
        <f t="shared" si="496"/>
        <v>상승</v>
      </c>
    </row>
    <row r="15849" spans="1:5">
      <c r="A15849" s="1">
        <v>15847</v>
      </c>
      <c r="B15849" s="3">
        <v>-8.0314040000000007E-3</v>
      </c>
      <c r="C15849" s="3">
        <v>-8.2051282051281999E-3</v>
      </c>
      <c r="D15849" s="5">
        <f t="shared" si="495"/>
        <v>1.7372420512819925E-4</v>
      </c>
      <c r="E15849" s="2" t="str">
        <f t="shared" si="496"/>
        <v>하락</v>
      </c>
    </row>
    <row r="15850" spans="1:5">
      <c r="A15850" s="1">
        <v>15848</v>
      </c>
      <c r="B15850" s="3">
        <v>2.4285679999999999E-3</v>
      </c>
      <c r="C15850" s="3">
        <v>-1.09890109890109E-3</v>
      </c>
      <c r="D15850" s="5">
        <f t="shared" si="495"/>
        <v>3.5274690989010897E-3</v>
      </c>
      <c r="E15850" s="2" t="str">
        <f t="shared" si="496"/>
        <v>반대</v>
      </c>
    </row>
    <row r="15851" spans="1:5">
      <c r="A15851" s="1">
        <v>15849</v>
      </c>
      <c r="B15851" s="3">
        <v>7.5990412999999996E-3</v>
      </c>
      <c r="C15851" s="3">
        <v>4.2194092827004199E-3</v>
      </c>
      <c r="D15851" s="5">
        <f t="shared" si="495"/>
        <v>3.3796320172995798E-3</v>
      </c>
      <c r="E15851" s="2" t="str">
        <f t="shared" si="496"/>
        <v>상승</v>
      </c>
    </row>
    <row r="15852" spans="1:5">
      <c r="A15852" s="1">
        <v>15850</v>
      </c>
      <c r="B15852" s="3">
        <v>4.3352223000000002E-3</v>
      </c>
      <c r="C15852" s="3">
        <v>4.8661800486617997E-3</v>
      </c>
      <c r="D15852" s="5">
        <f t="shared" si="495"/>
        <v>5.3095774866179953E-4</v>
      </c>
      <c r="E15852" s="2" t="str">
        <f t="shared" si="496"/>
        <v>상승</v>
      </c>
    </row>
    <row r="15853" spans="1:5">
      <c r="A15853" s="1">
        <v>15851</v>
      </c>
      <c r="B15853" s="3">
        <v>1.7269809E-3</v>
      </c>
      <c r="C15853" s="3">
        <v>8.6132644272179102E-4</v>
      </c>
      <c r="D15853" s="5">
        <f t="shared" si="495"/>
        <v>8.6565445727820899E-4</v>
      </c>
      <c r="E15853" s="2" t="str">
        <f t="shared" si="496"/>
        <v>상승</v>
      </c>
    </row>
    <row r="15854" spans="1:5">
      <c r="A15854" s="1">
        <v>15852</v>
      </c>
      <c r="B15854" s="3">
        <v>-2.0146824E-3</v>
      </c>
      <c r="C15854" s="3">
        <v>1.1641443538998801E-3</v>
      </c>
      <c r="D15854" s="5">
        <f t="shared" si="495"/>
        <v>3.1788267538998801E-3</v>
      </c>
      <c r="E15854" s="2" t="str">
        <f t="shared" si="496"/>
        <v>반대</v>
      </c>
    </row>
    <row r="15855" spans="1:5">
      <c r="A15855" s="1">
        <v>15853</v>
      </c>
      <c r="B15855" s="3">
        <v>-6.7097902999999999E-3</v>
      </c>
      <c r="C15855" s="3">
        <v>-1.09890109890109E-2</v>
      </c>
      <c r="D15855" s="5">
        <f t="shared" si="495"/>
        <v>4.2792206890108998E-3</v>
      </c>
      <c r="E15855" s="2" t="str">
        <f t="shared" si="496"/>
        <v>하락</v>
      </c>
    </row>
    <row r="15856" spans="1:5">
      <c r="A15856" s="1">
        <v>15854</v>
      </c>
      <c r="B15856" s="3">
        <v>-1.5433569999999999E-4</v>
      </c>
      <c r="C15856" s="3">
        <v>-1.7574692442882201E-3</v>
      </c>
      <c r="D15856" s="5">
        <f t="shared" si="495"/>
        <v>1.60313354428822E-3</v>
      </c>
      <c r="E15856" s="2" t="str">
        <f t="shared" si="496"/>
        <v>하락</v>
      </c>
    </row>
    <row r="15857" spans="1:5">
      <c r="A15857" s="1">
        <v>15855</v>
      </c>
      <c r="B15857" s="3">
        <v>8.3191649999999999E-4</v>
      </c>
      <c r="C15857" s="3">
        <v>-1.06269925611052E-3</v>
      </c>
      <c r="D15857" s="5">
        <f t="shared" si="495"/>
        <v>1.89461575611052E-3</v>
      </c>
      <c r="E15857" s="2" t="str">
        <f t="shared" si="496"/>
        <v>반대</v>
      </c>
    </row>
    <row r="15858" spans="1:5">
      <c r="A15858" s="1">
        <v>15856</v>
      </c>
      <c r="B15858" s="3">
        <v>3.0471909999999999E-3</v>
      </c>
      <c r="C15858" s="3">
        <v>2.9806259314456001E-3</v>
      </c>
      <c r="D15858" s="5">
        <f t="shared" si="495"/>
        <v>6.6565068554399771E-5</v>
      </c>
      <c r="E15858" s="2" t="str">
        <f t="shared" si="496"/>
        <v>상승</v>
      </c>
    </row>
    <row r="15859" spans="1:5">
      <c r="A15859" s="1">
        <v>15857</v>
      </c>
      <c r="B15859" s="3">
        <v>-1.5115095E-2</v>
      </c>
      <c r="C15859" s="3">
        <v>-2.16718266253869E-2</v>
      </c>
      <c r="D15859" s="5">
        <f t="shared" si="495"/>
        <v>6.5567316253868999E-3</v>
      </c>
      <c r="E15859" s="2" t="str">
        <f t="shared" si="496"/>
        <v>하락</v>
      </c>
    </row>
    <row r="15860" spans="1:5">
      <c r="A15860" s="1">
        <v>15858</v>
      </c>
      <c r="B15860" s="3">
        <v>-3.0930162999999997E-4</v>
      </c>
      <c r="C15860" s="3">
        <v>-1.8050541516245399E-3</v>
      </c>
      <c r="D15860" s="5">
        <f t="shared" si="495"/>
        <v>1.4957525216245399E-3</v>
      </c>
      <c r="E15860" s="2" t="str">
        <f t="shared" si="496"/>
        <v>하락</v>
      </c>
    </row>
    <row r="15861" spans="1:5">
      <c r="A15861" s="1">
        <v>15859</v>
      </c>
      <c r="B15861" s="3">
        <v>-5.8347960000000002E-4</v>
      </c>
      <c r="C15861" s="3">
        <v>0</v>
      </c>
      <c r="D15861" s="5">
        <f t="shared" si="495"/>
        <v>5.8347960000000002E-4</v>
      </c>
      <c r="E15861" s="2" t="str">
        <f t="shared" si="496"/>
        <v>반대</v>
      </c>
    </row>
    <row r="15862" spans="1:5">
      <c r="A15862" s="1">
        <v>15860</v>
      </c>
      <c r="B15862" s="3">
        <v>-3.4029229999999998E-5</v>
      </c>
      <c r="C15862" s="3">
        <v>-2.9585798816567999E-3</v>
      </c>
      <c r="D15862" s="5">
        <f t="shared" si="495"/>
        <v>2.9245506516567999E-3</v>
      </c>
      <c r="E15862" s="2" t="str">
        <f t="shared" si="496"/>
        <v>하락</v>
      </c>
    </row>
    <row r="15863" spans="1:5">
      <c r="A15863" s="1">
        <v>15861</v>
      </c>
      <c r="B15863" s="3">
        <v>-5.0024943999999998E-3</v>
      </c>
      <c r="C15863" s="3">
        <v>-5.72737686139747E-3</v>
      </c>
      <c r="D15863" s="5">
        <f t="shared" si="495"/>
        <v>7.2488246139747019E-4</v>
      </c>
      <c r="E15863" s="2" t="str">
        <f t="shared" si="496"/>
        <v>하락</v>
      </c>
    </row>
    <row r="15864" spans="1:5">
      <c r="A15864" s="1">
        <v>15862</v>
      </c>
      <c r="B15864" s="3">
        <v>-2.2704526999999999E-2</v>
      </c>
      <c r="C15864" s="3">
        <v>-2.0297699594045999E-2</v>
      </c>
      <c r="D15864" s="5">
        <f t="shared" si="495"/>
        <v>2.4068274059539999E-3</v>
      </c>
      <c r="E15864" s="2" t="str">
        <f t="shared" si="496"/>
        <v>하락</v>
      </c>
    </row>
    <row r="15865" spans="1:5">
      <c r="A15865" s="1">
        <v>15863</v>
      </c>
      <c r="B15865" s="3">
        <v>8.7743060000000008E-3</v>
      </c>
      <c r="C15865" s="3">
        <v>1.8895348837209301E-2</v>
      </c>
      <c r="D15865" s="5">
        <f t="shared" si="495"/>
        <v>1.01210428372093E-2</v>
      </c>
      <c r="E15865" s="2" t="str">
        <f t="shared" si="496"/>
        <v>상승</v>
      </c>
    </row>
    <row r="15866" spans="1:5">
      <c r="A15866" s="1">
        <v>15864</v>
      </c>
      <c r="B15866" s="3">
        <v>-1.4580519E-2</v>
      </c>
      <c r="C15866" s="3">
        <v>-1.6949152542372801E-2</v>
      </c>
      <c r="D15866" s="5">
        <f t="shared" si="495"/>
        <v>2.3686335423728014E-3</v>
      </c>
      <c r="E15866" s="2" t="str">
        <f t="shared" si="496"/>
        <v>하락</v>
      </c>
    </row>
    <row r="15867" spans="1:5">
      <c r="A15867" s="1">
        <v>15865</v>
      </c>
      <c r="B15867" s="3">
        <v>3.6227529999999998E-3</v>
      </c>
      <c r="C15867" s="3">
        <v>3.4364261168384801E-3</v>
      </c>
      <c r="D15867" s="5">
        <f t="shared" si="495"/>
        <v>1.8632688316151972E-4</v>
      </c>
      <c r="E15867" s="2" t="str">
        <f t="shared" si="496"/>
        <v>상승</v>
      </c>
    </row>
    <row r="15868" spans="1:5">
      <c r="A15868" s="1">
        <v>15866</v>
      </c>
      <c r="B15868" s="3">
        <v>-2.1700416000000001E-4</v>
      </c>
      <c r="C15868" s="3">
        <v>-1.87090739008419E-3</v>
      </c>
      <c r="D15868" s="5">
        <f t="shared" si="495"/>
        <v>1.65390323008419E-3</v>
      </c>
      <c r="E15868" s="2" t="str">
        <f t="shared" si="496"/>
        <v>하락</v>
      </c>
    </row>
    <row r="15869" spans="1:5">
      <c r="A15869" s="1">
        <v>15867</v>
      </c>
      <c r="B15869" s="3">
        <v>1.8804997E-2</v>
      </c>
      <c r="C15869" s="3">
        <v>1.3812154696132501E-2</v>
      </c>
      <c r="D15869" s="5">
        <f t="shared" si="495"/>
        <v>4.9928423038674997E-3</v>
      </c>
      <c r="E15869" s="2" t="str">
        <f t="shared" si="496"/>
        <v>상승</v>
      </c>
    </row>
    <row r="15870" spans="1:5">
      <c r="A15870" s="1">
        <v>15868</v>
      </c>
      <c r="B15870" s="3">
        <v>9.2478230000000005E-3</v>
      </c>
      <c r="C15870" s="3">
        <v>8.2449941107184902E-3</v>
      </c>
      <c r="D15870" s="5">
        <f t="shared" si="495"/>
        <v>1.0028288892815103E-3</v>
      </c>
      <c r="E15870" s="2" t="str">
        <f t="shared" si="496"/>
        <v>상승</v>
      </c>
    </row>
    <row r="15871" spans="1:5">
      <c r="A15871" s="1">
        <v>15869</v>
      </c>
      <c r="B15871" s="3">
        <v>-1.8283094999999999E-2</v>
      </c>
      <c r="C15871" s="3">
        <v>-1.48809523809523E-2</v>
      </c>
      <c r="D15871" s="5">
        <f t="shared" si="495"/>
        <v>3.4021426190476989E-3</v>
      </c>
      <c r="E15871" s="2" t="str">
        <f t="shared" si="496"/>
        <v>하락</v>
      </c>
    </row>
    <row r="15872" spans="1:5">
      <c r="A15872" s="1">
        <v>15870</v>
      </c>
      <c r="B15872" s="3">
        <v>1.3964825E-2</v>
      </c>
      <c r="C15872" s="3">
        <v>1.5450643776823999E-2</v>
      </c>
      <c r="D15872" s="5">
        <f t="shared" si="495"/>
        <v>1.4858187768239991E-3</v>
      </c>
      <c r="E15872" s="2" t="str">
        <f t="shared" si="496"/>
        <v>상승</v>
      </c>
    </row>
    <row r="15873" spans="1:5">
      <c r="A15873" s="1">
        <v>15871</v>
      </c>
      <c r="B15873" s="3">
        <v>4.8423720000000002E-3</v>
      </c>
      <c r="C15873" s="3">
        <v>1.24688279301745E-3</v>
      </c>
      <c r="D15873" s="5">
        <f t="shared" si="495"/>
        <v>3.5954892069825503E-3</v>
      </c>
      <c r="E15873" s="2" t="str">
        <f t="shared" si="496"/>
        <v>상승</v>
      </c>
    </row>
    <row r="15874" spans="1:5">
      <c r="A15874" s="1">
        <v>15872</v>
      </c>
      <c r="B15874" s="3">
        <v>-2.1002363E-2</v>
      </c>
      <c r="C15874" s="3">
        <v>-1.4992503748125901E-2</v>
      </c>
      <c r="D15874" s="5">
        <f t="shared" si="495"/>
        <v>6.009859251874099E-3</v>
      </c>
      <c r="E15874" s="2" t="str">
        <f t="shared" si="496"/>
        <v>하락</v>
      </c>
    </row>
    <row r="15875" spans="1:5">
      <c r="A15875" s="1">
        <v>15873</v>
      </c>
      <c r="B15875" s="3">
        <v>6.2850722999999999E-4</v>
      </c>
      <c r="C15875" s="3">
        <v>-1.4204545454545401E-3</v>
      </c>
      <c r="D15875" s="5">
        <f t="shared" ref="D15875:D15938" si="497">ABS(C15875-B15875)</f>
        <v>2.0489617754545402E-3</v>
      </c>
      <c r="E15875" s="2" t="str">
        <f t="shared" ref="E15875:E15938" si="498">IF(AND(B15875&gt;=0,C15875&gt;=0),"상승",IF(AND(B15875&lt;0,C15875&lt;0),"하락","반대"))</f>
        <v>반대</v>
      </c>
    </row>
    <row r="15876" spans="1:5">
      <c r="A15876" s="1">
        <v>15874</v>
      </c>
      <c r="B15876" s="3">
        <v>-4.0050642999999997E-3</v>
      </c>
      <c r="C15876" s="3">
        <v>-7.8192875760208502E-3</v>
      </c>
      <c r="D15876" s="5">
        <f t="shared" si="497"/>
        <v>3.8142232760208505E-3</v>
      </c>
      <c r="E15876" s="2" t="str">
        <f t="shared" si="498"/>
        <v>하락</v>
      </c>
    </row>
    <row r="15877" spans="1:5">
      <c r="A15877" s="1">
        <v>15875</v>
      </c>
      <c r="B15877" s="3">
        <v>-7.1600893999999998E-3</v>
      </c>
      <c r="C15877" s="3">
        <v>-8.5470085470085392E-3</v>
      </c>
      <c r="D15877" s="5">
        <f t="shared" si="497"/>
        <v>1.3869191470085394E-3</v>
      </c>
      <c r="E15877" s="2" t="str">
        <f t="shared" si="498"/>
        <v>하락</v>
      </c>
    </row>
    <row r="15878" spans="1:5">
      <c r="A15878" s="1">
        <v>15876</v>
      </c>
      <c r="B15878" s="3">
        <v>-6.5170845000000002E-4</v>
      </c>
      <c r="C15878" s="3">
        <v>-3.5087719298245602E-3</v>
      </c>
      <c r="D15878" s="5">
        <f t="shared" si="497"/>
        <v>2.8570634798245603E-3</v>
      </c>
      <c r="E15878" s="2" t="str">
        <f t="shared" si="498"/>
        <v>하락</v>
      </c>
    </row>
    <row r="15879" spans="1:5">
      <c r="A15879" s="1">
        <v>15877</v>
      </c>
      <c r="B15879" s="3">
        <v>1.6714573E-2</v>
      </c>
      <c r="C15879" s="3">
        <v>1.6967126193001E-2</v>
      </c>
      <c r="D15879" s="5">
        <f t="shared" si="497"/>
        <v>2.5255319300099971E-4</v>
      </c>
      <c r="E15879" s="2" t="str">
        <f t="shared" si="498"/>
        <v>상승</v>
      </c>
    </row>
    <row r="15880" spans="1:5">
      <c r="A15880" s="1">
        <v>15878</v>
      </c>
      <c r="B15880" s="3">
        <v>-3.6866024999999999E-3</v>
      </c>
      <c r="C15880" s="3">
        <v>-4.7003525264394802E-3</v>
      </c>
      <c r="D15880" s="5">
        <f t="shared" si="497"/>
        <v>1.0137500264394803E-3</v>
      </c>
      <c r="E15880" s="2" t="str">
        <f t="shared" si="498"/>
        <v>하락</v>
      </c>
    </row>
    <row r="15881" spans="1:5">
      <c r="A15881" s="1">
        <v>15879</v>
      </c>
      <c r="B15881" s="3">
        <v>-6.2766369999999998E-3</v>
      </c>
      <c r="C15881" s="3">
        <v>-7.5471698113207496E-3</v>
      </c>
      <c r="D15881" s="5">
        <f t="shared" si="497"/>
        <v>1.2705328113207497E-3</v>
      </c>
      <c r="E15881" s="2" t="str">
        <f t="shared" si="498"/>
        <v>하락</v>
      </c>
    </row>
    <row r="15882" spans="1:5">
      <c r="A15882" s="1">
        <v>15880</v>
      </c>
      <c r="B15882" s="3">
        <v>3.017956E-3</v>
      </c>
      <c r="C15882" s="3">
        <v>2.4844720496894398E-3</v>
      </c>
      <c r="D15882" s="5">
        <f t="shared" si="497"/>
        <v>5.3348395031056024E-4</v>
      </c>
      <c r="E15882" s="2" t="str">
        <f t="shared" si="498"/>
        <v>상승</v>
      </c>
    </row>
    <row r="15883" spans="1:5">
      <c r="A15883" s="1">
        <v>15881</v>
      </c>
      <c r="B15883" s="3">
        <v>-7.4046249999999995E-4</v>
      </c>
      <c r="C15883" s="3">
        <v>-2.11640211640211E-3</v>
      </c>
      <c r="D15883" s="5">
        <f t="shared" si="497"/>
        <v>1.37593961640211E-3</v>
      </c>
      <c r="E15883" s="2" t="str">
        <f t="shared" si="498"/>
        <v>하락</v>
      </c>
    </row>
    <row r="15884" spans="1:5">
      <c r="A15884" s="1">
        <v>15882</v>
      </c>
      <c r="B15884" s="3">
        <v>3.4502277E-3</v>
      </c>
      <c r="C15884" s="3">
        <v>-2.1953896816684902E-3</v>
      </c>
      <c r="D15884" s="5">
        <f t="shared" si="497"/>
        <v>5.6456173816684906E-3</v>
      </c>
      <c r="E15884" s="2" t="str">
        <f t="shared" si="498"/>
        <v>반대</v>
      </c>
    </row>
    <row r="15885" spans="1:5">
      <c r="A15885" s="1">
        <v>15883</v>
      </c>
      <c r="B15885" s="3">
        <v>2.6034964E-3</v>
      </c>
      <c r="C15885" s="3">
        <v>1.7683465959327999E-3</v>
      </c>
      <c r="D15885" s="5">
        <f t="shared" si="497"/>
        <v>8.3514980406720007E-4</v>
      </c>
      <c r="E15885" s="2" t="str">
        <f t="shared" si="498"/>
        <v>상승</v>
      </c>
    </row>
    <row r="15886" spans="1:5">
      <c r="A15886" s="1">
        <v>15884</v>
      </c>
      <c r="B15886" s="3">
        <v>-1.3180500999999999E-3</v>
      </c>
      <c r="C15886" s="3">
        <v>-2.59740259740259E-3</v>
      </c>
      <c r="D15886" s="5">
        <f t="shared" si="497"/>
        <v>1.2793524974025901E-3</v>
      </c>
      <c r="E15886" s="2" t="str">
        <f t="shared" si="498"/>
        <v>하락</v>
      </c>
    </row>
    <row r="15887" spans="1:5">
      <c r="A15887" s="1">
        <v>15885</v>
      </c>
      <c r="B15887" s="3">
        <v>5.3289950000000004E-3</v>
      </c>
      <c r="C15887" s="3">
        <v>6.8399452804377503E-3</v>
      </c>
      <c r="D15887" s="5">
        <f t="shared" si="497"/>
        <v>1.5109502804377499E-3</v>
      </c>
      <c r="E15887" s="2" t="str">
        <f t="shared" si="498"/>
        <v>상승</v>
      </c>
    </row>
    <row r="15888" spans="1:5">
      <c r="A15888" s="1">
        <v>15886</v>
      </c>
      <c r="B15888" s="3">
        <v>-1.6828552E-2</v>
      </c>
      <c r="C15888" s="3">
        <v>-1.9519519519519499E-2</v>
      </c>
      <c r="D15888" s="5">
        <f t="shared" si="497"/>
        <v>2.6909675195194993E-3</v>
      </c>
      <c r="E15888" s="2" t="str">
        <f t="shared" si="498"/>
        <v>하락</v>
      </c>
    </row>
    <row r="15889" spans="1:5">
      <c r="A15889" s="1">
        <v>15887</v>
      </c>
      <c r="B15889" s="3">
        <v>-1.0150865000000001E-3</v>
      </c>
      <c r="C15889" s="3">
        <v>-2.5125628140703501E-3</v>
      </c>
      <c r="D15889" s="5">
        <f t="shared" si="497"/>
        <v>1.49747631407035E-3</v>
      </c>
      <c r="E15889" s="2" t="str">
        <f t="shared" si="498"/>
        <v>하락</v>
      </c>
    </row>
    <row r="15890" spans="1:5">
      <c r="A15890" s="1">
        <v>15888</v>
      </c>
      <c r="B15890" s="3">
        <v>3.2898567000000001E-3</v>
      </c>
      <c r="C15890" s="3">
        <v>2.7624309392265101E-3</v>
      </c>
      <c r="D15890" s="5">
        <f t="shared" si="497"/>
        <v>5.2742576077348998E-4</v>
      </c>
      <c r="E15890" s="2" t="str">
        <f t="shared" si="498"/>
        <v>상승</v>
      </c>
    </row>
    <row r="15891" spans="1:5">
      <c r="A15891" s="1">
        <v>15889</v>
      </c>
      <c r="B15891" s="3">
        <v>1.2495986E-3</v>
      </c>
      <c r="C15891" s="3">
        <v>-3.4722222222222199E-3</v>
      </c>
      <c r="D15891" s="5">
        <f t="shared" si="497"/>
        <v>4.7218208222222198E-3</v>
      </c>
      <c r="E15891" s="2" t="str">
        <f t="shared" si="498"/>
        <v>반대</v>
      </c>
    </row>
    <row r="15892" spans="1:5">
      <c r="A15892" s="1">
        <v>15890</v>
      </c>
      <c r="B15892" s="3">
        <v>-3.280371E-2</v>
      </c>
      <c r="C15892" s="3">
        <v>-3.59212050984936E-2</v>
      </c>
      <c r="D15892" s="5">
        <f t="shared" si="497"/>
        <v>3.1174950984936001E-3</v>
      </c>
      <c r="E15892" s="2" t="str">
        <f t="shared" si="498"/>
        <v>하락</v>
      </c>
    </row>
    <row r="15893" spans="1:5">
      <c r="A15893" s="1">
        <v>15891</v>
      </c>
      <c r="B15893" s="3">
        <v>1.0790958E-2</v>
      </c>
      <c r="C15893" s="3">
        <v>1.27758420441347E-2</v>
      </c>
      <c r="D15893" s="5">
        <f t="shared" si="497"/>
        <v>1.9848840441347004E-3</v>
      </c>
      <c r="E15893" s="2" t="str">
        <f t="shared" si="498"/>
        <v>상승</v>
      </c>
    </row>
    <row r="15894" spans="1:5">
      <c r="A15894" s="1">
        <v>15892</v>
      </c>
      <c r="B15894" s="3">
        <v>3.3152878000000002E-4</v>
      </c>
      <c r="C15894" s="3">
        <v>-1.9762845849802301E-3</v>
      </c>
      <c r="D15894" s="5">
        <f t="shared" si="497"/>
        <v>2.3078133649802302E-3</v>
      </c>
      <c r="E15894" s="2" t="str">
        <f t="shared" si="498"/>
        <v>반대</v>
      </c>
    </row>
    <row r="15895" spans="1:5">
      <c r="A15895" s="1">
        <v>15893</v>
      </c>
      <c r="B15895" s="3">
        <v>7.218344E-4</v>
      </c>
      <c r="C15895" s="3">
        <v>-1.4044943820224699E-3</v>
      </c>
      <c r="D15895" s="5">
        <f t="shared" si="497"/>
        <v>2.12632878202247E-3</v>
      </c>
      <c r="E15895" s="2" t="str">
        <f t="shared" si="498"/>
        <v>반대</v>
      </c>
    </row>
    <row r="15896" spans="1:5">
      <c r="A15896" s="1">
        <v>15894</v>
      </c>
      <c r="B15896" s="3">
        <v>8.1873890000000004E-4</v>
      </c>
      <c r="C15896" s="3">
        <v>-3.9735099337748301E-3</v>
      </c>
      <c r="D15896" s="5">
        <f t="shared" si="497"/>
        <v>4.7922488337748302E-3</v>
      </c>
      <c r="E15896" s="2" t="str">
        <f t="shared" si="498"/>
        <v>반대</v>
      </c>
    </row>
    <row r="15897" spans="1:5">
      <c r="A15897" s="1">
        <v>15895</v>
      </c>
      <c r="B15897" s="3">
        <v>3.6574956E-3</v>
      </c>
      <c r="C15897" s="3">
        <v>1.3869625520110901E-3</v>
      </c>
      <c r="D15897" s="5">
        <f t="shared" si="497"/>
        <v>2.2705330479889096E-3</v>
      </c>
      <c r="E15897" s="2" t="str">
        <f t="shared" si="498"/>
        <v>상승</v>
      </c>
    </row>
    <row r="15898" spans="1:5">
      <c r="A15898" s="1">
        <v>15896</v>
      </c>
      <c r="B15898" s="3">
        <v>8.5878240000000002E-4</v>
      </c>
      <c r="C15898" s="3">
        <v>-4.8387096774193498E-3</v>
      </c>
      <c r="D15898" s="5">
        <f t="shared" si="497"/>
        <v>5.6974920774193498E-3</v>
      </c>
      <c r="E15898" s="2" t="str">
        <f t="shared" si="498"/>
        <v>반대</v>
      </c>
    </row>
    <row r="15899" spans="1:5">
      <c r="A15899" s="1">
        <v>15897</v>
      </c>
      <c r="B15899" s="3">
        <v>-6.6562223999999995E-4</v>
      </c>
      <c r="C15899" s="3">
        <v>-1.0559662090813E-3</v>
      </c>
      <c r="D15899" s="5">
        <f t="shared" si="497"/>
        <v>3.9034396908130004E-4</v>
      </c>
      <c r="E15899" s="2" t="str">
        <f t="shared" si="498"/>
        <v>하락</v>
      </c>
    </row>
    <row r="15900" spans="1:5">
      <c r="A15900" s="1">
        <v>15898</v>
      </c>
      <c r="B15900" s="3">
        <v>-7.4649466999999999E-3</v>
      </c>
      <c r="C15900" s="3">
        <v>-1.06907894736842E-2</v>
      </c>
      <c r="D15900" s="5">
        <f t="shared" si="497"/>
        <v>3.2258427736842005E-3</v>
      </c>
      <c r="E15900" s="2" t="str">
        <f t="shared" si="498"/>
        <v>하락</v>
      </c>
    </row>
    <row r="15901" spans="1:5">
      <c r="A15901" s="1">
        <v>15899</v>
      </c>
      <c r="B15901" s="3">
        <v>5.0453532000000002E-2</v>
      </c>
      <c r="C15901" s="3">
        <v>5.0153531218014302E-2</v>
      </c>
      <c r="D15901" s="5">
        <f t="shared" si="497"/>
        <v>3.0000078198570007E-4</v>
      </c>
      <c r="E15901" s="2" t="str">
        <f t="shared" si="498"/>
        <v>상승</v>
      </c>
    </row>
    <row r="15902" spans="1:5">
      <c r="A15902" s="1">
        <v>15900</v>
      </c>
      <c r="B15902" s="3">
        <v>-3.7916133000000002E-4</v>
      </c>
      <c r="C15902" s="3">
        <v>-2.77008310249307E-3</v>
      </c>
      <c r="D15902" s="5">
        <f t="shared" si="497"/>
        <v>2.3909217724930702E-3</v>
      </c>
      <c r="E15902" s="2" t="str">
        <f t="shared" si="498"/>
        <v>하락</v>
      </c>
    </row>
    <row r="15903" spans="1:5">
      <c r="A15903" s="1">
        <v>15901</v>
      </c>
      <c r="B15903" s="3">
        <v>-2.9918570000000001E-3</v>
      </c>
      <c r="C15903" s="3">
        <v>-7.0838252656434397E-3</v>
      </c>
      <c r="D15903" s="5">
        <f t="shared" si="497"/>
        <v>4.0919682656434392E-3</v>
      </c>
      <c r="E15903" s="2" t="str">
        <f t="shared" si="498"/>
        <v>하락</v>
      </c>
    </row>
    <row r="15904" spans="1:5">
      <c r="A15904" s="1">
        <v>15902</v>
      </c>
      <c r="B15904" s="3">
        <v>2.7613997000000001E-2</v>
      </c>
      <c r="C15904" s="3">
        <v>2.1645021645021599E-2</v>
      </c>
      <c r="D15904" s="5">
        <f t="shared" si="497"/>
        <v>5.9689753549784022E-3</v>
      </c>
      <c r="E15904" s="2" t="str">
        <f t="shared" si="498"/>
        <v>상승</v>
      </c>
    </row>
    <row r="15905" spans="1:5">
      <c r="A15905" s="1">
        <v>15903</v>
      </c>
      <c r="B15905" s="3">
        <v>-1.2747304000000001E-3</v>
      </c>
      <c r="C15905" s="3">
        <v>-4.12796697626418E-3</v>
      </c>
      <c r="D15905" s="5">
        <f t="shared" si="497"/>
        <v>2.8532365762641799E-3</v>
      </c>
      <c r="E15905" s="2" t="str">
        <f t="shared" si="498"/>
        <v>하락</v>
      </c>
    </row>
    <row r="15906" spans="1:5">
      <c r="A15906" s="1">
        <v>15904</v>
      </c>
      <c r="B15906" s="3">
        <v>-4.6423845999999996E-3</v>
      </c>
      <c r="C15906" s="3">
        <v>-1.03750997605746E-2</v>
      </c>
      <c r="D15906" s="5">
        <f t="shared" si="497"/>
        <v>5.7327151605746007E-3</v>
      </c>
      <c r="E15906" s="2" t="str">
        <f t="shared" si="498"/>
        <v>하락</v>
      </c>
    </row>
    <row r="15907" spans="1:5">
      <c r="A15907" s="1">
        <v>15905</v>
      </c>
      <c r="B15907" s="3">
        <v>6.2507090000000001E-3</v>
      </c>
      <c r="C15907" s="3">
        <v>5.9970014992503703E-3</v>
      </c>
      <c r="D15907" s="5">
        <f t="shared" si="497"/>
        <v>2.5370750074962985E-4</v>
      </c>
      <c r="E15907" s="2" t="str">
        <f t="shared" si="498"/>
        <v>상승</v>
      </c>
    </row>
    <row r="15908" spans="1:5">
      <c r="A15908" s="1">
        <v>15906</v>
      </c>
      <c r="B15908" s="3">
        <v>-6.0260547000000001E-3</v>
      </c>
      <c r="C15908" s="3">
        <v>-1.1851851851851799E-2</v>
      </c>
      <c r="D15908" s="5">
        <f t="shared" si="497"/>
        <v>5.8257971518517991E-3</v>
      </c>
      <c r="E15908" s="2" t="str">
        <f t="shared" si="498"/>
        <v>하락</v>
      </c>
    </row>
    <row r="15909" spans="1:5">
      <c r="A15909" s="1">
        <v>15907</v>
      </c>
      <c r="B15909" s="3">
        <v>4.5175212000000001E-3</v>
      </c>
      <c r="C15909" s="3">
        <v>6.3492063492063397E-3</v>
      </c>
      <c r="D15909" s="5">
        <f t="shared" si="497"/>
        <v>1.8316851492063396E-3</v>
      </c>
      <c r="E15909" s="2" t="str">
        <f t="shared" si="498"/>
        <v>상승</v>
      </c>
    </row>
    <row r="15910" spans="1:5">
      <c r="A15910" s="1">
        <v>15908</v>
      </c>
      <c r="B15910" s="3">
        <v>2.2707664999999998E-2</v>
      </c>
      <c r="C15910" s="3">
        <v>2.6205450733752599E-2</v>
      </c>
      <c r="D15910" s="5">
        <f t="shared" si="497"/>
        <v>3.4977857337526001E-3</v>
      </c>
      <c r="E15910" s="2" t="str">
        <f t="shared" si="498"/>
        <v>상승</v>
      </c>
    </row>
    <row r="15911" spans="1:5">
      <c r="A15911" s="1">
        <v>15909</v>
      </c>
      <c r="B15911" s="3">
        <v>1.5702207E-3</v>
      </c>
      <c r="C15911" s="3">
        <v>-2.2650056625141499E-3</v>
      </c>
      <c r="D15911" s="5">
        <f t="shared" si="497"/>
        <v>3.8352263625141499E-3</v>
      </c>
      <c r="E15911" s="2" t="str">
        <f t="shared" si="498"/>
        <v>반대</v>
      </c>
    </row>
    <row r="15912" spans="1:5">
      <c r="A15912" s="1">
        <v>15910</v>
      </c>
      <c r="B15912" s="3">
        <v>8.1188579999999996E-3</v>
      </c>
      <c r="C15912" s="3">
        <v>7.7452667814113599E-3</v>
      </c>
      <c r="D15912" s="5">
        <f t="shared" si="497"/>
        <v>3.7359121858863975E-4</v>
      </c>
      <c r="E15912" s="2" t="str">
        <f t="shared" si="498"/>
        <v>상승</v>
      </c>
    </row>
    <row r="15913" spans="1:5">
      <c r="A15913" s="1">
        <v>15911</v>
      </c>
      <c r="B15913" s="3">
        <v>8.8032975000000007E-6</v>
      </c>
      <c r="C15913" s="3">
        <v>-1.02459016393442E-3</v>
      </c>
      <c r="D15913" s="5">
        <f t="shared" si="497"/>
        <v>1.03339346143442E-3</v>
      </c>
      <c r="E15913" s="2" t="str">
        <f t="shared" si="498"/>
        <v>반대</v>
      </c>
    </row>
    <row r="15914" spans="1:5">
      <c r="A15914" s="1">
        <v>15912</v>
      </c>
      <c r="B15914" s="3">
        <v>-1.1388407E-2</v>
      </c>
      <c r="C15914" s="3">
        <v>-2.2750775594622501E-2</v>
      </c>
      <c r="D15914" s="5">
        <f t="shared" si="497"/>
        <v>1.1362368594622502E-2</v>
      </c>
      <c r="E15914" s="2" t="str">
        <f t="shared" si="498"/>
        <v>하락</v>
      </c>
    </row>
    <row r="15915" spans="1:5">
      <c r="A15915" s="1">
        <v>15913</v>
      </c>
      <c r="B15915" s="3">
        <v>-2.1356184E-2</v>
      </c>
      <c r="C15915" s="3">
        <v>-2.2091310751104501E-2</v>
      </c>
      <c r="D15915" s="5">
        <f t="shared" si="497"/>
        <v>7.3512675110450065E-4</v>
      </c>
      <c r="E15915" s="2" t="str">
        <f t="shared" si="498"/>
        <v>하락</v>
      </c>
    </row>
    <row r="15916" spans="1:5">
      <c r="A15916" s="1">
        <v>15914</v>
      </c>
      <c r="B15916" s="3">
        <v>2.0570323000000001E-2</v>
      </c>
      <c r="C15916" s="3">
        <v>1.8726591760299598E-2</v>
      </c>
      <c r="D15916" s="5">
        <f t="shared" si="497"/>
        <v>1.8437312397004031E-3</v>
      </c>
      <c r="E15916" s="2" t="str">
        <f t="shared" si="498"/>
        <v>상승</v>
      </c>
    </row>
    <row r="15917" spans="1:5">
      <c r="A15917" s="1">
        <v>15915</v>
      </c>
      <c r="B15917" s="3">
        <v>8.5157383000000004E-4</v>
      </c>
      <c r="C15917" s="3">
        <v>-4.26136363636363E-3</v>
      </c>
      <c r="D15917" s="5">
        <f t="shared" si="497"/>
        <v>5.1129374663636297E-3</v>
      </c>
      <c r="E15917" s="2" t="str">
        <f t="shared" si="498"/>
        <v>반대</v>
      </c>
    </row>
    <row r="15918" spans="1:5">
      <c r="A15918" s="1">
        <v>15916</v>
      </c>
      <c r="B15918" s="3">
        <v>2.8890115000000001E-3</v>
      </c>
      <c r="C15918" s="3">
        <v>3.1315240083507299E-3</v>
      </c>
      <c r="D15918" s="5">
        <f t="shared" si="497"/>
        <v>2.4251250835072985E-4</v>
      </c>
      <c r="E15918" s="2" t="str">
        <f t="shared" si="498"/>
        <v>상승</v>
      </c>
    </row>
    <row r="15919" spans="1:5">
      <c r="A15919" s="1">
        <v>15917</v>
      </c>
      <c r="B15919" s="3">
        <v>4.9305709999999999E-3</v>
      </c>
      <c r="C15919" s="3">
        <v>8.8495575221238902E-3</v>
      </c>
      <c r="D15919" s="5">
        <f t="shared" si="497"/>
        <v>3.9189865221238903E-3</v>
      </c>
      <c r="E15919" s="2" t="str">
        <f t="shared" si="498"/>
        <v>상승</v>
      </c>
    </row>
    <row r="15920" spans="1:5">
      <c r="A15920" s="1">
        <v>15918</v>
      </c>
      <c r="B15920" s="3">
        <v>-4.6594334000000003E-3</v>
      </c>
      <c r="C15920" s="3">
        <v>-5.7471264367815996E-3</v>
      </c>
      <c r="D15920" s="5">
        <f t="shared" si="497"/>
        <v>1.0876930367815993E-3</v>
      </c>
      <c r="E15920" s="2" t="str">
        <f t="shared" si="498"/>
        <v>하락</v>
      </c>
    </row>
    <row r="15921" spans="1:5">
      <c r="A15921" s="1">
        <v>15919</v>
      </c>
      <c r="B15921" s="3">
        <v>1.7266114999999999E-2</v>
      </c>
      <c r="C15921" s="3">
        <v>1.4260249554367201E-2</v>
      </c>
      <c r="D15921" s="5">
        <f t="shared" si="497"/>
        <v>3.0058654456327979E-3</v>
      </c>
      <c r="E15921" s="2" t="str">
        <f t="shared" si="498"/>
        <v>상승</v>
      </c>
    </row>
    <row r="15922" spans="1:5">
      <c r="A15922" s="1">
        <v>15920</v>
      </c>
      <c r="B15922" s="3">
        <v>2.0637339999999998E-3</v>
      </c>
      <c r="C15922" s="3">
        <v>1.79533213644524E-3</v>
      </c>
      <c r="D15922" s="5">
        <f t="shared" si="497"/>
        <v>2.6840186355475974E-4</v>
      </c>
      <c r="E15922" s="2" t="str">
        <f t="shared" si="498"/>
        <v>상승</v>
      </c>
    </row>
    <row r="15923" spans="1:5">
      <c r="A15923" s="1">
        <v>15921</v>
      </c>
      <c r="B15923" s="3">
        <v>9.095552E-4</v>
      </c>
      <c r="C15923" s="3">
        <v>1.42450142450142E-3</v>
      </c>
      <c r="D15923" s="5">
        <f t="shared" si="497"/>
        <v>5.1494622450142002E-4</v>
      </c>
      <c r="E15923" s="2" t="str">
        <f t="shared" si="498"/>
        <v>상승</v>
      </c>
    </row>
    <row r="15924" spans="1:5">
      <c r="A15924" s="1">
        <v>15922</v>
      </c>
      <c r="B15924" s="3">
        <v>7.6907879999999996E-3</v>
      </c>
      <c r="C15924" s="3">
        <v>8.5744908896034297E-3</v>
      </c>
      <c r="D15924" s="5">
        <f t="shared" si="497"/>
        <v>8.8370288960343008E-4</v>
      </c>
      <c r="E15924" s="2" t="str">
        <f t="shared" si="498"/>
        <v>상승</v>
      </c>
    </row>
    <row r="15925" spans="1:5">
      <c r="A15925" s="1">
        <v>15923</v>
      </c>
      <c r="B15925" s="3">
        <v>-2.5805279999999999E-3</v>
      </c>
      <c r="C15925" s="3">
        <v>-1.6025641025640999E-3</v>
      </c>
      <c r="D15925" s="5">
        <f t="shared" si="497"/>
        <v>9.779638974359E-4</v>
      </c>
      <c r="E15925" s="2" t="str">
        <f t="shared" si="498"/>
        <v>하락</v>
      </c>
    </row>
    <row r="15926" spans="1:5">
      <c r="A15926" s="1">
        <v>15924</v>
      </c>
      <c r="B15926" s="3">
        <v>-4.4197250000000002E-3</v>
      </c>
      <c r="C15926" s="3">
        <v>-7.3349633251833697E-3</v>
      </c>
      <c r="D15926" s="5">
        <f t="shared" si="497"/>
        <v>2.9152383251833695E-3</v>
      </c>
      <c r="E15926" s="2" t="str">
        <f t="shared" si="498"/>
        <v>하락</v>
      </c>
    </row>
    <row r="15927" spans="1:5">
      <c r="A15927" s="1">
        <v>15925</v>
      </c>
      <c r="B15927" s="3">
        <v>-2.8955182000000002E-3</v>
      </c>
      <c r="C15927" s="3">
        <v>-6.7796610169491497E-3</v>
      </c>
      <c r="D15927" s="5">
        <f t="shared" si="497"/>
        <v>3.8841428169491495E-3</v>
      </c>
      <c r="E15927" s="2" t="str">
        <f t="shared" si="498"/>
        <v>하락</v>
      </c>
    </row>
    <row r="15928" spans="1:5">
      <c r="A15928" s="1">
        <v>15926</v>
      </c>
      <c r="B15928" s="3">
        <v>-6.3111030000000002E-3</v>
      </c>
      <c r="C15928" s="3">
        <v>9.3283582089552204E-4</v>
      </c>
      <c r="D15928" s="5">
        <f t="shared" si="497"/>
        <v>7.2439388208955218E-3</v>
      </c>
      <c r="E15928" s="2" t="str">
        <f t="shared" si="498"/>
        <v>반대</v>
      </c>
    </row>
    <row r="15929" spans="1:5">
      <c r="A15929" s="1">
        <v>15927</v>
      </c>
      <c r="B15929" s="3">
        <v>-3.3748322E-3</v>
      </c>
      <c r="C15929" s="3">
        <v>-3.2051282051281998E-3</v>
      </c>
      <c r="D15929" s="5">
        <f t="shared" si="497"/>
        <v>1.6970399487180017E-4</v>
      </c>
      <c r="E15929" s="2" t="str">
        <f t="shared" si="498"/>
        <v>하락</v>
      </c>
    </row>
    <row r="15930" spans="1:5">
      <c r="A15930" s="1">
        <v>15928</v>
      </c>
      <c r="B15930" s="3">
        <v>-6.8498286000000003E-4</v>
      </c>
      <c r="C15930" s="3">
        <v>-2.6007802340702198E-3</v>
      </c>
      <c r="D15930" s="5">
        <f t="shared" si="497"/>
        <v>1.9157973740702198E-3</v>
      </c>
      <c r="E15930" s="2" t="str">
        <f t="shared" si="498"/>
        <v>하락</v>
      </c>
    </row>
    <row r="15931" spans="1:5">
      <c r="A15931" s="1">
        <v>15929</v>
      </c>
      <c r="B15931" s="3">
        <v>-5.0847680000000003E-5</v>
      </c>
      <c r="C15931" s="3">
        <v>-1.68350168350168E-3</v>
      </c>
      <c r="D15931" s="5">
        <f t="shared" si="497"/>
        <v>1.6326540035016799E-3</v>
      </c>
      <c r="E15931" s="2" t="str">
        <f t="shared" si="498"/>
        <v>하락</v>
      </c>
    </row>
    <row r="15932" spans="1:5">
      <c r="A15932" s="1">
        <v>15930</v>
      </c>
      <c r="B15932" s="3">
        <v>-6.214865E-3</v>
      </c>
      <c r="C15932" s="3">
        <v>-6.2001771479185102E-3</v>
      </c>
      <c r="D15932" s="5">
        <f t="shared" si="497"/>
        <v>1.4687852081489775E-5</v>
      </c>
      <c r="E15932" s="2" t="str">
        <f t="shared" si="498"/>
        <v>하락</v>
      </c>
    </row>
    <row r="15933" spans="1:5">
      <c r="A15933" s="1">
        <v>15931</v>
      </c>
      <c r="B15933" s="3">
        <v>3.1403026E-3</v>
      </c>
      <c r="C15933" s="3">
        <v>0</v>
      </c>
      <c r="D15933" s="5">
        <f t="shared" si="497"/>
        <v>3.1403026E-3</v>
      </c>
      <c r="E15933" s="2" t="str">
        <f t="shared" si="498"/>
        <v>상승</v>
      </c>
    </row>
    <row r="15934" spans="1:5">
      <c r="A15934" s="1">
        <v>15932</v>
      </c>
      <c r="B15934" s="3">
        <v>5.8655199999999999E-3</v>
      </c>
      <c r="C15934" s="3">
        <v>7.9646017699115008E-3</v>
      </c>
      <c r="D15934" s="5">
        <f t="shared" si="497"/>
        <v>2.0990817699115009E-3</v>
      </c>
      <c r="E15934" s="2" t="str">
        <f t="shared" si="498"/>
        <v>상승</v>
      </c>
    </row>
    <row r="15935" spans="1:5">
      <c r="A15935" s="1">
        <v>15933</v>
      </c>
      <c r="B15935" s="3">
        <v>-3.8529089999999998E-3</v>
      </c>
      <c r="C15935" s="3">
        <v>-6.8093385214007696E-3</v>
      </c>
      <c r="D15935" s="5">
        <f t="shared" si="497"/>
        <v>2.9564295214007698E-3</v>
      </c>
      <c r="E15935" s="2" t="str">
        <f t="shared" si="498"/>
        <v>하락</v>
      </c>
    </row>
    <row r="15936" spans="1:5">
      <c r="A15936" s="1">
        <v>15934</v>
      </c>
      <c r="B15936" s="3">
        <v>3.0283359999999999E-2</v>
      </c>
      <c r="C15936" s="3">
        <v>2.8963414634146301E-2</v>
      </c>
      <c r="D15936" s="5">
        <f t="shared" si="497"/>
        <v>1.3199453658536975E-3</v>
      </c>
      <c r="E15936" s="2" t="str">
        <f t="shared" si="498"/>
        <v>상승</v>
      </c>
    </row>
    <row r="15937" spans="1:5">
      <c r="A15937" s="1">
        <v>15935</v>
      </c>
      <c r="B15937" s="3">
        <v>1.9463046E-3</v>
      </c>
      <c r="C15937" s="3">
        <v>1.3774104683195499E-3</v>
      </c>
      <c r="D15937" s="5">
        <f t="shared" si="497"/>
        <v>5.6889413168045009E-4</v>
      </c>
      <c r="E15937" s="2" t="str">
        <f t="shared" si="498"/>
        <v>상승</v>
      </c>
    </row>
    <row r="15938" spans="1:5">
      <c r="A15938" s="1">
        <v>15936</v>
      </c>
      <c r="B15938" s="3">
        <v>1.5874997000000001E-3</v>
      </c>
      <c r="C15938" s="3">
        <v>2.1505376344086E-3</v>
      </c>
      <c r="D15938" s="5">
        <f t="shared" si="497"/>
        <v>5.6303793440859993E-4</v>
      </c>
      <c r="E15938" s="2" t="str">
        <f t="shared" si="498"/>
        <v>상승</v>
      </c>
    </row>
    <row r="15939" spans="1:5">
      <c r="A15939" s="1">
        <v>15937</v>
      </c>
      <c r="B15939" s="3">
        <v>-1.3542051000000001E-3</v>
      </c>
      <c r="C15939" s="3">
        <v>-3.2362459546925498E-3</v>
      </c>
      <c r="D15939" s="5">
        <f t="shared" ref="D15939:D16002" si="499">ABS(C15939-B15939)</f>
        <v>1.8820408546925498E-3</v>
      </c>
      <c r="E15939" s="2" t="str">
        <f t="shared" ref="E15939:E16002" si="500">IF(AND(B15939&gt;=0,C15939&gt;=0),"상승",IF(AND(B15939&lt;0,C15939&lt;0),"하락","반대"))</f>
        <v>하락</v>
      </c>
    </row>
    <row r="15940" spans="1:5">
      <c r="A15940" s="1">
        <v>15938</v>
      </c>
      <c r="B15940" s="3">
        <v>5.8678690000000004E-3</v>
      </c>
      <c r="C15940" s="3">
        <v>4.2313117066290502E-3</v>
      </c>
      <c r="D15940" s="5">
        <f t="shared" si="499"/>
        <v>1.6365572933709502E-3</v>
      </c>
      <c r="E15940" s="2" t="str">
        <f t="shared" si="500"/>
        <v>상승</v>
      </c>
    </row>
    <row r="15941" spans="1:5">
      <c r="A15941" s="1">
        <v>15939</v>
      </c>
      <c r="B15941" s="3">
        <v>-2.6445323999999999E-3</v>
      </c>
      <c r="C15941" s="3">
        <v>-5.5991041433370598E-3</v>
      </c>
      <c r="D15941" s="5">
        <f t="shared" si="499"/>
        <v>2.9545717433370599E-3</v>
      </c>
      <c r="E15941" s="2" t="str">
        <f t="shared" si="500"/>
        <v>하락</v>
      </c>
    </row>
    <row r="15942" spans="1:5">
      <c r="A15942" s="1">
        <v>15940</v>
      </c>
      <c r="B15942" s="3">
        <v>-4.0309722999999999E-2</v>
      </c>
      <c r="C15942" s="3">
        <v>-4.1474654377880102E-2</v>
      </c>
      <c r="D15942" s="5">
        <f t="shared" si="499"/>
        <v>1.1649313778801032E-3</v>
      </c>
      <c r="E15942" s="2" t="str">
        <f t="shared" si="500"/>
        <v>하락</v>
      </c>
    </row>
    <row r="15943" spans="1:5">
      <c r="A15943" s="1">
        <v>15941</v>
      </c>
      <c r="B15943" s="3">
        <v>-1.9831399999999999E-2</v>
      </c>
      <c r="C15943" s="3">
        <v>-2.9561671763506599E-2</v>
      </c>
      <c r="D15943" s="5">
        <f t="shared" si="499"/>
        <v>9.7302717635066004E-3</v>
      </c>
      <c r="E15943" s="2" t="str">
        <f t="shared" si="500"/>
        <v>하락</v>
      </c>
    </row>
    <row r="15944" spans="1:5">
      <c r="A15944" s="1">
        <v>15942</v>
      </c>
      <c r="B15944" s="3">
        <v>1.3789771E-3</v>
      </c>
      <c r="C15944" s="3">
        <v>3.1512605042016799E-3</v>
      </c>
      <c r="D15944" s="5">
        <f t="shared" si="499"/>
        <v>1.7722834042016799E-3</v>
      </c>
      <c r="E15944" s="2" t="str">
        <f t="shared" si="500"/>
        <v>상승</v>
      </c>
    </row>
    <row r="15945" spans="1:5">
      <c r="A15945" s="1">
        <v>15943</v>
      </c>
      <c r="B15945" s="3">
        <v>-1.4730816E-4</v>
      </c>
      <c r="C15945" s="3">
        <v>-8.9525514771709904E-4</v>
      </c>
      <c r="D15945" s="5">
        <f t="shared" si="499"/>
        <v>7.4794698771709907E-4</v>
      </c>
      <c r="E15945" s="2" t="str">
        <f t="shared" si="500"/>
        <v>하락</v>
      </c>
    </row>
    <row r="15946" spans="1:5">
      <c r="A15946" s="1">
        <v>15944</v>
      </c>
      <c r="B15946" s="3">
        <v>-2.1115209999999999E-3</v>
      </c>
      <c r="C15946" s="3">
        <v>-2.7173913043478199E-3</v>
      </c>
      <c r="D15946" s="5">
        <f t="shared" si="499"/>
        <v>6.0587030434782006E-4</v>
      </c>
      <c r="E15946" s="2" t="str">
        <f t="shared" si="500"/>
        <v>하락</v>
      </c>
    </row>
    <row r="15947" spans="1:5">
      <c r="A15947" s="1">
        <v>15945</v>
      </c>
      <c r="B15947" s="3">
        <v>-3.7928620000000001E-3</v>
      </c>
      <c r="C15947" s="3">
        <v>-1.9390581717451501E-2</v>
      </c>
      <c r="D15947" s="5">
        <f t="shared" si="499"/>
        <v>1.55977197174515E-2</v>
      </c>
      <c r="E15947" s="2" t="str">
        <f t="shared" si="500"/>
        <v>하락</v>
      </c>
    </row>
    <row r="15948" spans="1:5">
      <c r="A15948" s="1">
        <v>15946</v>
      </c>
      <c r="B15948" s="3">
        <v>3.7849299000000001E-3</v>
      </c>
      <c r="C15948" s="3">
        <v>2.4671052631578898E-3</v>
      </c>
      <c r="D15948" s="5">
        <f t="shared" si="499"/>
        <v>1.3178246368421103E-3</v>
      </c>
      <c r="E15948" s="2" t="str">
        <f t="shared" si="500"/>
        <v>상승</v>
      </c>
    </row>
    <row r="15949" spans="1:5">
      <c r="A15949" s="1">
        <v>15947</v>
      </c>
      <c r="B15949" s="3">
        <v>-8.1581459999999998E-4</v>
      </c>
      <c r="C15949" s="3">
        <v>-2.31213872832369E-3</v>
      </c>
      <c r="D15949" s="5">
        <f t="shared" si="499"/>
        <v>1.49632412832369E-3</v>
      </c>
      <c r="E15949" s="2" t="str">
        <f t="shared" si="500"/>
        <v>하락</v>
      </c>
    </row>
    <row r="15950" spans="1:5">
      <c r="A15950" s="1">
        <v>15948</v>
      </c>
      <c r="B15950" s="3">
        <v>8.9965309999999997E-4</v>
      </c>
      <c r="C15950" s="3">
        <v>0</v>
      </c>
      <c r="D15950" s="5">
        <f t="shared" si="499"/>
        <v>8.9965309999999997E-4</v>
      </c>
      <c r="E15950" s="2" t="str">
        <f t="shared" si="500"/>
        <v>상승</v>
      </c>
    </row>
    <row r="15951" spans="1:5">
      <c r="A15951" s="1">
        <v>15949</v>
      </c>
      <c r="B15951" s="3">
        <v>-7.8404470000000004E-3</v>
      </c>
      <c r="C15951" s="3">
        <v>-5.9171597633135998E-3</v>
      </c>
      <c r="D15951" s="5">
        <f t="shared" si="499"/>
        <v>1.9232872366864006E-3</v>
      </c>
      <c r="E15951" s="2" t="str">
        <f t="shared" si="500"/>
        <v>하락</v>
      </c>
    </row>
    <row r="15952" spans="1:5">
      <c r="A15952" s="1">
        <v>15950</v>
      </c>
      <c r="B15952" s="3">
        <v>3.0392240000000001E-3</v>
      </c>
      <c r="C15952" s="3">
        <v>1.4204545454545401E-3</v>
      </c>
      <c r="D15952" s="5">
        <f t="shared" si="499"/>
        <v>1.61876945454546E-3</v>
      </c>
      <c r="E15952" s="2" t="str">
        <f t="shared" si="500"/>
        <v>상승</v>
      </c>
    </row>
    <row r="15953" spans="1:5">
      <c r="A15953" s="1">
        <v>15951</v>
      </c>
      <c r="B15953" s="3">
        <v>4.0144851999999998E-4</v>
      </c>
      <c r="C15953" s="3">
        <v>-2.9806259314456001E-3</v>
      </c>
      <c r="D15953" s="5">
        <f t="shared" si="499"/>
        <v>3.3820744514456002E-3</v>
      </c>
      <c r="E15953" s="2" t="str">
        <f t="shared" si="500"/>
        <v>반대</v>
      </c>
    </row>
    <row r="15954" spans="1:5">
      <c r="A15954" s="1">
        <v>15952</v>
      </c>
      <c r="B15954" s="3">
        <v>1.9383655999999999E-2</v>
      </c>
      <c r="C15954" s="3">
        <v>1.7709563164108599E-2</v>
      </c>
      <c r="D15954" s="5">
        <f t="shared" si="499"/>
        <v>1.6740928358913998E-3</v>
      </c>
      <c r="E15954" s="2" t="str">
        <f t="shared" si="500"/>
        <v>상승</v>
      </c>
    </row>
    <row r="15955" spans="1:5">
      <c r="A15955" s="1">
        <v>15953</v>
      </c>
      <c r="B15955" s="3">
        <v>-2.2777025999999999E-4</v>
      </c>
      <c r="C15955" s="3">
        <v>2.6954177897574099E-3</v>
      </c>
      <c r="D15955" s="5">
        <f t="shared" si="499"/>
        <v>2.9231880497574097E-3</v>
      </c>
      <c r="E15955" s="2" t="str">
        <f t="shared" si="500"/>
        <v>반대</v>
      </c>
    </row>
    <row r="15956" spans="1:5">
      <c r="A15956" s="1">
        <v>15954</v>
      </c>
      <c r="B15956" s="3">
        <v>3.1981263E-3</v>
      </c>
      <c r="C15956" s="3">
        <v>2.7247956403269702E-3</v>
      </c>
      <c r="D15956" s="5">
        <f t="shared" si="499"/>
        <v>4.7333065967302985E-4</v>
      </c>
      <c r="E15956" s="2" t="str">
        <f t="shared" si="500"/>
        <v>상승</v>
      </c>
    </row>
    <row r="15957" spans="1:5">
      <c r="A15957" s="1">
        <v>15955</v>
      </c>
      <c r="B15957" s="3">
        <v>-6.576747E-3</v>
      </c>
      <c r="C15957" s="3">
        <v>-4.3227665706051799E-3</v>
      </c>
      <c r="D15957" s="5">
        <f t="shared" si="499"/>
        <v>2.2539804293948201E-3</v>
      </c>
      <c r="E15957" s="2" t="str">
        <f t="shared" si="500"/>
        <v>하락</v>
      </c>
    </row>
    <row r="15958" spans="1:5">
      <c r="A15958" s="1">
        <v>15956</v>
      </c>
      <c r="B15958" s="3">
        <v>3.2188272E-4</v>
      </c>
      <c r="C15958" s="3">
        <v>0</v>
      </c>
      <c r="D15958" s="5">
        <f t="shared" si="499"/>
        <v>3.2188272E-4</v>
      </c>
      <c r="E15958" s="2" t="str">
        <f t="shared" si="500"/>
        <v>상승</v>
      </c>
    </row>
    <row r="15959" spans="1:5">
      <c r="A15959" s="1">
        <v>15957</v>
      </c>
      <c r="B15959" s="3">
        <v>2.676168E-3</v>
      </c>
      <c r="C15959" s="3">
        <v>1.0526315789473599E-3</v>
      </c>
      <c r="D15959" s="5">
        <f t="shared" si="499"/>
        <v>1.6235364210526401E-3</v>
      </c>
      <c r="E15959" s="2" t="str">
        <f t="shared" si="500"/>
        <v>상승</v>
      </c>
    </row>
    <row r="15960" spans="1:5">
      <c r="A15960" s="1">
        <v>15958</v>
      </c>
      <c r="B15960" s="3">
        <v>-1.8041167E-2</v>
      </c>
      <c r="C15960" s="3">
        <v>-1.6187050359712199E-2</v>
      </c>
      <c r="D15960" s="5">
        <f t="shared" si="499"/>
        <v>1.8541166402878013E-3</v>
      </c>
      <c r="E15960" s="2" t="str">
        <f t="shared" si="500"/>
        <v>하락</v>
      </c>
    </row>
    <row r="15961" spans="1:5">
      <c r="A15961" s="1">
        <v>15959</v>
      </c>
      <c r="B15961" s="3">
        <v>-1.0155025999999999E-3</v>
      </c>
      <c r="C15961" s="3">
        <v>-3.4052213393870601E-3</v>
      </c>
      <c r="D15961" s="5">
        <f t="shared" si="499"/>
        <v>2.3897187393870601E-3</v>
      </c>
      <c r="E15961" s="2" t="str">
        <f t="shared" si="500"/>
        <v>하락</v>
      </c>
    </row>
    <row r="15962" spans="1:5">
      <c r="A15962" s="1">
        <v>15960</v>
      </c>
      <c r="B15962" s="3">
        <v>2.6575052000000002E-3</v>
      </c>
      <c r="C15962" s="3">
        <v>0</v>
      </c>
      <c r="D15962" s="5">
        <f t="shared" si="499"/>
        <v>2.6575052000000002E-3</v>
      </c>
      <c r="E15962" s="2" t="str">
        <f t="shared" si="500"/>
        <v>상승</v>
      </c>
    </row>
    <row r="15963" spans="1:5">
      <c r="A15963" s="1">
        <v>15961</v>
      </c>
      <c r="B15963" s="3">
        <v>3.5858516E-2</v>
      </c>
      <c r="C15963" s="3">
        <v>2.96127562642369E-2</v>
      </c>
      <c r="D15963" s="5">
        <f t="shared" si="499"/>
        <v>6.2457597357630998E-3</v>
      </c>
      <c r="E15963" s="2" t="str">
        <f t="shared" si="500"/>
        <v>상승</v>
      </c>
    </row>
    <row r="15964" spans="1:5">
      <c r="A15964" s="1">
        <v>15962</v>
      </c>
      <c r="B15964" s="3">
        <v>1.2498634E-2</v>
      </c>
      <c r="C15964" s="3">
        <v>8.9525514771709898E-3</v>
      </c>
      <c r="D15964" s="5">
        <f t="shared" si="499"/>
        <v>3.54608252282901E-3</v>
      </c>
      <c r="E15964" s="2" t="str">
        <f t="shared" si="500"/>
        <v>상승</v>
      </c>
    </row>
    <row r="15965" spans="1:5">
      <c r="A15965" s="1">
        <v>15963</v>
      </c>
      <c r="B15965" s="3">
        <v>1.6151993999999999E-2</v>
      </c>
      <c r="C15965" s="3">
        <v>1.66270783847981E-2</v>
      </c>
      <c r="D15965" s="5">
        <f t="shared" si="499"/>
        <v>4.7508438479810025E-4</v>
      </c>
      <c r="E15965" s="2" t="str">
        <f t="shared" si="500"/>
        <v>상승</v>
      </c>
    </row>
    <row r="15966" spans="1:5">
      <c r="A15966" s="1">
        <v>15964</v>
      </c>
      <c r="B15966" s="3">
        <v>-2.9809135000000001E-3</v>
      </c>
      <c r="C15966" s="3">
        <v>-9.4745908699396999E-3</v>
      </c>
      <c r="D15966" s="5">
        <f t="shared" si="499"/>
        <v>6.4936773699397002E-3</v>
      </c>
      <c r="E15966" s="2" t="str">
        <f t="shared" si="500"/>
        <v>하락</v>
      </c>
    </row>
    <row r="15967" spans="1:5">
      <c r="A15967" s="1">
        <v>15965</v>
      </c>
      <c r="B15967" s="3">
        <v>-1.8110621E-3</v>
      </c>
      <c r="C15967" s="3">
        <v>-8.1190798376183995E-3</v>
      </c>
      <c r="D15967" s="5">
        <f t="shared" si="499"/>
        <v>6.3080177376183995E-3</v>
      </c>
      <c r="E15967" s="2" t="str">
        <f t="shared" si="500"/>
        <v>하락</v>
      </c>
    </row>
    <row r="15968" spans="1:5">
      <c r="A15968" s="1">
        <v>15966</v>
      </c>
      <c r="B15968" s="3">
        <v>4.8158430000000002E-3</v>
      </c>
      <c r="C15968" s="3">
        <v>-4.2372881355932203E-3</v>
      </c>
      <c r="D15968" s="5">
        <f t="shared" si="499"/>
        <v>9.0531311355932197E-3</v>
      </c>
      <c r="E15968" s="2" t="str">
        <f t="shared" si="500"/>
        <v>반대</v>
      </c>
    </row>
    <row r="15969" spans="1:5">
      <c r="A15969" s="1">
        <v>15967</v>
      </c>
      <c r="B15969" s="3">
        <v>2.1288719000000001E-2</v>
      </c>
      <c r="C15969" s="3">
        <v>2.8499580888516299E-2</v>
      </c>
      <c r="D15969" s="5">
        <f t="shared" si="499"/>
        <v>7.2108618885162977E-3</v>
      </c>
      <c r="E15969" s="2" t="str">
        <f t="shared" si="500"/>
        <v>상승</v>
      </c>
    </row>
    <row r="15970" spans="1:5">
      <c r="A15970" s="1">
        <v>15968</v>
      </c>
      <c r="B15970" s="3">
        <v>-1.6853897E-3</v>
      </c>
      <c r="C15970" s="3">
        <v>-5.4744525547445197E-3</v>
      </c>
      <c r="D15970" s="5">
        <f t="shared" si="499"/>
        <v>3.7890628547445197E-3</v>
      </c>
      <c r="E15970" s="2" t="str">
        <f t="shared" si="500"/>
        <v>하락</v>
      </c>
    </row>
    <row r="15971" spans="1:5">
      <c r="A15971" s="1">
        <v>15969</v>
      </c>
      <c r="B15971" s="3">
        <v>7.2288140000000001E-4</v>
      </c>
      <c r="C15971" s="3">
        <v>-1.16144018583042E-3</v>
      </c>
      <c r="D15971" s="5">
        <f t="shared" si="499"/>
        <v>1.88432158583042E-3</v>
      </c>
      <c r="E15971" s="2" t="str">
        <f t="shared" si="500"/>
        <v>반대</v>
      </c>
    </row>
    <row r="15972" spans="1:5">
      <c r="A15972" s="1">
        <v>15970</v>
      </c>
      <c r="B15972" s="3">
        <v>6.1983569999999998E-3</v>
      </c>
      <c r="C15972" s="3">
        <v>5.5309734513274301E-3</v>
      </c>
      <c r="D15972" s="5">
        <f t="shared" si="499"/>
        <v>6.6738354867256974E-4</v>
      </c>
      <c r="E15972" s="2" t="str">
        <f t="shared" si="500"/>
        <v>상승</v>
      </c>
    </row>
    <row r="15973" spans="1:5">
      <c r="A15973" s="1">
        <v>15971</v>
      </c>
      <c r="B15973" s="3">
        <v>-1.5704572E-3</v>
      </c>
      <c r="C15973" s="3">
        <v>-6.7340067340067302E-3</v>
      </c>
      <c r="D15973" s="5">
        <f t="shared" si="499"/>
        <v>5.1635495340067302E-3</v>
      </c>
      <c r="E15973" s="2" t="str">
        <f t="shared" si="500"/>
        <v>하락</v>
      </c>
    </row>
    <row r="15974" spans="1:5">
      <c r="A15974" s="1">
        <v>15972</v>
      </c>
      <c r="B15974" s="3">
        <v>2.6524048E-3</v>
      </c>
      <c r="C15974" s="3">
        <v>1.45772594752186E-3</v>
      </c>
      <c r="D15974" s="5">
        <f t="shared" si="499"/>
        <v>1.19467885247814E-3</v>
      </c>
      <c r="E15974" s="2" t="str">
        <f t="shared" si="500"/>
        <v>상승</v>
      </c>
    </row>
    <row r="15975" spans="1:5">
      <c r="A15975" s="1">
        <v>15973</v>
      </c>
      <c r="B15975" s="3">
        <v>1.7366244999999999E-2</v>
      </c>
      <c r="C15975" s="3">
        <v>1.22222222222222E-2</v>
      </c>
      <c r="D15975" s="5">
        <f t="shared" si="499"/>
        <v>5.1440227777777986E-3</v>
      </c>
      <c r="E15975" s="2" t="str">
        <f t="shared" si="500"/>
        <v>상승</v>
      </c>
    </row>
    <row r="15976" spans="1:5">
      <c r="A15976" s="1">
        <v>15974</v>
      </c>
      <c r="B15976" s="3">
        <v>7.6584590000000003E-3</v>
      </c>
      <c r="C15976" s="3">
        <v>1.13154172560113E-2</v>
      </c>
      <c r="D15976" s="5">
        <f t="shared" si="499"/>
        <v>3.6569582560112999E-3</v>
      </c>
      <c r="E15976" s="2" t="str">
        <f t="shared" si="500"/>
        <v>상승</v>
      </c>
    </row>
    <row r="15977" spans="1:5">
      <c r="A15977" s="1">
        <v>15975</v>
      </c>
      <c r="B15977" s="3">
        <v>3.0179895000000002E-3</v>
      </c>
      <c r="C15977" s="3">
        <v>2.49687890137328E-3</v>
      </c>
      <c r="D15977" s="5">
        <f t="shared" si="499"/>
        <v>5.2111059862672022E-4</v>
      </c>
      <c r="E15977" s="2" t="str">
        <f t="shared" si="500"/>
        <v>상승</v>
      </c>
    </row>
    <row r="15978" spans="1:5">
      <c r="A15978" s="1">
        <v>15976</v>
      </c>
      <c r="B15978" s="3">
        <v>4.8634695000000002E-4</v>
      </c>
      <c r="C15978" s="3">
        <v>-8.9126559714795004E-4</v>
      </c>
      <c r="D15978" s="5">
        <f t="shared" si="499"/>
        <v>1.3776125471479501E-3</v>
      </c>
      <c r="E15978" s="2" t="str">
        <f t="shared" si="500"/>
        <v>반대</v>
      </c>
    </row>
    <row r="15979" spans="1:5">
      <c r="A15979" s="1">
        <v>15977</v>
      </c>
      <c r="B15979" s="3">
        <v>-1.1252524E-2</v>
      </c>
      <c r="C15979" s="3">
        <v>-9.74025974025974E-3</v>
      </c>
      <c r="D15979" s="5">
        <f t="shared" si="499"/>
        <v>1.5122642597402598E-3</v>
      </c>
      <c r="E15979" s="2" t="str">
        <f t="shared" si="500"/>
        <v>하락</v>
      </c>
    </row>
    <row r="15980" spans="1:5">
      <c r="A15980" s="1">
        <v>15978</v>
      </c>
      <c r="B15980" s="3">
        <v>-1.4218529000000001E-2</v>
      </c>
      <c r="C15980" s="3">
        <v>-1.6509433962264099E-2</v>
      </c>
      <c r="D15980" s="5">
        <f t="shared" si="499"/>
        <v>2.2909049622640981E-3</v>
      </c>
      <c r="E15980" s="2" t="str">
        <f t="shared" si="500"/>
        <v>하락</v>
      </c>
    </row>
    <row r="15981" spans="1:5">
      <c r="A15981" s="1">
        <v>15979</v>
      </c>
      <c r="B15981" s="3">
        <v>-6.5970862999999999E-3</v>
      </c>
      <c r="C15981" s="3">
        <v>-1.13285272914521E-2</v>
      </c>
      <c r="D15981" s="5">
        <f t="shared" si="499"/>
        <v>4.7314409914521001E-3</v>
      </c>
      <c r="E15981" s="2" t="str">
        <f t="shared" si="500"/>
        <v>하락</v>
      </c>
    </row>
    <row r="15982" spans="1:5">
      <c r="A15982" s="1">
        <v>15980</v>
      </c>
      <c r="B15982" s="3">
        <v>1.3484860000000001E-4</v>
      </c>
      <c r="C15982" s="3">
        <v>-1.9011406844106401E-3</v>
      </c>
      <c r="D15982" s="5">
        <f t="shared" si="499"/>
        <v>2.0359892844106402E-3</v>
      </c>
      <c r="E15982" s="2" t="str">
        <f t="shared" si="500"/>
        <v>반대</v>
      </c>
    </row>
    <row r="15983" spans="1:5">
      <c r="A15983" s="1">
        <v>15981</v>
      </c>
      <c r="B15983" s="3">
        <v>4.0906313999999999E-2</v>
      </c>
      <c r="C15983" s="3">
        <v>3.6919831223628602E-2</v>
      </c>
      <c r="D15983" s="5">
        <f t="shared" si="499"/>
        <v>3.9864827763713973E-3</v>
      </c>
      <c r="E15983" s="2" t="str">
        <f t="shared" si="500"/>
        <v>상승</v>
      </c>
    </row>
    <row r="15984" spans="1:5">
      <c r="A15984" s="1">
        <v>15982</v>
      </c>
      <c r="B15984" s="3">
        <v>7.0443073999999998E-3</v>
      </c>
      <c r="C15984" s="3">
        <v>1.0882708585247799E-2</v>
      </c>
      <c r="D15984" s="5">
        <f t="shared" si="499"/>
        <v>3.8384011852477997E-3</v>
      </c>
      <c r="E15984" s="2" t="str">
        <f t="shared" si="500"/>
        <v>상승</v>
      </c>
    </row>
    <row r="15985" spans="1:5">
      <c r="A15985" s="1">
        <v>15983</v>
      </c>
      <c r="B15985" s="3">
        <v>3.950739E-3</v>
      </c>
      <c r="C15985" s="3">
        <v>2.8409090909090901E-3</v>
      </c>
      <c r="D15985" s="5">
        <f t="shared" si="499"/>
        <v>1.1098299090909099E-3</v>
      </c>
      <c r="E15985" s="2" t="str">
        <f t="shared" si="500"/>
        <v>상승</v>
      </c>
    </row>
    <row r="15986" spans="1:5">
      <c r="A15986" s="1">
        <v>15984</v>
      </c>
      <c r="B15986" s="3">
        <v>-7.0687120000000004E-4</v>
      </c>
      <c r="C15986" s="3">
        <v>-2.5252525252525198E-3</v>
      </c>
      <c r="D15986" s="5">
        <f t="shared" si="499"/>
        <v>1.8183813252525198E-3</v>
      </c>
      <c r="E15986" s="2" t="str">
        <f t="shared" si="500"/>
        <v>하락</v>
      </c>
    </row>
    <row r="15987" spans="1:5">
      <c r="A15987" s="1">
        <v>15985</v>
      </c>
      <c r="B15987" s="3">
        <v>4.0067690000000003E-3</v>
      </c>
      <c r="C15987" s="3">
        <v>1.9493177387914201E-3</v>
      </c>
      <c r="D15987" s="5">
        <f t="shared" si="499"/>
        <v>2.05745126120858E-3</v>
      </c>
      <c r="E15987" s="2" t="str">
        <f t="shared" si="500"/>
        <v>상승</v>
      </c>
    </row>
    <row r="15988" spans="1:5">
      <c r="A15988" s="1">
        <v>15986</v>
      </c>
      <c r="B15988" s="3">
        <v>6.6218630000000004E-3</v>
      </c>
      <c r="C15988" s="3">
        <v>6.75105485232067E-3</v>
      </c>
      <c r="D15988" s="5">
        <f t="shared" si="499"/>
        <v>1.2919185232066963E-4</v>
      </c>
      <c r="E15988" s="2" t="str">
        <f t="shared" si="500"/>
        <v>상승</v>
      </c>
    </row>
    <row r="15989" spans="1:5">
      <c r="A15989" s="1">
        <v>15987</v>
      </c>
      <c r="B15989" s="3">
        <v>-1.0257043E-2</v>
      </c>
      <c r="C15989" s="3">
        <v>-1.27768313458262E-2</v>
      </c>
      <c r="D15989" s="5">
        <f t="shared" si="499"/>
        <v>2.5197883458261995E-3</v>
      </c>
      <c r="E15989" s="2" t="str">
        <f t="shared" si="500"/>
        <v>하락</v>
      </c>
    </row>
    <row r="15990" spans="1:5">
      <c r="A15990" s="1">
        <v>15988</v>
      </c>
      <c r="B15990" s="3">
        <v>3.5527483999999998E-3</v>
      </c>
      <c r="C15990" s="3">
        <v>3.9682539682539602E-3</v>
      </c>
      <c r="D15990" s="5">
        <f t="shared" si="499"/>
        <v>4.1550556825396042E-4</v>
      </c>
      <c r="E15990" s="2" t="str">
        <f t="shared" si="500"/>
        <v>상승</v>
      </c>
    </row>
    <row r="15991" spans="1:5">
      <c r="A15991" s="1">
        <v>15989</v>
      </c>
      <c r="B15991" s="3">
        <v>1.5155478999999999E-2</v>
      </c>
      <c r="C15991" s="3">
        <v>1.5240328253223899E-2</v>
      </c>
      <c r="D15991" s="5">
        <f t="shared" si="499"/>
        <v>8.484925322389987E-5</v>
      </c>
      <c r="E15991" s="2" t="str">
        <f t="shared" si="500"/>
        <v>상승</v>
      </c>
    </row>
    <row r="15992" spans="1:5">
      <c r="A15992" s="1">
        <v>15990</v>
      </c>
      <c r="B15992" s="3">
        <v>9.6473979999999997E-3</v>
      </c>
      <c r="C15992" s="3">
        <v>1.43964562569213E-2</v>
      </c>
      <c r="D15992" s="5">
        <f t="shared" si="499"/>
        <v>4.7490582569213007E-3</v>
      </c>
      <c r="E15992" s="2" t="str">
        <f t="shared" si="500"/>
        <v>상승</v>
      </c>
    </row>
    <row r="15993" spans="1:5">
      <c r="A15993" s="1">
        <v>15991</v>
      </c>
      <c r="B15993" s="3">
        <v>-1.2101781000000001E-2</v>
      </c>
      <c r="C15993" s="3">
        <v>-1.3869625520110901E-2</v>
      </c>
      <c r="D15993" s="5">
        <f t="shared" si="499"/>
        <v>1.7678445201108998E-3</v>
      </c>
      <c r="E15993" s="2" t="str">
        <f t="shared" si="500"/>
        <v>하락</v>
      </c>
    </row>
    <row r="15994" spans="1:5">
      <c r="A15994" s="1">
        <v>15992</v>
      </c>
      <c r="B15994" s="3">
        <v>-1.0080716999999999E-2</v>
      </c>
      <c r="C15994" s="3">
        <v>-7.09219858156028E-3</v>
      </c>
      <c r="D15994" s="5">
        <f t="shared" si="499"/>
        <v>2.9885184184397194E-3</v>
      </c>
      <c r="E15994" s="2" t="str">
        <f t="shared" si="500"/>
        <v>하락</v>
      </c>
    </row>
    <row r="15995" spans="1:5">
      <c r="A15995" s="1">
        <v>15993</v>
      </c>
      <c r="B15995" s="3">
        <v>1.0542354E-2</v>
      </c>
      <c r="C15995" s="3">
        <v>1.2335526315789399E-2</v>
      </c>
      <c r="D15995" s="5">
        <f t="shared" si="499"/>
        <v>1.793172315789399E-3</v>
      </c>
      <c r="E15995" s="2" t="str">
        <f t="shared" si="500"/>
        <v>상승</v>
      </c>
    </row>
    <row r="15996" spans="1:5">
      <c r="A15996" s="1">
        <v>15994</v>
      </c>
      <c r="B15996" s="3">
        <v>2.5586662999999999E-3</v>
      </c>
      <c r="C15996" s="3">
        <v>-1.36612021857923E-3</v>
      </c>
      <c r="D15996" s="5">
        <f t="shared" si="499"/>
        <v>3.9247865185792295E-3</v>
      </c>
      <c r="E15996" s="2" t="str">
        <f t="shared" si="500"/>
        <v>반대</v>
      </c>
    </row>
    <row r="15997" spans="1:5">
      <c r="A15997" s="1">
        <v>15995</v>
      </c>
      <c r="B15997" s="3">
        <v>6.4846450000000003E-4</v>
      </c>
      <c r="C15997" s="3">
        <v>-1.37931034482758E-3</v>
      </c>
      <c r="D15997" s="5">
        <f t="shared" si="499"/>
        <v>2.0277748448275798E-3</v>
      </c>
      <c r="E15997" s="2" t="str">
        <f t="shared" si="500"/>
        <v>반대</v>
      </c>
    </row>
    <row r="15998" spans="1:5">
      <c r="A15998" s="1">
        <v>15996</v>
      </c>
      <c r="B15998" s="3">
        <v>1.0107282999999999E-3</v>
      </c>
      <c r="C15998" s="3">
        <v>-8.5910652920962198E-4</v>
      </c>
      <c r="D15998" s="5">
        <f t="shared" si="499"/>
        <v>1.8698348292096219E-3</v>
      </c>
      <c r="E15998" s="2" t="str">
        <f t="shared" si="500"/>
        <v>반대</v>
      </c>
    </row>
    <row r="15999" spans="1:5">
      <c r="A15999" s="1">
        <v>15997</v>
      </c>
      <c r="B15999" s="3">
        <v>-2.263017E-3</v>
      </c>
      <c r="C15999" s="3">
        <v>-4.22654268808115E-3</v>
      </c>
      <c r="D15999" s="5">
        <f t="shared" si="499"/>
        <v>1.96352568808115E-3</v>
      </c>
      <c r="E15999" s="2" t="str">
        <f t="shared" si="500"/>
        <v>하락</v>
      </c>
    </row>
    <row r="16000" spans="1:5">
      <c r="A16000" s="1">
        <v>15998</v>
      </c>
      <c r="B16000" s="3">
        <v>-5.4937876000000002E-3</v>
      </c>
      <c r="C16000" s="3">
        <v>-1.25944584382871E-2</v>
      </c>
      <c r="D16000" s="5">
        <f t="shared" si="499"/>
        <v>7.1006708382871002E-3</v>
      </c>
      <c r="E16000" s="2" t="str">
        <f t="shared" si="500"/>
        <v>하락</v>
      </c>
    </row>
    <row r="16001" spans="1:5">
      <c r="A16001" s="1">
        <v>15999</v>
      </c>
      <c r="B16001" s="3">
        <v>3.8102889000000001E-3</v>
      </c>
      <c r="C16001" s="3">
        <v>2.6560424966799402E-3</v>
      </c>
      <c r="D16001" s="5">
        <f t="shared" si="499"/>
        <v>1.1542464033200599E-3</v>
      </c>
      <c r="E16001" s="2" t="str">
        <f t="shared" si="500"/>
        <v>상승</v>
      </c>
    </row>
    <row r="16002" spans="1:5">
      <c r="A16002" s="1">
        <v>16000</v>
      </c>
      <c r="B16002" s="3">
        <v>-2.9922295000000001E-3</v>
      </c>
      <c r="C16002" s="3">
        <v>-5.96760443307757E-3</v>
      </c>
      <c r="D16002" s="5">
        <f t="shared" si="499"/>
        <v>2.9753749330775699E-3</v>
      </c>
      <c r="E16002" s="2" t="str">
        <f t="shared" si="500"/>
        <v>하락</v>
      </c>
    </row>
    <row r="16003" spans="1:5">
      <c r="A16003" s="1">
        <v>16001</v>
      </c>
      <c r="B16003" s="3">
        <v>2.2316929999999999E-3</v>
      </c>
      <c r="C16003" s="3">
        <v>1.50375939849624E-3</v>
      </c>
      <c r="D16003" s="5">
        <f t="shared" ref="D16003:D16066" si="501">ABS(C16003-B16003)</f>
        <v>7.2793360150375983E-4</v>
      </c>
      <c r="E16003" s="2" t="str">
        <f t="shared" ref="E16003:E16066" si="502">IF(AND(B16003&gt;=0,C16003&gt;=0),"상승",IF(AND(B16003&lt;0,C16003&lt;0),"하락","반대"))</f>
        <v>상승</v>
      </c>
    </row>
    <row r="16004" spans="1:5">
      <c r="A16004" s="1">
        <v>16002</v>
      </c>
      <c r="B16004" s="3">
        <v>2.7836789999999998E-3</v>
      </c>
      <c r="C16004" s="3">
        <v>1.4164305949008499E-3</v>
      </c>
      <c r="D16004" s="5">
        <f t="shared" si="501"/>
        <v>1.3672484050991499E-3</v>
      </c>
      <c r="E16004" s="2" t="str">
        <f t="shared" si="502"/>
        <v>상승</v>
      </c>
    </row>
    <row r="16005" spans="1:5">
      <c r="A16005" s="1">
        <v>16003</v>
      </c>
      <c r="B16005" s="3">
        <v>-1.1978556E-2</v>
      </c>
      <c r="C16005" s="3">
        <v>-2.2522522522522501E-2</v>
      </c>
      <c r="D16005" s="5">
        <f t="shared" si="501"/>
        <v>1.0543966522522501E-2</v>
      </c>
      <c r="E16005" s="2" t="str">
        <f t="shared" si="502"/>
        <v>하락</v>
      </c>
    </row>
    <row r="16006" spans="1:5">
      <c r="A16006" s="1">
        <v>16004</v>
      </c>
      <c r="B16006" s="3">
        <v>-3.8137685999999997E-2</v>
      </c>
      <c r="C16006" s="3">
        <v>-4.6128500823723197E-2</v>
      </c>
      <c r="D16006" s="5">
        <f t="shared" si="501"/>
        <v>7.9908148237231996E-3</v>
      </c>
      <c r="E16006" s="2" t="str">
        <f t="shared" si="502"/>
        <v>하락</v>
      </c>
    </row>
    <row r="16007" spans="1:5">
      <c r="A16007" s="1">
        <v>16005</v>
      </c>
      <c r="B16007" s="3">
        <v>-3.7248899999999998E-3</v>
      </c>
      <c r="C16007" s="3">
        <v>-7.5125208681135203E-3</v>
      </c>
      <c r="D16007" s="5">
        <f t="shared" si="501"/>
        <v>3.7876308681135205E-3</v>
      </c>
      <c r="E16007" s="2" t="str">
        <f t="shared" si="502"/>
        <v>하락</v>
      </c>
    </row>
    <row r="16008" spans="1:5">
      <c r="A16008" s="1">
        <v>16006</v>
      </c>
      <c r="B16008" s="3">
        <v>-2.1718474000000002E-2</v>
      </c>
      <c r="C16008" s="3">
        <v>-2.6620370370370301E-2</v>
      </c>
      <c r="D16008" s="5">
        <f t="shared" si="501"/>
        <v>4.9018963703702997E-3</v>
      </c>
      <c r="E16008" s="2" t="str">
        <f t="shared" si="502"/>
        <v>하락</v>
      </c>
    </row>
    <row r="16009" spans="1:5">
      <c r="A16009" s="1">
        <v>16007</v>
      </c>
      <c r="B16009" s="3">
        <v>7.4132729999999997E-3</v>
      </c>
      <c r="C16009" s="3">
        <v>1.0494752623688101E-2</v>
      </c>
      <c r="D16009" s="5">
        <f t="shared" si="501"/>
        <v>3.081479623688101E-3</v>
      </c>
      <c r="E16009" s="2" t="str">
        <f t="shared" si="502"/>
        <v>상승</v>
      </c>
    </row>
    <row r="16010" spans="1:5">
      <c r="A16010" s="1">
        <v>16008</v>
      </c>
      <c r="B16010" s="3">
        <v>-7.1065023000000001E-4</v>
      </c>
      <c r="C16010" s="3">
        <v>-2.3174971031286202E-3</v>
      </c>
      <c r="D16010" s="5">
        <f t="shared" si="501"/>
        <v>1.6068468731286201E-3</v>
      </c>
      <c r="E16010" s="2" t="str">
        <f t="shared" si="502"/>
        <v>하락</v>
      </c>
    </row>
    <row r="16011" spans="1:5">
      <c r="A16011" s="1">
        <v>16009</v>
      </c>
      <c r="B16011" s="3">
        <v>4.0847998000000003E-2</v>
      </c>
      <c r="C16011" s="3">
        <v>4.5521292217327397E-2</v>
      </c>
      <c r="D16011" s="5">
        <f t="shared" si="501"/>
        <v>4.6732942173273936E-3</v>
      </c>
      <c r="E16011" s="2" t="str">
        <f t="shared" si="502"/>
        <v>상승</v>
      </c>
    </row>
    <row r="16012" spans="1:5">
      <c r="A16012" s="1">
        <v>16010</v>
      </c>
      <c r="B16012" s="3">
        <v>-7.2886790000000002E-3</v>
      </c>
      <c r="C16012" s="3">
        <v>-1.09890109890109E-2</v>
      </c>
      <c r="D16012" s="5">
        <f t="shared" si="501"/>
        <v>3.7003319890108995E-3</v>
      </c>
      <c r="E16012" s="2" t="str">
        <f t="shared" si="502"/>
        <v>하락</v>
      </c>
    </row>
    <row r="16013" spans="1:5">
      <c r="A16013" s="1">
        <v>16011</v>
      </c>
      <c r="B16013" s="3">
        <v>2.6007458000000001E-3</v>
      </c>
      <c r="C16013" s="3">
        <v>2.7985074626865601E-3</v>
      </c>
      <c r="D16013" s="5">
        <f t="shared" si="501"/>
        <v>1.9776166268656E-4</v>
      </c>
      <c r="E16013" s="2" t="str">
        <f t="shared" si="502"/>
        <v>상승</v>
      </c>
    </row>
    <row r="16014" spans="1:5">
      <c r="A16014" s="1">
        <v>16012</v>
      </c>
      <c r="B16014" s="3">
        <v>6.4599033999999996E-3</v>
      </c>
      <c r="C16014" s="3">
        <v>4.2016806722688996E-3</v>
      </c>
      <c r="D16014" s="5">
        <f t="shared" si="501"/>
        <v>2.2582227277311E-3</v>
      </c>
      <c r="E16014" s="2" t="str">
        <f t="shared" si="502"/>
        <v>상승</v>
      </c>
    </row>
    <row r="16015" spans="1:5">
      <c r="A16015" s="1">
        <v>16013</v>
      </c>
      <c r="B16015" s="3">
        <v>2.2877571000000001E-3</v>
      </c>
      <c r="C16015" s="3">
        <v>0</v>
      </c>
      <c r="D16015" s="5">
        <f t="shared" si="501"/>
        <v>2.2877571000000001E-3</v>
      </c>
      <c r="E16015" s="2" t="str">
        <f t="shared" si="502"/>
        <v>상승</v>
      </c>
    </row>
    <row r="16016" spans="1:5">
      <c r="A16016" s="1">
        <v>16014</v>
      </c>
      <c r="B16016" s="3">
        <v>4.5648733999999998E-3</v>
      </c>
      <c r="C16016" s="3">
        <v>4.5045045045045001E-3</v>
      </c>
      <c r="D16016" s="5">
        <f t="shared" si="501"/>
        <v>6.0368895495499682E-5</v>
      </c>
      <c r="E16016" s="2" t="str">
        <f t="shared" si="502"/>
        <v>상승</v>
      </c>
    </row>
    <row r="16017" spans="1:5">
      <c r="A16017" s="1">
        <v>16015</v>
      </c>
      <c r="B16017" s="3">
        <v>3.1454239999999997E-5</v>
      </c>
      <c r="C16017" s="3">
        <v>0</v>
      </c>
      <c r="D16017" s="5">
        <f t="shared" si="501"/>
        <v>3.1454239999999997E-5</v>
      </c>
      <c r="E16017" s="2" t="str">
        <f t="shared" si="502"/>
        <v>상승</v>
      </c>
    </row>
    <row r="16018" spans="1:5">
      <c r="A16018" s="1">
        <v>16016</v>
      </c>
      <c r="B16018" s="3">
        <v>9.0016999999999996E-3</v>
      </c>
      <c r="C16018" s="3">
        <v>1.1936339522546399E-2</v>
      </c>
      <c r="D16018" s="5">
        <f t="shared" si="501"/>
        <v>2.9346395225463996E-3</v>
      </c>
      <c r="E16018" s="2" t="str">
        <f t="shared" si="502"/>
        <v>상승</v>
      </c>
    </row>
    <row r="16019" spans="1:5">
      <c r="A16019" s="1">
        <v>16017</v>
      </c>
      <c r="B16019" s="3">
        <v>7.1990251999999996E-3</v>
      </c>
      <c r="C16019" s="3">
        <v>6.4516129032258004E-3</v>
      </c>
      <c r="D16019" s="5">
        <f t="shared" si="501"/>
        <v>7.4741229677419922E-4</v>
      </c>
      <c r="E16019" s="2" t="str">
        <f t="shared" si="502"/>
        <v>상승</v>
      </c>
    </row>
    <row r="16020" spans="1:5">
      <c r="A16020" s="1">
        <v>16018</v>
      </c>
      <c r="B16020" s="3">
        <v>-1.7773984E-2</v>
      </c>
      <c r="C16020" s="3">
        <v>-1.9659239842725999E-2</v>
      </c>
      <c r="D16020" s="5">
        <f t="shared" si="501"/>
        <v>1.885255842725999E-3</v>
      </c>
      <c r="E16020" s="2" t="str">
        <f t="shared" si="502"/>
        <v>하락</v>
      </c>
    </row>
    <row r="16021" spans="1:5">
      <c r="A16021" s="1">
        <v>16019</v>
      </c>
      <c r="B16021" s="3">
        <v>-2.3881420000000002E-3</v>
      </c>
      <c r="C16021" s="3">
        <v>-3.48027842227378E-3</v>
      </c>
      <c r="D16021" s="5">
        <f t="shared" si="501"/>
        <v>1.0921364222737798E-3</v>
      </c>
      <c r="E16021" s="2" t="str">
        <f t="shared" si="502"/>
        <v>하락</v>
      </c>
    </row>
    <row r="16022" spans="1:5">
      <c r="A16022" s="1">
        <v>16020</v>
      </c>
      <c r="B16022" s="3">
        <v>7.8854019999999997E-3</v>
      </c>
      <c r="C16022" s="3">
        <v>8.4865629420084795E-3</v>
      </c>
      <c r="D16022" s="5">
        <f t="shared" si="501"/>
        <v>6.0116094200847979E-4</v>
      </c>
      <c r="E16022" s="2" t="str">
        <f t="shared" si="502"/>
        <v>상승</v>
      </c>
    </row>
    <row r="16023" spans="1:5">
      <c r="A16023" s="1">
        <v>16021</v>
      </c>
      <c r="B16023" s="3">
        <v>3.4882022999999998E-3</v>
      </c>
      <c r="C16023" s="3">
        <v>1.3812154696132501E-3</v>
      </c>
      <c r="D16023" s="5">
        <f t="shared" si="501"/>
        <v>2.1069868303867497E-3</v>
      </c>
      <c r="E16023" s="2" t="str">
        <f t="shared" si="502"/>
        <v>상승</v>
      </c>
    </row>
    <row r="16024" spans="1:5">
      <c r="A16024" s="1">
        <v>16022</v>
      </c>
      <c r="B16024" s="3">
        <v>8.4059470000000004E-3</v>
      </c>
      <c r="C16024" s="3">
        <v>6.9541029207232201E-3</v>
      </c>
      <c r="D16024" s="5">
        <f t="shared" si="501"/>
        <v>1.4518440792767803E-3</v>
      </c>
      <c r="E16024" s="2" t="str">
        <f t="shared" si="502"/>
        <v>상승</v>
      </c>
    </row>
    <row r="16025" spans="1:5">
      <c r="A16025" s="1">
        <v>16023</v>
      </c>
      <c r="B16025" s="3">
        <v>2.4366779999999998E-3</v>
      </c>
      <c r="C16025" s="3">
        <v>2.0898641588296702E-3</v>
      </c>
      <c r="D16025" s="5">
        <f t="shared" si="501"/>
        <v>3.4681384117032964E-4</v>
      </c>
      <c r="E16025" s="2" t="str">
        <f t="shared" si="502"/>
        <v>상승</v>
      </c>
    </row>
    <row r="16026" spans="1:5">
      <c r="A16026" s="1">
        <v>16024</v>
      </c>
      <c r="B16026" s="3">
        <v>3.8294394000000002E-2</v>
      </c>
      <c r="C16026" s="3">
        <v>4.3785310734463199E-2</v>
      </c>
      <c r="D16026" s="5">
        <f t="shared" si="501"/>
        <v>5.4909167344631971E-3</v>
      </c>
      <c r="E16026" s="2" t="str">
        <f t="shared" si="502"/>
        <v>상승</v>
      </c>
    </row>
    <row r="16027" spans="1:5">
      <c r="A16027" s="1">
        <v>16025</v>
      </c>
      <c r="B16027" s="3">
        <v>-4.7008976999999997E-3</v>
      </c>
      <c r="C16027" s="3">
        <v>-1.9685039370078701E-3</v>
      </c>
      <c r="D16027" s="5">
        <f t="shared" si="501"/>
        <v>2.7323937629921296E-3</v>
      </c>
      <c r="E16027" s="2" t="str">
        <f t="shared" si="502"/>
        <v>하락</v>
      </c>
    </row>
    <row r="16028" spans="1:5">
      <c r="A16028" s="1">
        <v>16026</v>
      </c>
      <c r="B16028" s="3">
        <v>-8.6862995999999995E-4</v>
      </c>
      <c r="C16028" s="3">
        <v>-2.3174971031286202E-3</v>
      </c>
      <c r="D16028" s="5">
        <f t="shared" si="501"/>
        <v>1.4488671431286202E-3</v>
      </c>
      <c r="E16028" s="2" t="str">
        <f t="shared" si="502"/>
        <v>하락</v>
      </c>
    </row>
    <row r="16029" spans="1:5">
      <c r="A16029" s="1">
        <v>16027</v>
      </c>
      <c r="B16029" s="3">
        <v>5.0539579999999999E-3</v>
      </c>
      <c r="C16029" s="3">
        <v>4.4843049327354199E-3</v>
      </c>
      <c r="D16029" s="5">
        <f t="shared" si="501"/>
        <v>5.6965306726458002E-4</v>
      </c>
      <c r="E16029" s="2" t="str">
        <f t="shared" si="502"/>
        <v>상승</v>
      </c>
    </row>
    <row r="16030" spans="1:5">
      <c r="A16030" s="1">
        <v>16028</v>
      </c>
      <c r="B16030" s="3">
        <v>-9.4797820000000008E-3</v>
      </c>
      <c r="C16030" s="3">
        <v>-1.7713365539452401E-2</v>
      </c>
      <c r="D16030" s="5">
        <f t="shared" si="501"/>
        <v>8.2335835394524003E-3</v>
      </c>
      <c r="E16030" s="2" t="str">
        <f t="shared" si="502"/>
        <v>하락</v>
      </c>
    </row>
    <row r="16031" spans="1:5">
      <c r="A16031" s="1">
        <v>16029</v>
      </c>
      <c r="B16031" s="3">
        <v>-1.7428915999999999E-2</v>
      </c>
      <c r="C16031" s="3">
        <v>-2.8003613369466999E-2</v>
      </c>
      <c r="D16031" s="5">
        <f t="shared" si="501"/>
        <v>1.0574697369467E-2</v>
      </c>
      <c r="E16031" s="2" t="str">
        <f t="shared" si="502"/>
        <v>하락</v>
      </c>
    </row>
    <row r="16032" spans="1:5">
      <c r="A16032" s="1">
        <v>16030</v>
      </c>
      <c r="B16032" s="3">
        <v>8.6803369999999996E-4</v>
      </c>
      <c r="C16032" s="3">
        <v>-2.2172949002217199E-3</v>
      </c>
      <c r="D16032" s="5">
        <f t="shared" si="501"/>
        <v>3.08532860022172E-3</v>
      </c>
      <c r="E16032" s="2" t="str">
        <f t="shared" si="502"/>
        <v>반대</v>
      </c>
    </row>
    <row r="16033" spans="1:5">
      <c r="A16033" s="1">
        <v>16031</v>
      </c>
      <c r="B16033" s="3">
        <v>-7.794278E-3</v>
      </c>
      <c r="C16033" s="3">
        <v>-1.0344827586206799E-2</v>
      </c>
      <c r="D16033" s="5">
        <f t="shared" si="501"/>
        <v>2.5505495862067993E-3</v>
      </c>
      <c r="E16033" s="2" t="str">
        <f t="shared" si="502"/>
        <v>하락</v>
      </c>
    </row>
    <row r="16034" spans="1:5">
      <c r="A16034" s="1">
        <v>16032</v>
      </c>
      <c r="B16034" s="3">
        <v>-4.2142426000000002E-3</v>
      </c>
      <c r="C16034" s="3">
        <v>-8.6830680173661298E-3</v>
      </c>
      <c r="D16034" s="5">
        <f t="shared" si="501"/>
        <v>4.4688254173661296E-3</v>
      </c>
      <c r="E16034" s="2" t="str">
        <f t="shared" si="502"/>
        <v>하락</v>
      </c>
    </row>
    <row r="16035" spans="1:5">
      <c r="A16035" s="1">
        <v>16033</v>
      </c>
      <c r="B16035" s="3">
        <v>7.0935175999999999E-3</v>
      </c>
      <c r="C16035" s="3">
        <v>6.7643742953776703E-3</v>
      </c>
      <c r="D16035" s="5">
        <f t="shared" si="501"/>
        <v>3.2914330462232959E-4</v>
      </c>
      <c r="E16035" s="2" t="str">
        <f t="shared" si="502"/>
        <v>상승</v>
      </c>
    </row>
    <row r="16036" spans="1:5">
      <c r="A16036" s="1">
        <v>16034</v>
      </c>
      <c r="B16036" s="3">
        <v>4.308376E-3</v>
      </c>
      <c r="C16036" s="3">
        <v>1.4204545454545401E-3</v>
      </c>
      <c r="D16036" s="5">
        <f t="shared" si="501"/>
        <v>2.8879214545454602E-3</v>
      </c>
      <c r="E16036" s="2" t="str">
        <f t="shared" si="502"/>
        <v>상승</v>
      </c>
    </row>
    <row r="16037" spans="1:5">
      <c r="A16037" s="1">
        <v>16035</v>
      </c>
      <c r="B16037" s="3">
        <v>5.8918432E-3</v>
      </c>
      <c r="C16037" s="3">
        <v>3.1746031746031698E-3</v>
      </c>
      <c r="D16037" s="5">
        <f t="shared" si="501"/>
        <v>2.7172400253968301E-3</v>
      </c>
      <c r="E16037" s="2" t="str">
        <f t="shared" si="502"/>
        <v>상승</v>
      </c>
    </row>
    <row r="16038" spans="1:5">
      <c r="A16038" s="1">
        <v>16036</v>
      </c>
      <c r="B16038" s="3">
        <v>6.6936449999999998E-3</v>
      </c>
      <c r="C16038" s="3">
        <v>9.5087163232963502E-3</v>
      </c>
      <c r="D16038" s="5">
        <f t="shared" si="501"/>
        <v>2.8150713232963503E-3</v>
      </c>
      <c r="E16038" s="2" t="str">
        <f t="shared" si="502"/>
        <v>상승</v>
      </c>
    </row>
    <row r="16039" spans="1:5">
      <c r="A16039" s="1">
        <v>16037</v>
      </c>
      <c r="B16039" s="3">
        <v>-4.8038767999999997E-5</v>
      </c>
      <c r="C16039" s="3">
        <v>-2.4671052631578898E-3</v>
      </c>
      <c r="D16039" s="5">
        <f t="shared" si="501"/>
        <v>2.4190664951578896E-3</v>
      </c>
      <c r="E16039" s="2" t="str">
        <f t="shared" si="502"/>
        <v>하락</v>
      </c>
    </row>
    <row r="16040" spans="1:5">
      <c r="A16040" s="1">
        <v>16038</v>
      </c>
      <c r="B16040" s="3">
        <v>1.2700941E-2</v>
      </c>
      <c r="C16040" s="3">
        <v>1.0574018126888201E-2</v>
      </c>
      <c r="D16040" s="5">
        <f t="shared" si="501"/>
        <v>2.1269228731117997E-3</v>
      </c>
      <c r="E16040" s="2" t="str">
        <f t="shared" si="502"/>
        <v>상승</v>
      </c>
    </row>
    <row r="16041" spans="1:5">
      <c r="A16041" s="1">
        <v>16039</v>
      </c>
      <c r="B16041" s="3">
        <v>-7.295696E-4</v>
      </c>
      <c r="C16041" s="3">
        <v>-4.8622366288492702E-3</v>
      </c>
      <c r="D16041" s="5">
        <f t="shared" si="501"/>
        <v>4.1326670288492698E-3</v>
      </c>
      <c r="E16041" s="2" t="str">
        <f t="shared" si="502"/>
        <v>하락</v>
      </c>
    </row>
    <row r="16042" spans="1:5">
      <c r="A16042" s="1">
        <v>16040</v>
      </c>
      <c r="B16042" s="3">
        <v>-3.2220619999999999E-3</v>
      </c>
      <c r="C16042" s="3">
        <v>-6.8376068376068298E-3</v>
      </c>
      <c r="D16042" s="5">
        <f t="shared" si="501"/>
        <v>3.6155448376068299E-3</v>
      </c>
      <c r="E16042" s="2" t="str">
        <f t="shared" si="502"/>
        <v>하락</v>
      </c>
    </row>
    <row r="16043" spans="1:5">
      <c r="A16043" s="1">
        <v>16041</v>
      </c>
      <c r="B16043" s="3">
        <v>1.2567412000000001E-3</v>
      </c>
      <c r="C16043" s="3">
        <v>0</v>
      </c>
      <c r="D16043" s="5">
        <f t="shared" si="501"/>
        <v>1.2567412000000001E-3</v>
      </c>
      <c r="E16043" s="2" t="str">
        <f t="shared" si="502"/>
        <v>상승</v>
      </c>
    </row>
    <row r="16044" spans="1:5">
      <c r="A16044" s="1">
        <v>16042</v>
      </c>
      <c r="B16044" s="3">
        <v>4.4649690000000001E-3</v>
      </c>
      <c r="C16044" s="3">
        <v>2.6929982046678602E-3</v>
      </c>
      <c r="D16044" s="5">
        <f t="shared" si="501"/>
        <v>1.7719707953321399E-3</v>
      </c>
      <c r="E16044" s="2" t="str">
        <f t="shared" si="502"/>
        <v>상승</v>
      </c>
    </row>
    <row r="16045" spans="1:5">
      <c r="A16045" s="1">
        <v>16043</v>
      </c>
      <c r="B16045" s="3">
        <v>4.3801199999999999E-4</v>
      </c>
      <c r="C16045" s="3">
        <v>-6.7643742953776703E-3</v>
      </c>
      <c r="D16045" s="5">
        <f t="shared" si="501"/>
        <v>7.2023862953776701E-3</v>
      </c>
      <c r="E16045" s="2" t="str">
        <f t="shared" si="502"/>
        <v>반대</v>
      </c>
    </row>
    <row r="16046" spans="1:5">
      <c r="A16046" s="1">
        <v>16044</v>
      </c>
      <c r="B16046" s="3">
        <v>8.6286040000000004E-4</v>
      </c>
      <c r="C16046" s="3">
        <v>0</v>
      </c>
      <c r="D16046" s="5">
        <f t="shared" si="501"/>
        <v>8.6286040000000004E-4</v>
      </c>
      <c r="E16046" s="2" t="str">
        <f t="shared" si="502"/>
        <v>상승</v>
      </c>
    </row>
    <row r="16047" spans="1:5">
      <c r="A16047" s="1">
        <v>16045</v>
      </c>
      <c r="B16047" s="3">
        <v>9.0588040000000002E-3</v>
      </c>
      <c r="C16047" s="3">
        <v>9.8452883263009799E-3</v>
      </c>
      <c r="D16047" s="5">
        <f t="shared" si="501"/>
        <v>7.8648432630097978E-4</v>
      </c>
      <c r="E16047" s="2" t="str">
        <f t="shared" si="502"/>
        <v>상승</v>
      </c>
    </row>
    <row r="16048" spans="1:5">
      <c r="A16048" s="1">
        <v>16046</v>
      </c>
      <c r="B16048" s="3">
        <v>-4.5148219999999999E-3</v>
      </c>
      <c r="C16048" s="3">
        <v>-5.60224089635854E-3</v>
      </c>
      <c r="D16048" s="5">
        <f t="shared" si="501"/>
        <v>1.0874188963585401E-3</v>
      </c>
      <c r="E16048" s="2" t="str">
        <f t="shared" si="502"/>
        <v>하락</v>
      </c>
    </row>
    <row r="16049" spans="1:5">
      <c r="A16049" s="1">
        <v>16047</v>
      </c>
      <c r="B16049" s="3">
        <v>-1.5381947999999999E-3</v>
      </c>
      <c r="C16049" s="3">
        <v>-2.9542097488921698E-3</v>
      </c>
      <c r="D16049" s="5">
        <f t="shared" si="501"/>
        <v>1.4160149488921699E-3</v>
      </c>
      <c r="E16049" s="2" t="str">
        <f t="shared" si="502"/>
        <v>하락</v>
      </c>
    </row>
    <row r="16050" spans="1:5">
      <c r="A16050" s="1">
        <v>16048</v>
      </c>
      <c r="B16050" s="3">
        <v>-5.9950180000000004E-3</v>
      </c>
      <c r="C16050" s="3">
        <v>-7.4999999999999997E-3</v>
      </c>
      <c r="D16050" s="5">
        <f t="shared" si="501"/>
        <v>1.5049819999999993E-3</v>
      </c>
      <c r="E16050" s="2" t="str">
        <f t="shared" si="502"/>
        <v>하락</v>
      </c>
    </row>
    <row r="16051" spans="1:5">
      <c r="A16051" s="1">
        <v>16049</v>
      </c>
      <c r="B16051" s="3">
        <v>8.0022110000000004E-3</v>
      </c>
      <c r="C16051" s="3">
        <v>-1.6949152542372801E-2</v>
      </c>
      <c r="D16051" s="5">
        <f t="shared" si="501"/>
        <v>2.4951363542372804E-2</v>
      </c>
      <c r="E16051" s="2" t="str">
        <f t="shared" si="502"/>
        <v>반대</v>
      </c>
    </row>
    <row r="16052" spans="1:5">
      <c r="A16052" s="1">
        <v>16050</v>
      </c>
      <c r="B16052" s="3">
        <v>-3.0766014E-4</v>
      </c>
      <c r="C16052" s="3">
        <v>0</v>
      </c>
      <c r="D16052" s="5">
        <f t="shared" si="501"/>
        <v>3.0766014E-4</v>
      </c>
      <c r="E16052" s="2" t="str">
        <f t="shared" si="502"/>
        <v>반대</v>
      </c>
    </row>
    <row r="16053" spans="1:5">
      <c r="A16053" s="1">
        <v>16051</v>
      </c>
      <c r="B16053" s="3">
        <v>-1.4174365E-3</v>
      </c>
      <c r="C16053" s="3">
        <v>-1.35685210312075E-3</v>
      </c>
      <c r="D16053" s="5">
        <f t="shared" si="501"/>
        <v>6.0584396879249979E-5</v>
      </c>
      <c r="E16053" s="2" t="str">
        <f t="shared" si="502"/>
        <v>하락</v>
      </c>
    </row>
    <row r="16054" spans="1:5">
      <c r="A16054" s="1">
        <v>16052</v>
      </c>
      <c r="B16054" s="3">
        <v>7.5705670000000001E-4</v>
      </c>
      <c r="C16054" s="3">
        <v>8.2872928176795507E-3</v>
      </c>
      <c r="D16054" s="5">
        <f t="shared" si="501"/>
        <v>7.530236117679551E-3</v>
      </c>
      <c r="E16054" s="2" t="str">
        <f t="shared" si="502"/>
        <v>상승</v>
      </c>
    </row>
    <row r="16055" spans="1:5">
      <c r="A16055" s="1">
        <v>16053</v>
      </c>
      <c r="B16055" s="3">
        <v>9.0466980000000004E-4</v>
      </c>
      <c r="C16055" s="3">
        <v>0</v>
      </c>
      <c r="D16055" s="5">
        <f t="shared" si="501"/>
        <v>9.0466980000000004E-4</v>
      </c>
      <c r="E16055" s="2" t="str">
        <f t="shared" si="502"/>
        <v>상승</v>
      </c>
    </row>
    <row r="16056" spans="1:5">
      <c r="A16056" s="1">
        <v>16054</v>
      </c>
      <c r="B16056" s="3">
        <v>5.5875939999999995E-4</v>
      </c>
      <c r="C16056" s="3">
        <v>-1.16822429906542E-3</v>
      </c>
      <c r="D16056" s="5">
        <f t="shared" si="501"/>
        <v>1.72698369906542E-3</v>
      </c>
      <c r="E16056" s="2" t="str">
        <f t="shared" si="502"/>
        <v>반대</v>
      </c>
    </row>
    <row r="16057" spans="1:5">
      <c r="A16057" s="1">
        <v>16055</v>
      </c>
      <c r="B16057" s="3">
        <v>2.0632136000000001E-3</v>
      </c>
      <c r="C16057" s="3">
        <v>1.38504155124653E-3</v>
      </c>
      <c r="D16057" s="5">
        <f t="shared" si="501"/>
        <v>6.7817204875347012E-4</v>
      </c>
      <c r="E16057" s="2" t="str">
        <f t="shared" si="502"/>
        <v>상승</v>
      </c>
    </row>
    <row r="16058" spans="1:5">
      <c r="A16058" s="1">
        <v>16056</v>
      </c>
      <c r="B16058" s="3">
        <v>-3.8268324000000002E-3</v>
      </c>
      <c r="C16058" s="3">
        <v>-7.6586433260393801E-3</v>
      </c>
      <c r="D16058" s="5">
        <f t="shared" si="501"/>
        <v>3.8318109260393799E-3</v>
      </c>
      <c r="E16058" s="2" t="str">
        <f t="shared" si="502"/>
        <v>하락</v>
      </c>
    </row>
    <row r="16059" spans="1:5">
      <c r="A16059" s="1">
        <v>16057</v>
      </c>
      <c r="B16059" s="3">
        <v>-9.4874569999999995E-3</v>
      </c>
      <c r="C16059" s="3">
        <v>-1.5015015015014999E-2</v>
      </c>
      <c r="D16059" s="5">
        <f t="shared" si="501"/>
        <v>5.5275580150149998E-3</v>
      </c>
      <c r="E16059" s="2" t="str">
        <f t="shared" si="502"/>
        <v>하락</v>
      </c>
    </row>
    <row r="16060" spans="1:5">
      <c r="A16060" s="1">
        <v>16058</v>
      </c>
      <c r="B16060" s="3">
        <v>9.8232560000000003E-4</v>
      </c>
      <c r="C16060" s="3">
        <v>-1.05820105820105E-3</v>
      </c>
      <c r="D16060" s="5">
        <f t="shared" si="501"/>
        <v>2.0405266582010501E-3</v>
      </c>
      <c r="E16060" s="2" t="str">
        <f t="shared" si="502"/>
        <v>반대</v>
      </c>
    </row>
    <row r="16061" spans="1:5">
      <c r="A16061" s="1">
        <v>16059</v>
      </c>
      <c r="B16061" s="3">
        <v>9.8205789999999994E-3</v>
      </c>
      <c r="C16061" s="3">
        <v>1.01596516690856E-2</v>
      </c>
      <c r="D16061" s="5">
        <f t="shared" si="501"/>
        <v>3.3907266908560045E-4</v>
      </c>
      <c r="E16061" s="2" t="str">
        <f t="shared" si="502"/>
        <v>상승</v>
      </c>
    </row>
    <row r="16062" spans="1:5">
      <c r="A16062" s="1">
        <v>16060</v>
      </c>
      <c r="B16062" s="3">
        <v>-4.9732750000000001E-3</v>
      </c>
      <c r="C16062" s="3">
        <v>1.3888888888888801E-3</v>
      </c>
      <c r="D16062" s="5">
        <f t="shared" si="501"/>
        <v>6.3621638888888797E-3</v>
      </c>
      <c r="E16062" s="2" t="str">
        <f t="shared" si="502"/>
        <v>반대</v>
      </c>
    </row>
    <row r="16063" spans="1:5">
      <c r="A16063" s="1">
        <v>16061</v>
      </c>
      <c r="B16063" s="3">
        <v>-2.3748914000000002E-3</v>
      </c>
      <c r="C16063" s="3">
        <v>-3.5650623885918001E-3</v>
      </c>
      <c r="D16063" s="5">
        <f t="shared" si="501"/>
        <v>1.1901709885917999E-3</v>
      </c>
      <c r="E16063" s="2" t="str">
        <f t="shared" si="502"/>
        <v>하락</v>
      </c>
    </row>
    <row r="16064" spans="1:5">
      <c r="A16064" s="1">
        <v>16062</v>
      </c>
      <c r="B16064" s="3">
        <v>2.1007773E-2</v>
      </c>
      <c r="C16064" s="3">
        <v>1.6443987667009202E-2</v>
      </c>
      <c r="D16064" s="5">
        <f t="shared" si="501"/>
        <v>4.5637853329907989E-3</v>
      </c>
      <c r="E16064" s="2" t="str">
        <f t="shared" si="502"/>
        <v>상승</v>
      </c>
    </row>
    <row r="16065" spans="1:5">
      <c r="A16065" s="1">
        <v>16063</v>
      </c>
      <c r="B16065" s="3">
        <v>6.6499067000000004E-3</v>
      </c>
      <c r="C16065" s="3">
        <v>5.9171597633135998E-3</v>
      </c>
      <c r="D16065" s="5">
        <f t="shared" si="501"/>
        <v>7.3274693668640058E-4</v>
      </c>
      <c r="E16065" s="2" t="str">
        <f t="shared" si="502"/>
        <v>상승</v>
      </c>
    </row>
    <row r="16066" spans="1:5">
      <c r="A16066" s="1">
        <v>16064</v>
      </c>
      <c r="B16066" s="3">
        <v>-2.5882981999999999E-2</v>
      </c>
      <c r="C16066" s="3">
        <v>-2.9090909090909001E-2</v>
      </c>
      <c r="D16066" s="5">
        <f t="shared" si="501"/>
        <v>3.2079270909090019E-3</v>
      </c>
      <c r="E16066" s="2" t="str">
        <f t="shared" si="502"/>
        <v>하락</v>
      </c>
    </row>
    <row r="16067" spans="1:5">
      <c r="A16067" s="1">
        <v>16065</v>
      </c>
      <c r="B16067" s="3">
        <v>-5.4577202999999998E-3</v>
      </c>
      <c r="C16067" s="3">
        <v>-8.8235294117647006E-3</v>
      </c>
      <c r="D16067" s="5">
        <f t="shared" ref="D16067:D16130" si="503">ABS(C16067-B16067)</f>
        <v>3.3658091117647008E-3</v>
      </c>
      <c r="E16067" s="2" t="str">
        <f t="shared" ref="E16067:E16130" si="504">IF(AND(B16067&gt;=0,C16067&gt;=0),"상승",IF(AND(B16067&lt;0,C16067&lt;0),"하락","반대"))</f>
        <v>하락</v>
      </c>
    </row>
    <row r="16068" spans="1:5">
      <c r="A16068" s="1">
        <v>16066</v>
      </c>
      <c r="B16068" s="3">
        <v>-3.3278476000000001E-2</v>
      </c>
      <c r="C16068" s="3">
        <v>-4.7854785478547802E-2</v>
      </c>
      <c r="D16068" s="5">
        <f t="shared" si="503"/>
        <v>1.4576309478547801E-2</v>
      </c>
      <c r="E16068" s="2" t="str">
        <f t="shared" si="504"/>
        <v>하락</v>
      </c>
    </row>
    <row r="16069" spans="1:5">
      <c r="A16069" s="1">
        <v>16067</v>
      </c>
      <c r="B16069" s="3">
        <v>-8.7909170000000005E-3</v>
      </c>
      <c r="C16069" s="3">
        <v>-3.9138943248532201E-3</v>
      </c>
      <c r="D16069" s="5">
        <f t="shared" si="503"/>
        <v>4.8770226751467805E-3</v>
      </c>
      <c r="E16069" s="2" t="str">
        <f t="shared" si="504"/>
        <v>하락</v>
      </c>
    </row>
    <row r="16070" spans="1:5">
      <c r="A16070" s="1">
        <v>16068</v>
      </c>
      <c r="B16070" s="3">
        <v>1.3223679E-2</v>
      </c>
      <c r="C16070" s="3">
        <v>1.5267175572519E-2</v>
      </c>
      <c r="D16070" s="5">
        <f t="shared" si="503"/>
        <v>2.0434965725189998E-3</v>
      </c>
      <c r="E16070" s="2" t="str">
        <f t="shared" si="504"/>
        <v>상승</v>
      </c>
    </row>
    <row r="16071" spans="1:5">
      <c r="A16071" s="1">
        <v>16069</v>
      </c>
      <c r="B16071" s="3">
        <v>-4.4177184000000003E-3</v>
      </c>
      <c r="C16071" s="3">
        <v>-8.1595648232094201E-3</v>
      </c>
      <c r="D16071" s="5">
        <f t="shared" si="503"/>
        <v>3.7418464232094198E-3</v>
      </c>
      <c r="E16071" s="2" t="str">
        <f t="shared" si="504"/>
        <v>하락</v>
      </c>
    </row>
    <row r="16072" spans="1:5">
      <c r="A16072" s="1">
        <v>16070</v>
      </c>
      <c r="B16072" s="3">
        <v>-3.7077614000000001E-3</v>
      </c>
      <c r="C16072" s="3">
        <v>-7.3099415204678298E-3</v>
      </c>
      <c r="D16072" s="5">
        <f t="shared" si="503"/>
        <v>3.6021801204678297E-3</v>
      </c>
      <c r="E16072" s="2" t="str">
        <f t="shared" si="504"/>
        <v>하락</v>
      </c>
    </row>
    <row r="16073" spans="1:5">
      <c r="A16073" s="1">
        <v>16071</v>
      </c>
      <c r="B16073" s="3">
        <v>-7.6964659999999999E-3</v>
      </c>
      <c r="C16073" s="3">
        <v>-1.2326656394453E-2</v>
      </c>
      <c r="D16073" s="5">
        <f t="shared" si="503"/>
        <v>4.630190394453E-3</v>
      </c>
      <c r="E16073" s="2" t="str">
        <f t="shared" si="504"/>
        <v>하락</v>
      </c>
    </row>
    <row r="16074" spans="1:5">
      <c r="A16074" s="1">
        <v>16072</v>
      </c>
      <c r="B16074" s="3">
        <v>5.5136563999999997E-3</v>
      </c>
      <c r="C16074" s="3">
        <v>3.1678986272439202E-3</v>
      </c>
      <c r="D16074" s="5">
        <f t="shared" si="503"/>
        <v>2.3457577727560796E-3</v>
      </c>
      <c r="E16074" s="2" t="str">
        <f t="shared" si="504"/>
        <v>상승</v>
      </c>
    </row>
    <row r="16075" spans="1:5">
      <c r="A16075" s="1">
        <v>16073</v>
      </c>
      <c r="B16075" s="3">
        <v>2.1985734E-2</v>
      </c>
      <c r="C16075" s="3">
        <v>1.8769551616266901E-2</v>
      </c>
      <c r="D16075" s="5">
        <f t="shared" si="503"/>
        <v>3.2161823837330988E-3</v>
      </c>
      <c r="E16075" s="2" t="str">
        <f t="shared" si="504"/>
        <v>상승</v>
      </c>
    </row>
    <row r="16076" spans="1:5">
      <c r="A16076" s="1">
        <v>16074</v>
      </c>
      <c r="B16076" s="3">
        <v>1.8231266999999999E-2</v>
      </c>
      <c r="C16076" s="3">
        <v>1.44124168514412E-2</v>
      </c>
      <c r="D16076" s="5">
        <f t="shared" si="503"/>
        <v>3.8188501485587993E-3</v>
      </c>
      <c r="E16076" s="2" t="str">
        <f t="shared" si="504"/>
        <v>상승</v>
      </c>
    </row>
    <row r="16077" spans="1:5">
      <c r="A16077" s="1">
        <v>16075</v>
      </c>
      <c r="B16077" s="3">
        <v>-1.7272079E-4</v>
      </c>
      <c r="C16077" s="3">
        <v>-1.68350168350168E-3</v>
      </c>
      <c r="D16077" s="5">
        <f t="shared" si="503"/>
        <v>1.51078089350168E-3</v>
      </c>
      <c r="E16077" s="2" t="str">
        <f t="shared" si="504"/>
        <v>하락</v>
      </c>
    </row>
    <row r="16078" spans="1:5">
      <c r="A16078" s="1">
        <v>16076</v>
      </c>
      <c r="B16078" s="3">
        <v>-3.9451755999999998E-2</v>
      </c>
      <c r="C16078" s="3">
        <v>-3.7878787878787797E-2</v>
      </c>
      <c r="D16078" s="5">
        <f t="shared" si="503"/>
        <v>1.572968121212201E-3</v>
      </c>
      <c r="E16078" s="2" t="str">
        <f t="shared" si="504"/>
        <v>하락</v>
      </c>
    </row>
    <row r="16079" spans="1:5">
      <c r="A16079" s="1">
        <v>16077</v>
      </c>
      <c r="B16079" s="3">
        <v>1.7025826E-3</v>
      </c>
      <c r="C16079" s="3">
        <v>0</v>
      </c>
      <c r="D16079" s="5">
        <f t="shared" si="503"/>
        <v>1.7025826E-3</v>
      </c>
      <c r="E16079" s="2" t="str">
        <f t="shared" si="504"/>
        <v>상승</v>
      </c>
    </row>
    <row r="16080" spans="1:5">
      <c r="A16080" s="1">
        <v>16078</v>
      </c>
      <c r="B16080" s="3">
        <v>-1.2857514E-4</v>
      </c>
      <c r="C16080" s="3">
        <v>-1.46198830409356E-3</v>
      </c>
      <c r="D16080" s="5">
        <f t="shared" si="503"/>
        <v>1.33341316409356E-3</v>
      </c>
      <c r="E16080" s="2" t="str">
        <f t="shared" si="504"/>
        <v>하락</v>
      </c>
    </row>
    <row r="16081" spans="1:5">
      <c r="A16081" s="1">
        <v>16079</v>
      </c>
      <c r="B16081" s="3">
        <v>-7.8567649999999999E-3</v>
      </c>
      <c r="C16081" s="3">
        <v>-1.1133603238866301E-2</v>
      </c>
      <c r="D16081" s="5">
        <f t="shared" si="503"/>
        <v>3.2768382388663007E-3</v>
      </c>
      <c r="E16081" s="2" t="str">
        <f t="shared" si="504"/>
        <v>하락</v>
      </c>
    </row>
    <row r="16082" spans="1:5">
      <c r="A16082" s="1">
        <v>16080</v>
      </c>
      <c r="B16082" s="3">
        <v>-3.7587242000000002E-4</v>
      </c>
      <c r="C16082" s="3">
        <v>-4.60829493087557E-3</v>
      </c>
      <c r="D16082" s="5">
        <f t="shared" si="503"/>
        <v>4.2324225108755697E-3</v>
      </c>
      <c r="E16082" s="2" t="str">
        <f t="shared" si="504"/>
        <v>하락</v>
      </c>
    </row>
    <row r="16083" spans="1:5">
      <c r="A16083" s="1">
        <v>16081</v>
      </c>
      <c r="B16083" s="3">
        <v>-3.4083577000000001E-4</v>
      </c>
      <c r="C16083" s="3">
        <v>-6.5146579804560203E-3</v>
      </c>
      <c r="D16083" s="5">
        <f t="shared" si="503"/>
        <v>6.1738222104560205E-3</v>
      </c>
      <c r="E16083" s="2" t="str">
        <f t="shared" si="504"/>
        <v>하락</v>
      </c>
    </row>
    <row r="16084" spans="1:5">
      <c r="A16084" s="1">
        <v>16082</v>
      </c>
      <c r="B16084" s="3">
        <v>-1.045982E-3</v>
      </c>
      <c r="C16084" s="3">
        <v>-3.41588385994876E-3</v>
      </c>
      <c r="D16084" s="5">
        <f t="shared" si="503"/>
        <v>2.36990185994876E-3</v>
      </c>
      <c r="E16084" s="2" t="str">
        <f t="shared" si="504"/>
        <v>하락</v>
      </c>
    </row>
    <row r="16085" spans="1:5">
      <c r="A16085" s="1">
        <v>16083</v>
      </c>
      <c r="B16085" s="3">
        <v>-2.5794473E-3</v>
      </c>
      <c r="C16085" s="3">
        <v>-7.2992700729926996E-3</v>
      </c>
      <c r="D16085" s="5">
        <f t="shared" si="503"/>
        <v>4.7198227729926996E-3</v>
      </c>
      <c r="E16085" s="2" t="str">
        <f t="shared" si="504"/>
        <v>하락</v>
      </c>
    </row>
    <row r="16086" spans="1:5">
      <c r="A16086" s="1">
        <v>16084</v>
      </c>
      <c r="B16086" s="3">
        <v>-1.273871E-3</v>
      </c>
      <c r="C16086" s="3">
        <v>-2.1208907741251302E-3</v>
      </c>
      <c r="D16086" s="5">
        <f t="shared" si="503"/>
        <v>8.4701977412513017E-4</v>
      </c>
      <c r="E16086" s="2" t="str">
        <f t="shared" si="504"/>
        <v>하락</v>
      </c>
    </row>
    <row r="16087" spans="1:5">
      <c r="A16087" s="1">
        <v>16085</v>
      </c>
      <c r="B16087" s="3">
        <v>2.2334547E-3</v>
      </c>
      <c r="C16087" s="3">
        <v>1.3869625520110901E-3</v>
      </c>
      <c r="D16087" s="5">
        <f t="shared" si="503"/>
        <v>8.4649214798890988E-4</v>
      </c>
      <c r="E16087" s="2" t="str">
        <f t="shared" si="504"/>
        <v>상승</v>
      </c>
    </row>
    <row r="16088" spans="1:5">
      <c r="A16088" s="1">
        <v>16086</v>
      </c>
      <c r="B16088" s="3">
        <v>2.7652929E-2</v>
      </c>
      <c r="C16088" s="3">
        <v>2.53968253968253E-2</v>
      </c>
      <c r="D16088" s="5">
        <f t="shared" si="503"/>
        <v>2.2561036031747E-3</v>
      </c>
      <c r="E16088" s="2" t="str">
        <f t="shared" si="504"/>
        <v>상승</v>
      </c>
    </row>
    <row r="16089" spans="1:5">
      <c r="A16089" s="1">
        <v>16087</v>
      </c>
      <c r="B16089" s="3">
        <v>-4.3173824E-3</v>
      </c>
      <c r="C16089" s="3">
        <v>-3.6697247706421999E-3</v>
      </c>
      <c r="D16089" s="5">
        <f t="shared" si="503"/>
        <v>6.4765762935780008E-4</v>
      </c>
      <c r="E16089" s="2" t="str">
        <f t="shared" si="504"/>
        <v>하락</v>
      </c>
    </row>
    <row r="16090" spans="1:5">
      <c r="A16090" s="1">
        <v>16088</v>
      </c>
      <c r="B16090" s="3">
        <v>-3.0569019999999999E-2</v>
      </c>
      <c r="C16090" s="3">
        <v>-3.1854379977246799E-2</v>
      </c>
      <c r="D16090" s="5">
        <f t="shared" si="503"/>
        <v>1.2853599772468007E-3</v>
      </c>
      <c r="E16090" s="2" t="str">
        <f t="shared" si="504"/>
        <v>하락</v>
      </c>
    </row>
    <row r="16091" spans="1:5">
      <c r="A16091" s="1">
        <v>16089</v>
      </c>
      <c r="B16091" s="3">
        <v>-2.9991730000000002E-4</v>
      </c>
      <c r="C16091" s="3">
        <v>-2.8530670470755999E-3</v>
      </c>
      <c r="D16091" s="5">
        <f t="shared" si="503"/>
        <v>2.5531497470756E-3</v>
      </c>
      <c r="E16091" s="2" t="str">
        <f t="shared" si="504"/>
        <v>하락</v>
      </c>
    </row>
    <row r="16092" spans="1:5">
      <c r="A16092" s="1">
        <v>16090</v>
      </c>
      <c r="B16092" s="3">
        <v>-2.6139366000000001E-3</v>
      </c>
      <c r="C16092" s="3">
        <v>-5.2246603970741903E-3</v>
      </c>
      <c r="D16092" s="5">
        <f t="shared" si="503"/>
        <v>2.6107237970741902E-3</v>
      </c>
      <c r="E16092" s="2" t="str">
        <f t="shared" si="504"/>
        <v>하락</v>
      </c>
    </row>
    <row r="16093" spans="1:5">
      <c r="A16093" s="1">
        <v>16091</v>
      </c>
      <c r="B16093" s="3">
        <v>3.9328042000000001E-2</v>
      </c>
      <c r="C16093" s="3">
        <v>3.9705882352941098E-2</v>
      </c>
      <c r="D16093" s="5">
        <f t="shared" si="503"/>
        <v>3.778403529410973E-4</v>
      </c>
      <c r="E16093" s="2" t="str">
        <f t="shared" si="504"/>
        <v>상승</v>
      </c>
    </row>
    <row r="16094" spans="1:5">
      <c r="A16094" s="1">
        <v>16092</v>
      </c>
      <c r="B16094" s="3">
        <v>2.6062694000000002E-3</v>
      </c>
      <c r="C16094" s="3">
        <v>4.2060988433228102E-3</v>
      </c>
      <c r="D16094" s="5">
        <f t="shared" si="503"/>
        <v>1.59982944332281E-3</v>
      </c>
      <c r="E16094" s="2" t="str">
        <f t="shared" si="504"/>
        <v>상승</v>
      </c>
    </row>
    <row r="16095" spans="1:5">
      <c r="A16095" s="1">
        <v>16093</v>
      </c>
      <c r="B16095" s="3">
        <v>5.837994E-3</v>
      </c>
      <c r="C16095" s="3">
        <v>2.8208744710860301E-3</v>
      </c>
      <c r="D16095" s="5">
        <f t="shared" si="503"/>
        <v>3.0171195289139699E-3</v>
      </c>
      <c r="E16095" s="2" t="str">
        <f t="shared" si="504"/>
        <v>상승</v>
      </c>
    </row>
    <row r="16096" spans="1:5">
      <c r="A16096" s="1">
        <v>16094</v>
      </c>
      <c r="B16096" s="3">
        <v>-8.8261729999999997E-3</v>
      </c>
      <c r="C16096" s="3">
        <v>-9.6916299559471307E-3</v>
      </c>
      <c r="D16096" s="5">
        <f t="shared" si="503"/>
        <v>8.6545695594713104E-4</v>
      </c>
      <c r="E16096" s="2" t="str">
        <f t="shared" si="504"/>
        <v>하락</v>
      </c>
    </row>
    <row r="16097" spans="1:5">
      <c r="A16097" s="1">
        <v>16095</v>
      </c>
      <c r="B16097" s="3">
        <v>3.0440476000000001E-2</v>
      </c>
      <c r="C16097" s="3">
        <v>2.53968253968253E-2</v>
      </c>
      <c r="D16097" s="5">
        <f t="shared" si="503"/>
        <v>5.0436506031747014E-3</v>
      </c>
      <c r="E16097" s="2" t="str">
        <f t="shared" si="504"/>
        <v>상승</v>
      </c>
    </row>
    <row r="16098" spans="1:5">
      <c r="A16098" s="1">
        <v>16096</v>
      </c>
      <c r="B16098" s="3">
        <v>7.8825379999999999E-4</v>
      </c>
      <c r="C16098" s="3">
        <v>-1.1049723756906E-3</v>
      </c>
      <c r="D16098" s="5">
        <f t="shared" si="503"/>
        <v>1.8932261756906001E-3</v>
      </c>
      <c r="E16098" s="2" t="str">
        <f t="shared" si="504"/>
        <v>반대</v>
      </c>
    </row>
    <row r="16099" spans="1:5">
      <c r="A16099" s="1">
        <v>16097</v>
      </c>
      <c r="B16099" s="3">
        <v>-2.9400788000000001E-2</v>
      </c>
      <c r="C16099" s="3">
        <v>-3.6121673003802202E-2</v>
      </c>
      <c r="D16099" s="5">
        <f t="shared" si="503"/>
        <v>6.720885003802201E-3</v>
      </c>
      <c r="E16099" s="2" t="str">
        <f t="shared" si="504"/>
        <v>하락</v>
      </c>
    </row>
    <row r="16100" spans="1:5">
      <c r="A16100" s="1">
        <v>16098</v>
      </c>
      <c r="B16100" s="3">
        <v>-3.1678597000000001E-4</v>
      </c>
      <c r="C16100" s="3">
        <v>-8.9605734767025003E-4</v>
      </c>
      <c r="D16100" s="5">
        <f t="shared" si="503"/>
        <v>5.7927137767025002E-4</v>
      </c>
      <c r="E16100" s="2" t="str">
        <f t="shared" si="504"/>
        <v>하락</v>
      </c>
    </row>
    <row r="16101" spans="1:5">
      <c r="A16101" s="1">
        <v>16099</v>
      </c>
      <c r="B16101" s="3">
        <v>-5.5242976E-4</v>
      </c>
      <c r="C16101" s="3">
        <v>-3.1578947368421E-3</v>
      </c>
      <c r="D16101" s="5">
        <f t="shared" si="503"/>
        <v>2.6054649768420999E-3</v>
      </c>
      <c r="E16101" s="2" t="str">
        <f t="shared" si="504"/>
        <v>하락</v>
      </c>
    </row>
    <row r="16102" spans="1:5">
      <c r="A16102" s="1">
        <v>16100</v>
      </c>
      <c r="B16102" s="3">
        <v>-3.5516887000000001E-3</v>
      </c>
      <c r="C16102" s="3">
        <v>-3.6563071297989001E-3</v>
      </c>
      <c r="D16102" s="5">
        <f t="shared" si="503"/>
        <v>1.0461842979889993E-4</v>
      </c>
      <c r="E16102" s="2" t="str">
        <f t="shared" si="504"/>
        <v>하락</v>
      </c>
    </row>
    <row r="16103" spans="1:5">
      <c r="A16103" s="1">
        <v>16101</v>
      </c>
      <c r="B16103" s="3">
        <v>1.4859962999999999E-3</v>
      </c>
      <c r="C16103" s="3">
        <v>0</v>
      </c>
      <c r="D16103" s="5">
        <f t="shared" si="503"/>
        <v>1.4859962999999999E-3</v>
      </c>
      <c r="E16103" s="2" t="str">
        <f t="shared" si="504"/>
        <v>상승</v>
      </c>
    </row>
    <row r="16104" spans="1:5">
      <c r="A16104" s="1">
        <v>16102</v>
      </c>
      <c r="B16104" s="3">
        <v>5.0645396000000001E-3</v>
      </c>
      <c r="C16104" s="3">
        <v>2.0449897750511202E-3</v>
      </c>
      <c r="D16104" s="5">
        <f t="shared" si="503"/>
        <v>3.0195498249488799E-3</v>
      </c>
      <c r="E16104" s="2" t="str">
        <f t="shared" si="504"/>
        <v>상승</v>
      </c>
    </row>
    <row r="16105" spans="1:5">
      <c r="A16105" s="1">
        <v>16103</v>
      </c>
      <c r="B16105" s="3">
        <v>-1.0867042E-2</v>
      </c>
      <c r="C16105" s="3">
        <v>-1.51515151515151E-2</v>
      </c>
      <c r="D16105" s="5">
        <f t="shared" si="503"/>
        <v>4.2844731515150995E-3</v>
      </c>
      <c r="E16105" s="2" t="str">
        <f t="shared" si="504"/>
        <v>하락</v>
      </c>
    </row>
    <row r="16106" spans="1:5">
      <c r="A16106" s="1">
        <v>16104</v>
      </c>
      <c r="B16106" s="3">
        <v>-6.4122770000000001E-3</v>
      </c>
      <c r="C16106" s="3">
        <v>-1.0204081632653E-2</v>
      </c>
      <c r="D16106" s="5">
        <f t="shared" si="503"/>
        <v>3.7918046326529996E-3</v>
      </c>
      <c r="E16106" s="2" t="str">
        <f t="shared" si="504"/>
        <v>하락</v>
      </c>
    </row>
    <row r="16107" spans="1:5">
      <c r="A16107" s="1">
        <v>16105</v>
      </c>
      <c r="B16107" s="3">
        <v>8.2405369999999992E-3</v>
      </c>
      <c r="C16107" s="3">
        <v>7.8616352201257792E-3</v>
      </c>
      <c r="D16107" s="5">
        <f t="shared" si="503"/>
        <v>3.7890177987421995E-4</v>
      </c>
      <c r="E16107" s="2" t="str">
        <f t="shared" si="504"/>
        <v>상승</v>
      </c>
    </row>
    <row r="16108" spans="1:5">
      <c r="A16108" s="1">
        <v>16106</v>
      </c>
      <c r="B16108" s="3">
        <v>5.8717539999999999E-3</v>
      </c>
      <c r="C16108" s="3">
        <v>1.1520737327188901E-3</v>
      </c>
      <c r="D16108" s="5">
        <f t="shared" si="503"/>
        <v>4.71968026728111E-3</v>
      </c>
      <c r="E16108" s="2" t="str">
        <f t="shared" si="504"/>
        <v>상승</v>
      </c>
    </row>
    <row r="16109" spans="1:5">
      <c r="A16109" s="1">
        <v>16107</v>
      </c>
      <c r="B16109" s="3">
        <v>-1.9553766999999998E-3</v>
      </c>
      <c r="C16109" s="3">
        <v>-7.1123755334281599E-3</v>
      </c>
      <c r="D16109" s="5">
        <f t="shared" si="503"/>
        <v>5.1569988334281601E-3</v>
      </c>
      <c r="E16109" s="2" t="str">
        <f t="shared" si="504"/>
        <v>하락</v>
      </c>
    </row>
    <row r="16110" spans="1:5">
      <c r="A16110" s="1">
        <v>16108</v>
      </c>
      <c r="B16110" s="3">
        <v>1.0100414E-2</v>
      </c>
      <c r="C16110" s="3">
        <v>1.8181818181818101E-2</v>
      </c>
      <c r="D16110" s="5">
        <f t="shared" si="503"/>
        <v>8.0814041818181009E-3</v>
      </c>
      <c r="E16110" s="2" t="str">
        <f t="shared" si="504"/>
        <v>상승</v>
      </c>
    </row>
    <row r="16111" spans="1:5">
      <c r="A16111" s="1">
        <v>16109</v>
      </c>
      <c r="B16111" s="3">
        <v>1.7466756999999999E-2</v>
      </c>
      <c r="C16111" s="3">
        <v>1.43964562569213E-2</v>
      </c>
      <c r="D16111" s="5">
        <f t="shared" si="503"/>
        <v>3.070300743078699E-3</v>
      </c>
      <c r="E16111" s="2" t="str">
        <f t="shared" si="504"/>
        <v>상승</v>
      </c>
    </row>
    <row r="16112" spans="1:5">
      <c r="A16112" s="1">
        <v>16110</v>
      </c>
      <c r="B16112" s="3">
        <v>1.9645257999999998E-3</v>
      </c>
      <c r="C16112" s="3">
        <v>8.6132644272179102E-4</v>
      </c>
      <c r="D16112" s="5">
        <f t="shared" si="503"/>
        <v>1.1031993572782088E-3</v>
      </c>
      <c r="E16112" s="2" t="str">
        <f t="shared" si="504"/>
        <v>상승</v>
      </c>
    </row>
    <row r="16113" spans="1:5">
      <c r="A16113" s="1">
        <v>16111</v>
      </c>
      <c r="B16113" s="3">
        <v>-5.8899256000000001E-3</v>
      </c>
      <c r="C16113" s="3">
        <v>-7.3649754500818296E-3</v>
      </c>
      <c r="D16113" s="5">
        <f t="shared" si="503"/>
        <v>1.4750498500818296E-3</v>
      </c>
      <c r="E16113" s="2" t="str">
        <f t="shared" si="504"/>
        <v>하락</v>
      </c>
    </row>
    <row r="16114" spans="1:5">
      <c r="A16114" s="1">
        <v>16112</v>
      </c>
      <c r="B16114" s="3">
        <v>-4.7042669999999998E-3</v>
      </c>
      <c r="C16114" s="3">
        <v>-5.6910569105691E-3</v>
      </c>
      <c r="D16114" s="5">
        <f t="shared" si="503"/>
        <v>9.8678991056910022E-4</v>
      </c>
      <c r="E16114" s="2" t="str">
        <f t="shared" si="504"/>
        <v>하락</v>
      </c>
    </row>
    <row r="16115" spans="1:5">
      <c r="A16115" s="1">
        <v>16113</v>
      </c>
      <c r="B16115" s="3">
        <v>3.1975329999999998E-3</v>
      </c>
      <c r="C16115" s="3">
        <v>1.44300144300144E-3</v>
      </c>
      <c r="D16115" s="5">
        <f t="shared" si="503"/>
        <v>1.7545315569985598E-3</v>
      </c>
      <c r="E16115" s="2" t="str">
        <f t="shared" si="504"/>
        <v>상승</v>
      </c>
    </row>
    <row r="16116" spans="1:5">
      <c r="A16116" s="1">
        <v>16114</v>
      </c>
      <c r="B16116" s="3">
        <v>-1.7284558999999999E-3</v>
      </c>
      <c r="C16116" s="3">
        <v>-3.2706459525756299E-3</v>
      </c>
      <c r="D16116" s="5">
        <f t="shared" si="503"/>
        <v>1.54219005257563E-3</v>
      </c>
      <c r="E16116" s="2" t="str">
        <f t="shared" si="504"/>
        <v>하락</v>
      </c>
    </row>
    <row r="16117" spans="1:5">
      <c r="A16117" s="1">
        <v>16115</v>
      </c>
      <c r="B16117" s="3">
        <v>3.4640961999999999E-3</v>
      </c>
      <c r="C16117" s="3">
        <v>-2.1116138763197501E-2</v>
      </c>
      <c r="D16117" s="5">
        <f t="shared" si="503"/>
        <v>2.45802349631975E-2</v>
      </c>
      <c r="E16117" s="2" t="str">
        <f t="shared" si="504"/>
        <v>반대</v>
      </c>
    </row>
    <row r="16118" spans="1:5">
      <c r="A16118" s="1">
        <v>16116</v>
      </c>
      <c r="B16118" s="3">
        <v>-5.2529317000000004E-3</v>
      </c>
      <c r="C16118" s="3">
        <v>-6.51041666666666E-3</v>
      </c>
      <c r="D16118" s="5">
        <f t="shared" si="503"/>
        <v>1.2574849666666596E-3</v>
      </c>
      <c r="E16118" s="2" t="str">
        <f t="shared" si="504"/>
        <v>하락</v>
      </c>
    </row>
    <row r="16119" spans="1:5">
      <c r="A16119" s="1">
        <v>16117</v>
      </c>
      <c r="B16119" s="3">
        <v>-2.2048699999999998E-3</v>
      </c>
      <c r="C16119" s="3">
        <v>-1.8348623853211E-2</v>
      </c>
      <c r="D16119" s="5">
        <f t="shared" si="503"/>
        <v>1.6143753853210999E-2</v>
      </c>
      <c r="E16119" s="2" t="str">
        <f t="shared" si="504"/>
        <v>하락</v>
      </c>
    </row>
    <row r="16120" spans="1:5">
      <c r="A16120" s="1">
        <v>16118</v>
      </c>
      <c r="B16120" s="3">
        <v>3.6086864E-3</v>
      </c>
      <c r="C16120" s="3">
        <v>3.3783783783783699E-3</v>
      </c>
      <c r="D16120" s="5">
        <f t="shared" si="503"/>
        <v>2.3030802162163008E-4</v>
      </c>
      <c r="E16120" s="2" t="str">
        <f t="shared" si="504"/>
        <v>상승</v>
      </c>
    </row>
    <row r="16121" spans="1:5">
      <c r="A16121" s="1">
        <v>16119</v>
      </c>
      <c r="B16121" s="3">
        <v>-8.0389499999999996E-3</v>
      </c>
      <c r="C16121" s="3">
        <v>-9.8522167487684695E-3</v>
      </c>
      <c r="D16121" s="5">
        <f t="shared" si="503"/>
        <v>1.81326674876847E-3</v>
      </c>
      <c r="E16121" s="2" t="str">
        <f t="shared" si="504"/>
        <v>하락</v>
      </c>
    </row>
    <row r="16122" spans="1:5">
      <c r="A16122" s="1">
        <v>16120</v>
      </c>
      <c r="B16122" s="3">
        <v>6.9448347000000002E-3</v>
      </c>
      <c r="C16122" s="3">
        <v>6.8493150684931503E-3</v>
      </c>
      <c r="D16122" s="5">
        <f t="shared" si="503"/>
        <v>9.5519631506849924E-5</v>
      </c>
      <c r="E16122" s="2" t="str">
        <f t="shared" si="504"/>
        <v>상승</v>
      </c>
    </row>
    <row r="16123" spans="1:5">
      <c r="A16123" s="1">
        <v>16121</v>
      </c>
      <c r="B16123" s="3">
        <v>9.7293339999999992E-3</v>
      </c>
      <c r="C16123" s="3">
        <v>1.7894736842105199E-2</v>
      </c>
      <c r="D16123" s="5">
        <f t="shared" si="503"/>
        <v>8.1654028421052002E-3</v>
      </c>
      <c r="E16123" s="2" t="str">
        <f t="shared" si="504"/>
        <v>상승</v>
      </c>
    </row>
    <row r="16124" spans="1:5">
      <c r="A16124" s="1">
        <v>16122</v>
      </c>
      <c r="B16124" s="3">
        <v>6.2926279999999998E-3</v>
      </c>
      <c r="C16124" s="3">
        <v>8.0775444264943406E-3</v>
      </c>
      <c r="D16124" s="5">
        <f t="shared" si="503"/>
        <v>1.7849164264943408E-3</v>
      </c>
      <c r="E16124" s="2" t="str">
        <f t="shared" si="504"/>
        <v>상승</v>
      </c>
    </row>
    <row r="16125" spans="1:5">
      <c r="A16125" s="1">
        <v>16123</v>
      </c>
      <c r="B16125" s="3">
        <v>-3.6828734999999998E-4</v>
      </c>
      <c r="C16125" s="3">
        <v>-4.2194092827004199E-3</v>
      </c>
      <c r="D16125" s="5">
        <f t="shared" si="503"/>
        <v>3.8511219327004198E-3</v>
      </c>
      <c r="E16125" s="2" t="str">
        <f t="shared" si="504"/>
        <v>하락</v>
      </c>
    </row>
    <row r="16126" spans="1:5">
      <c r="A16126" s="1">
        <v>16124</v>
      </c>
      <c r="B16126" s="3">
        <v>9.4528639999999996E-4</v>
      </c>
      <c r="C16126" s="3">
        <v>-1.9011406844106401E-3</v>
      </c>
      <c r="D16126" s="5">
        <f t="shared" si="503"/>
        <v>2.8464270844106403E-3</v>
      </c>
      <c r="E16126" s="2" t="str">
        <f t="shared" si="504"/>
        <v>반대</v>
      </c>
    </row>
    <row r="16127" spans="1:5">
      <c r="A16127" s="1">
        <v>16125</v>
      </c>
      <c r="B16127" s="3">
        <v>3.9182245000000003E-3</v>
      </c>
      <c r="C16127" s="3">
        <v>-2.0768431983385202E-3</v>
      </c>
      <c r="D16127" s="5">
        <f t="shared" si="503"/>
        <v>5.9950676983385204E-3</v>
      </c>
      <c r="E16127" s="2" t="str">
        <f t="shared" si="504"/>
        <v>반대</v>
      </c>
    </row>
    <row r="16128" spans="1:5">
      <c r="A16128" s="1">
        <v>16126</v>
      </c>
      <c r="B16128" s="3">
        <v>3.3963532E-3</v>
      </c>
      <c r="C16128" s="3">
        <v>0</v>
      </c>
      <c r="D16128" s="5">
        <f t="shared" si="503"/>
        <v>3.3963532E-3</v>
      </c>
      <c r="E16128" s="2" t="str">
        <f t="shared" si="504"/>
        <v>상승</v>
      </c>
    </row>
    <row r="16129" spans="1:5">
      <c r="A16129" s="1">
        <v>16127</v>
      </c>
      <c r="B16129" s="3">
        <v>-2.7544089999999999E-4</v>
      </c>
      <c r="C16129" s="3">
        <v>-2.7322404371584699E-3</v>
      </c>
      <c r="D16129" s="5">
        <f t="shared" si="503"/>
        <v>2.45679953715847E-3</v>
      </c>
      <c r="E16129" s="2" t="str">
        <f t="shared" si="504"/>
        <v>하락</v>
      </c>
    </row>
    <row r="16130" spans="1:5">
      <c r="A16130" s="1">
        <v>16128</v>
      </c>
      <c r="B16130" s="3">
        <v>6.8466480000000003E-3</v>
      </c>
      <c r="C16130" s="3">
        <v>6.3025210084033598E-3</v>
      </c>
      <c r="D16130" s="5">
        <f t="shared" si="503"/>
        <v>5.4412699159664055E-4</v>
      </c>
      <c r="E16130" s="2" t="str">
        <f t="shared" si="504"/>
        <v>상승</v>
      </c>
    </row>
    <row r="16131" spans="1:5">
      <c r="A16131" s="1">
        <v>16129</v>
      </c>
      <c r="B16131" s="3">
        <v>2.9395701999999999E-3</v>
      </c>
      <c r="C16131" s="3">
        <v>8.8888888888888796E-4</v>
      </c>
      <c r="D16131" s="5">
        <f t="shared" ref="D16131:D16194" si="505">ABS(C16131-B16131)</f>
        <v>2.0506813111111121E-3</v>
      </c>
      <c r="E16131" s="2" t="str">
        <f t="shared" ref="E16131:E16194" si="506">IF(AND(B16131&gt;=0,C16131&gt;=0),"상승",IF(AND(B16131&lt;0,C16131&lt;0),"하락","반대"))</f>
        <v>상승</v>
      </c>
    </row>
    <row r="16132" spans="1:5">
      <c r="A16132" s="1">
        <v>16130</v>
      </c>
      <c r="B16132" s="3">
        <v>8.4180980000000006E-3</v>
      </c>
      <c r="C16132" s="3">
        <v>1.0385756676557801E-2</v>
      </c>
      <c r="D16132" s="5">
        <f t="shared" si="505"/>
        <v>1.9676586765578E-3</v>
      </c>
      <c r="E16132" s="2" t="str">
        <f t="shared" si="506"/>
        <v>상승</v>
      </c>
    </row>
    <row r="16133" spans="1:5">
      <c r="A16133" s="1">
        <v>16131</v>
      </c>
      <c r="B16133" s="3">
        <v>6.5505673000000001E-4</v>
      </c>
      <c r="C16133" s="3">
        <v>1.01419878296146E-3</v>
      </c>
      <c r="D16133" s="5">
        <f t="shared" si="505"/>
        <v>3.5914205296145999E-4</v>
      </c>
      <c r="E16133" s="2" t="str">
        <f t="shared" si="506"/>
        <v>상승</v>
      </c>
    </row>
    <row r="16134" spans="1:5">
      <c r="A16134" s="1">
        <v>16132</v>
      </c>
      <c r="B16134" s="3">
        <v>-5.25122E-3</v>
      </c>
      <c r="C16134" s="3">
        <v>-8.8573959255978697E-3</v>
      </c>
      <c r="D16134" s="5">
        <f t="shared" si="505"/>
        <v>3.6061759255978697E-3</v>
      </c>
      <c r="E16134" s="2" t="str">
        <f t="shared" si="506"/>
        <v>하락</v>
      </c>
    </row>
    <row r="16135" spans="1:5">
      <c r="A16135" s="1">
        <v>16133</v>
      </c>
      <c r="B16135" s="3">
        <v>1.2282919999999999E-2</v>
      </c>
      <c r="C16135" s="3">
        <v>1.5204678362573099E-2</v>
      </c>
      <c r="D16135" s="5">
        <f t="shared" si="505"/>
        <v>2.9217583625731E-3</v>
      </c>
      <c r="E16135" s="2" t="str">
        <f t="shared" si="506"/>
        <v>상승</v>
      </c>
    </row>
    <row r="16136" spans="1:5">
      <c r="A16136" s="1">
        <v>16134</v>
      </c>
      <c r="B16136" s="3">
        <v>7.1762989999999997E-3</v>
      </c>
      <c r="C16136" s="3">
        <v>2.8208744710860301E-3</v>
      </c>
      <c r="D16136" s="5">
        <f t="shared" si="505"/>
        <v>4.35542452891397E-3</v>
      </c>
      <c r="E16136" s="2" t="str">
        <f t="shared" si="506"/>
        <v>상승</v>
      </c>
    </row>
    <row r="16137" spans="1:5">
      <c r="A16137" s="1">
        <v>16135</v>
      </c>
      <c r="B16137" s="3">
        <v>5.8575184000000003E-4</v>
      </c>
      <c r="C16137" s="3">
        <v>-1.3908205841446401E-3</v>
      </c>
      <c r="D16137" s="5">
        <f t="shared" si="505"/>
        <v>1.9765724241446402E-3</v>
      </c>
      <c r="E16137" s="2" t="str">
        <f t="shared" si="506"/>
        <v>반대</v>
      </c>
    </row>
    <row r="16138" spans="1:5">
      <c r="A16138" s="1">
        <v>16136</v>
      </c>
      <c r="B16138" s="3">
        <v>7.1548560000000002E-3</v>
      </c>
      <c r="C16138" s="3">
        <v>8.0106809078771702E-3</v>
      </c>
      <c r="D16138" s="5">
        <f t="shared" si="505"/>
        <v>8.5582490787716996E-4</v>
      </c>
      <c r="E16138" s="2" t="str">
        <f t="shared" si="506"/>
        <v>상승</v>
      </c>
    </row>
    <row r="16139" spans="1:5">
      <c r="A16139" s="1">
        <v>16137</v>
      </c>
      <c r="B16139" s="3">
        <v>-3.0511904999999999E-2</v>
      </c>
      <c r="C16139" s="3">
        <v>-4.57018498367791E-2</v>
      </c>
      <c r="D16139" s="5">
        <f t="shared" si="505"/>
        <v>1.5189944836779101E-2</v>
      </c>
      <c r="E16139" s="2" t="str">
        <f t="shared" si="506"/>
        <v>하락</v>
      </c>
    </row>
    <row r="16140" spans="1:5">
      <c r="A16140" s="1">
        <v>16138</v>
      </c>
      <c r="B16140" s="3">
        <v>2.7185576000000001E-3</v>
      </c>
      <c r="C16140" s="3">
        <v>1.03806228373702E-2</v>
      </c>
      <c r="D16140" s="5">
        <f t="shared" si="505"/>
        <v>7.6620652373701999E-3</v>
      </c>
      <c r="E16140" s="2" t="str">
        <f t="shared" si="506"/>
        <v>상승</v>
      </c>
    </row>
    <row r="16141" spans="1:5">
      <c r="A16141" s="1">
        <v>16139</v>
      </c>
      <c r="B16141" s="3">
        <v>1.0286978999999999E-3</v>
      </c>
      <c r="C16141" s="3">
        <v>0</v>
      </c>
      <c r="D16141" s="5">
        <f t="shared" si="505"/>
        <v>1.0286978999999999E-3</v>
      </c>
      <c r="E16141" s="2" t="str">
        <f t="shared" si="506"/>
        <v>상승</v>
      </c>
    </row>
    <row r="16142" spans="1:5">
      <c r="A16142" s="1">
        <v>16140</v>
      </c>
      <c r="B16142" s="3">
        <v>1.5667516999999999E-2</v>
      </c>
      <c r="C16142" s="3">
        <v>1.2795275590551099E-2</v>
      </c>
      <c r="D16142" s="5">
        <f t="shared" si="505"/>
        <v>2.8722414094488995E-3</v>
      </c>
      <c r="E16142" s="2" t="str">
        <f t="shared" si="506"/>
        <v>상승</v>
      </c>
    </row>
    <row r="16143" spans="1:5">
      <c r="A16143" s="1">
        <v>16141</v>
      </c>
      <c r="B16143" s="3">
        <v>-1.2242104E-2</v>
      </c>
      <c r="C16143" s="3">
        <v>-1.6949152542372801E-2</v>
      </c>
      <c r="D16143" s="5">
        <f t="shared" si="505"/>
        <v>4.7070485423728013E-3</v>
      </c>
      <c r="E16143" s="2" t="str">
        <f t="shared" si="506"/>
        <v>하락</v>
      </c>
    </row>
    <row r="16144" spans="1:5">
      <c r="A16144" s="1">
        <v>16142</v>
      </c>
      <c r="B16144" s="3">
        <v>-4.247504E-3</v>
      </c>
      <c r="C16144" s="3">
        <v>-7.14285714285714E-3</v>
      </c>
      <c r="D16144" s="5">
        <f t="shared" si="505"/>
        <v>2.89535314285714E-3</v>
      </c>
      <c r="E16144" s="2" t="str">
        <f t="shared" si="506"/>
        <v>하락</v>
      </c>
    </row>
    <row r="16145" spans="1:5">
      <c r="A16145" s="1">
        <v>16143</v>
      </c>
      <c r="B16145" s="3">
        <v>-1.095478E-3</v>
      </c>
      <c r="C16145" s="3">
        <v>-2.9585798816567999E-3</v>
      </c>
      <c r="D16145" s="5">
        <f t="shared" si="505"/>
        <v>1.8631018816567999E-3</v>
      </c>
      <c r="E16145" s="2" t="str">
        <f t="shared" si="506"/>
        <v>하락</v>
      </c>
    </row>
    <row r="16146" spans="1:5">
      <c r="A16146" s="1">
        <v>16144</v>
      </c>
      <c r="B16146" s="3">
        <v>4.1578426000000003E-3</v>
      </c>
      <c r="C16146" s="3">
        <v>4.3352601156069299E-3</v>
      </c>
      <c r="D16146" s="5">
        <f t="shared" si="505"/>
        <v>1.7741751560692957E-4</v>
      </c>
      <c r="E16146" s="2" t="str">
        <f t="shared" si="506"/>
        <v>상승</v>
      </c>
    </row>
    <row r="16147" spans="1:5">
      <c r="A16147" s="1">
        <v>16145</v>
      </c>
      <c r="B16147" s="3">
        <v>-6.5198435999999995E-4</v>
      </c>
      <c r="C16147" s="3">
        <v>-2.4721878862793501E-3</v>
      </c>
      <c r="D16147" s="5">
        <f t="shared" si="505"/>
        <v>1.8202035262793502E-3</v>
      </c>
      <c r="E16147" s="2" t="str">
        <f t="shared" si="506"/>
        <v>하락</v>
      </c>
    </row>
    <row r="16148" spans="1:5">
      <c r="A16148" s="1">
        <v>16146</v>
      </c>
      <c r="B16148" s="3">
        <v>2.8640912000000001E-3</v>
      </c>
      <c r="C16148" s="3">
        <v>3.0706243602865902E-3</v>
      </c>
      <c r="D16148" s="5">
        <f t="shared" si="505"/>
        <v>2.0653316028659005E-4</v>
      </c>
      <c r="E16148" s="2" t="str">
        <f t="shared" si="506"/>
        <v>상승</v>
      </c>
    </row>
    <row r="16149" spans="1:5">
      <c r="A16149" s="1">
        <v>16147</v>
      </c>
      <c r="B16149" s="3">
        <v>-8.5854080000000003E-4</v>
      </c>
      <c r="C16149" s="3">
        <v>-1.41242937853107E-3</v>
      </c>
      <c r="D16149" s="5">
        <f t="shared" si="505"/>
        <v>5.5388857853106994E-4</v>
      </c>
      <c r="E16149" s="2" t="str">
        <f t="shared" si="506"/>
        <v>하락</v>
      </c>
    </row>
    <row r="16150" spans="1:5">
      <c r="A16150" s="1">
        <v>16148</v>
      </c>
      <c r="B16150" s="3">
        <v>-6.4474787000000002E-3</v>
      </c>
      <c r="C16150" s="3">
        <v>-6.7264573991031298E-3</v>
      </c>
      <c r="D16150" s="5">
        <f t="shared" si="505"/>
        <v>2.7897869910312959E-4</v>
      </c>
      <c r="E16150" s="2" t="str">
        <f t="shared" si="506"/>
        <v>하락</v>
      </c>
    </row>
    <row r="16151" spans="1:5">
      <c r="A16151" s="1">
        <v>16149</v>
      </c>
      <c r="B16151" s="3">
        <v>4.0689984000000001E-4</v>
      </c>
      <c r="C16151" s="3">
        <v>-2.3952095808383199E-3</v>
      </c>
      <c r="D16151" s="5">
        <f t="shared" si="505"/>
        <v>2.80210942083832E-3</v>
      </c>
      <c r="E16151" s="2" t="str">
        <f t="shared" si="506"/>
        <v>반대</v>
      </c>
    </row>
    <row r="16152" spans="1:5">
      <c r="A16152" s="1">
        <v>16150</v>
      </c>
      <c r="B16152" s="3">
        <v>-8.0821420000000005E-3</v>
      </c>
      <c r="C16152" s="3">
        <v>-1.2476007677543101E-2</v>
      </c>
      <c r="D16152" s="5">
        <f t="shared" si="505"/>
        <v>4.3938656775431E-3</v>
      </c>
      <c r="E16152" s="2" t="str">
        <f t="shared" si="506"/>
        <v>하락</v>
      </c>
    </row>
    <row r="16153" spans="1:5">
      <c r="A16153" s="1">
        <v>16151</v>
      </c>
      <c r="B16153" s="3">
        <v>-3.9053274999999998E-3</v>
      </c>
      <c r="C16153" s="3">
        <v>-6.51890482398957E-3</v>
      </c>
      <c r="D16153" s="5">
        <f t="shared" si="505"/>
        <v>2.6135773239895702E-3</v>
      </c>
      <c r="E16153" s="2" t="str">
        <f t="shared" si="506"/>
        <v>하락</v>
      </c>
    </row>
    <row r="16154" spans="1:5">
      <c r="A16154" s="1">
        <v>16152</v>
      </c>
      <c r="B16154" s="3">
        <v>6.7432209999999998E-3</v>
      </c>
      <c r="C16154" s="3">
        <v>6.9565217391304298E-3</v>
      </c>
      <c r="D16154" s="5">
        <f t="shared" si="505"/>
        <v>2.1330073913043007E-4</v>
      </c>
      <c r="E16154" s="2" t="str">
        <f t="shared" si="506"/>
        <v>상승</v>
      </c>
    </row>
    <row r="16155" spans="1:5">
      <c r="A16155" s="1">
        <v>16153</v>
      </c>
      <c r="B16155" s="3">
        <v>4.7620665000000003E-3</v>
      </c>
      <c r="C16155" s="3">
        <v>4.6583850931677002E-3</v>
      </c>
      <c r="D16155" s="5">
        <f t="shared" si="505"/>
        <v>1.0368140683230005E-4</v>
      </c>
      <c r="E16155" s="2" t="str">
        <f t="shared" si="506"/>
        <v>상승</v>
      </c>
    </row>
    <row r="16156" spans="1:5">
      <c r="A16156" s="1">
        <v>16154</v>
      </c>
      <c r="B16156" s="3">
        <v>2.7529432E-2</v>
      </c>
      <c r="C16156" s="3">
        <v>3.0411449016100101E-2</v>
      </c>
      <c r="D16156" s="5">
        <f t="shared" si="505"/>
        <v>2.882017016100101E-3</v>
      </c>
      <c r="E16156" s="2" t="str">
        <f t="shared" si="506"/>
        <v>상승</v>
      </c>
    </row>
    <row r="16157" spans="1:5">
      <c r="A16157" s="1">
        <v>16155</v>
      </c>
      <c r="B16157" s="3">
        <v>8.6384219999999998E-3</v>
      </c>
      <c r="C16157" s="3">
        <v>8.8593576965669898E-3</v>
      </c>
      <c r="D16157" s="5">
        <f t="shared" si="505"/>
        <v>2.2093569656699008E-4</v>
      </c>
      <c r="E16157" s="2" t="str">
        <f t="shared" si="506"/>
        <v>상승</v>
      </c>
    </row>
    <row r="16158" spans="1:5">
      <c r="A16158" s="1">
        <v>16156</v>
      </c>
      <c r="B16158" s="3">
        <v>-1.9589212999999999E-3</v>
      </c>
      <c r="C16158" s="3">
        <v>-4.0871934604904602E-3</v>
      </c>
      <c r="D16158" s="5">
        <f t="shared" si="505"/>
        <v>2.1282721604904604E-3</v>
      </c>
      <c r="E16158" s="2" t="str">
        <f t="shared" si="506"/>
        <v>하락</v>
      </c>
    </row>
    <row r="16159" spans="1:5">
      <c r="A16159" s="1">
        <v>16157</v>
      </c>
      <c r="B16159" s="3">
        <v>-2.6929047000000001E-2</v>
      </c>
      <c r="C16159" s="3">
        <v>-4.6943231441047999E-2</v>
      </c>
      <c r="D16159" s="5">
        <f t="shared" si="505"/>
        <v>2.0014184441047998E-2</v>
      </c>
      <c r="E16159" s="2" t="str">
        <f t="shared" si="506"/>
        <v>하락</v>
      </c>
    </row>
    <row r="16160" spans="1:5">
      <c r="A16160" s="1">
        <v>16158</v>
      </c>
      <c r="B16160" s="3">
        <v>-7.1346949999999999E-3</v>
      </c>
      <c r="C16160" s="3">
        <v>-7.9435127978817292E-3</v>
      </c>
      <c r="D16160" s="5">
        <f t="shared" si="505"/>
        <v>8.0881779788172931E-4</v>
      </c>
      <c r="E16160" s="2" t="str">
        <f t="shared" si="506"/>
        <v>하락</v>
      </c>
    </row>
    <row r="16161" spans="1:5">
      <c r="A16161" s="1">
        <v>16159</v>
      </c>
      <c r="B16161" s="3">
        <v>-9.8980430000000005E-3</v>
      </c>
      <c r="C16161" s="3">
        <v>-3.8910505836575798E-3</v>
      </c>
      <c r="D16161" s="5">
        <f t="shared" si="505"/>
        <v>6.0069924163424207E-3</v>
      </c>
      <c r="E16161" s="2" t="str">
        <f t="shared" si="506"/>
        <v>하락</v>
      </c>
    </row>
    <row r="16162" spans="1:5">
      <c r="A16162" s="1">
        <v>16160</v>
      </c>
      <c r="B16162" s="3">
        <v>-6.38063E-3</v>
      </c>
      <c r="C16162" s="3">
        <v>-1.1799410029498501E-2</v>
      </c>
      <c r="D16162" s="5">
        <f t="shared" si="505"/>
        <v>5.4187800294985006E-3</v>
      </c>
      <c r="E16162" s="2" t="str">
        <f t="shared" si="506"/>
        <v>하락</v>
      </c>
    </row>
    <row r="16163" spans="1:5">
      <c r="A16163" s="1">
        <v>16161</v>
      </c>
      <c r="B16163" s="3">
        <v>1.6139998999999999E-2</v>
      </c>
      <c r="C16163" s="3">
        <v>1.4692378328741901E-2</v>
      </c>
      <c r="D16163" s="5">
        <f t="shared" si="505"/>
        <v>1.4476206712580979E-3</v>
      </c>
      <c r="E16163" s="2" t="str">
        <f t="shared" si="506"/>
        <v>상승</v>
      </c>
    </row>
    <row r="16164" spans="1:5">
      <c r="A16164" s="1">
        <v>16162</v>
      </c>
      <c r="B16164" s="3">
        <v>5.6655455000000001E-4</v>
      </c>
      <c r="C16164" s="3">
        <v>-8.5689802913453304E-4</v>
      </c>
      <c r="D16164" s="5">
        <f t="shared" si="505"/>
        <v>1.423452579134533E-3</v>
      </c>
      <c r="E16164" s="2" t="str">
        <f t="shared" si="506"/>
        <v>반대</v>
      </c>
    </row>
    <row r="16165" spans="1:5">
      <c r="A16165" s="1">
        <v>16163</v>
      </c>
      <c r="B16165" s="3">
        <v>4.0182162999999999E-4</v>
      </c>
      <c r="C16165" s="3">
        <v>-1.0570824524312799E-3</v>
      </c>
      <c r="D16165" s="5">
        <f t="shared" si="505"/>
        <v>1.4589040824312799E-3</v>
      </c>
      <c r="E16165" s="2" t="str">
        <f t="shared" si="506"/>
        <v>반대</v>
      </c>
    </row>
    <row r="16166" spans="1:5">
      <c r="A16166" s="1">
        <v>16164</v>
      </c>
      <c r="B16166" s="3">
        <v>-1.7633319000000001E-2</v>
      </c>
      <c r="C16166" s="3">
        <v>-1.7211703958691899E-2</v>
      </c>
      <c r="D16166" s="5">
        <f t="shared" si="505"/>
        <v>4.2161504130810296E-4</v>
      </c>
      <c r="E16166" s="2" t="str">
        <f t="shared" si="506"/>
        <v>하락</v>
      </c>
    </row>
    <row r="16167" spans="1:5">
      <c r="A16167" s="1">
        <v>16165</v>
      </c>
      <c r="B16167" s="3">
        <v>1.6703046E-3</v>
      </c>
      <c r="C16167" s="3">
        <v>1.12612612612612E-3</v>
      </c>
      <c r="D16167" s="5">
        <f t="shared" si="505"/>
        <v>5.4417847387388E-4</v>
      </c>
      <c r="E16167" s="2" t="str">
        <f t="shared" si="506"/>
        <v>상승</v>
      </c>
    </row>
    <row r="16168" spans="1:5">
      <c r="A16168" s="1">
        <v>16166</v>
      </c>
      <c r="B16168" s="3">
        <v>-1.5616759999999999E-3</v>
      </c>
      <c r="C16168" s="3">
        <v>-3.3140016570008201E-3</v>
      </c>
      <c r="D16168" s="5">
        <f t="shared" si="505"/>
        <v>1.7523256570008202E-3</v>
      </c>
      <c r="E16168" s="2" t="str">
        <f t="shared" si="506"/>
        <v>하락</v>
      </c>
    </row>
    <row r="16169" spans="1:5">
      <c r="A16169" s="1">
        <v>16167</v>
      </c>
      <c r="B16169" s="3">
        <v>-5.2845437000000002E-2</v>
      </c>
      <c r="C16169" s="3">
        <v>-5.3551912568306E-2</v>
      </c>
      <c r="D16169" s="5">
        <f t="shared" si="505"/>
        <v>7.0647556830599756E-4</v>
      </c>
      <c r="E16169" s="2" t="str">
        <f t="shared" si="506"/>
        <v>하락</v>
      </c>
    </row>
    <row r="16170" spans="1:5">
      <c r="A16170" s="1">
        <v>16168</v>
      </c>
      <c r="B16170" s="3">
        <v>1.8463125E-2</v>
      </c>
      <c r="C16170" s="3">
        <v>2.9469548133595199E-2</v>
      </c>
      <c r="D16170" s="5">
        <f t="shared" si="505"/>
        <v>1.1006423133595199E-2</v>
      </c>
      <c r="E16170" s="2" t="str">
        <f t="shared" si="506"/>
        <v>상승</v>
      </c>
    </row>
    <row r="16171" spans="1:5">
      <c r="A16171" s="1">
        <v>16169</v>
      </c>
      <c r="B16171" s="3">
        <v>-8.0105880000000008E-3</v>
      </c>
      <c r="C16171" s="3">
        <v>-1.19189511323003E-2</v>
      </c>
      <c r="D16171" s="5">
        <f t="shared" si="505"/>
        <v>3.908363132300299E-3</v>
      </c>
      <c r="E16171" s="2" t="str">
        <f t="shared" si="506"/>
        <v>하락</v>
      </c>
    </row>
    <row r="16172" spans="1:5">
      <c r="A16172" s="1">
        <v>16170</v>
      </c>
      <c r="B16172" s="3">
        <v>-8.0666719999999999E-5</v>
      </c>
      <c r="C16172" s="3">
        <v>-1.37931034482758E-3</v>
      </c>
      <c r="D16172" s="5">
        <f t="shared" si="505"/>
        <v>1.29864362482758E-3</v>
      </c>
      <c r="E16172" s="2" t="str">
        <f t="shared" si="506"/>
        <v>하락</v>
      </c>
    </row>
    <row r="16173" spans="1:5">
      <c r="A16173" s="1">
        <v>16171</v>
      </c>
      <c r="B16173" s="3">
        <v>-1.9489755999999999E-3</v>
      </c>
      <c r="C16173" s="3">
        <v>-4.0376850605652699E-3</v>
      </c>
      <c r="D16173" s="5">
        <f t="shared" si="505"/>
        <v>2.0887094605652702E-3</v>
      </c>
      <c r="E16173" s="2" t="str">
        <f t="shared" si="506"/>
        <v>하락</v>
      </c>
    </row>
    <row r="16174" spans="1:5">
      <c r="A16174" s="1">
        <v>16172</v>
      </c>
      <c r="B16174" s="3">
        <v>-3.3248234999999999E-3</v>
      </c>
      <c r="C16174" s="3">
        <v>-4.4483985765124499E-3</v>
      </c>
      <c r="D16174" s="5">
        <f t="shared" si="505"/>
        <v>1.1235750765124499E-3</v>
      </c>
      <c r="E16174" s="2" t="str">
        <f t="shared" si="506"/>
        <v>하락</v>
      </c>
    </row>
    <row r="16175" spans="1:5">
      <c r="A16175" s="1">
        <v>16173</v>
      </c>
      <c r="B16175" s="3">
        <v>-2.2554466000000001E-4</v>
      </c>
      <c r="C16175" s="3">
        <v>-5.0864699898270603E-3</v>
      </c>
      <c r="D16175" s="5">
        <f t="shared" si="505"/>
        <v>4.8609253298270601E-3</v>
      </c>
      <c r="E16175" s="2" t="str">
        <f t="shared" si="506"/>
        <v>하락</v>
      </c>
    </row>
    <row r="16176" spans="1:5">
      <c r="A16176" s="1">
        <v>16174</v>
      </c>
      <c r="B16176" s="3">
        <v>2.9549495999999999E-3</v>
      </c>
      <c r="C16176" s="3">
        <v>3.27868852459016E-3</v>
      </c>
      <c r="D16176" s="5">
        <f t="shared" si="505"/>
        <v>3.2373892459016014E-4</v>
      </c>
      <c r="E16176" s="2" t="str">
        <f t="shared" si="506"/>
        <v>상승</v>
      </c>
    </row>
    <row r="16177" spans="1:5">
      <c r="A16177" s="1">
        <v>16175</v>
      </c>
      <c r="B16177" s="3">
        <v>6.9607617E-3</v>
      </c>
      <c r="C16177" s="3">
        <v>8.6058519793459493E-3</v>
      </c>
      <c r="D16177" s="5">
        <f t="shared" si="505"/>
        <v>1.6450902793459492E-3</v>
      </c>
      <c r="E16177" s="2" t="str">
        <f t="shared" si="506"/>
        <v>상승</v>
      </c>
    </row>
    <row r="16178" spans="1:5">
      <c r="A16178" s="1">
        <v>16176</v>
      </c>
      <c r="B16178" s="3">
        <v>-9.4136589999999998E-4</v>
      </c>
      <c r="C16178" s="3">
        <v>-1.36612021857923E-3</v>
      </c>
      <c r="D16178" s="5">
        <f t="shared" si="505"/>
        <v>4.2475431857923001E-4</v>
      </c>
      <c r="E16178" s="2" t="str">
        <f t="shared" si="506"/>
        <v>하락</v>
      </c>
    </row>
    <row r="16179" spans="1:5">
      <c r="A16179" s="1">
        <v>16177</v>
      </c>
      <c r="B16179" s="3">
        <v>5.2481289999999998E-3</v>
      </c>
      <c r="C16179" s="3">
        <v>4.2016806722688996E-3</v>
      </c>
      <c r="D16179" s="5">
        <f t="shared" si="505"/>
        <v>1.0464483277311002E-3</v>
      </c>
      <c r="E16179" s="2" t="str">
        <f t="shared" si="506"/>
        <v>상승</v>
      </c>
    </row>
    <row r="16180" spans="1:5">
      <c r="A16180" s="1">
        <v>16178</v>
      </c>
      <c r="B16180" s="3">
        <v>-7.1108960000000002E-3</v>
      </c>
      <c r="C16180" s="3">
        <v>-1.1627906976744099E-2</v>
      </c>
      <c r="D16180" s="5">
        <f t="shared" si="505"/>
        <v>4.5170109767440989E-3</v>
      </c>
      <c r="E16180" s="2" t="str">
        <f t="shared" si="506"/>
        <v>하락</v>
      </c>
    </row>
    <row r="16181" spans="1:5">
      <c r="A16181" s="1">
        <v>16179</v>
      </c>
      <c r="B16181" s="3">
        <v>-1.9278113000000001E-3</v>
      </c>
      <c r="C16181" s="3">
        <v>-5.3285968028419098E-3</v>
      </c>
      <c r="D16181" s="5">
        <f t="shared" si="505"/>
        <v>3.4007855028419095E-3</v>
      </c>
      <c r="E16181" s="2" t="str">
        <f t="shared" si="506"/>
        <v>하락</v>
      </c>
    </row>
    <row r="16182" spans="1:5">
      <c r="A16182" s="1">
        <v>16180</v>
      </c>
      <c r="B16182" s="3">
        <v>1.4336751E-3</v>
      </c>
      <c r="C16182" s="3">
        <v>0</v>
      </c>
      <c r="D16182" s="5">
        <f t="shared" si="505"/>
        <v>1.4336751E-3</v>
      </c>
      <c r="E16182" s="2" t="str">
        <f t="shared" si="506"/>
        <v>상승</v>
      </c>
    </row>
    <row r="16183" spans="1:5">
      <c r="A16183" s="1">
        <v>16181</v>
      </c>
      <c r="B16183" s="3">
        <v>-7.6553172999999997E-4</v>
      </c>
      <c r="C16183" s="3">
        <v>-2.9542097488921698E-3</v>
      </c>
      <c r="D16183" s="5">
        <f t="shared" si="505"/>
        <v>2.1886780188921698E-3</v>
      </c>
      <c r="E16183" s="2" t="str">
        <f t="shared" si="506"/>
        <v>하락</v>
      </c>
    </row>
    <row r="16184" spans="1:5">
      <c r="A16184" s="1">
        <v>16182</v>
      </c>
      <c r="B16184" s="3">
        <v>-8.4483900000000001E-4</v>
      </c>
      <c r="C16184" s="3">
        <v>-3.3112582781456902E-3</v>
      </c>
      <c r="D16184" s="5">
        <f t="shared" si="505"/>
        <v>2.4664192781456902E-3</v>
      </c>
      <c r="E16184" s="2" t="str">
        <f t="shared" si="506"/>
        <v>하락</v>
      </c>
    </row>
    <row r="16185" spans="1:5">
      <c r="A16185" s="1">
        <v>16183</v>
      </c>
      <c r="B16185" s="3">
        <v>3.2948641999999998E-3</v>
      </c>
      <c r="C16185" s="3">
        <v>0</v>
      </c>
      <c r="D16185" s="5">
        <f t="shared" si="505"/>
        <v>3.2948641999999998E-3</v>
      </c>
      <c r="E16185" s="2" t="str">
        <f t="shared" si="506"/>
        <v>상승</v>
      </c>
    </row>
    <row r="16186" spans="1:5">
      <c r="A16186" s="1">
        <v>16184</v>
      </c>
      <c r="B16186" s="3">
        <v>1.2860053E-2</v>
      </c>
      <c r="C16186" s="3">
        <v>7.2780203784570596E-3</v>
      </c>
      <c r="D16186" s="5">
        <f t="shared" si="505"/>
        <v>5.5820326215429402E-3</v>
      </c>
      <c r="E16186" s="2" t="str">
        <f t="shared" si="506"/>
        <v>상승</v>
      </c>
    </row>
    <row r="16187" spans="1:5">
      <c r="A16187" s="1">
        <v>16185</v>
      </c>
      <c r="B16187" s="3">
        <v>-1.742096E-4</v>
      </c>
      <c r="C16187" s="3">
        <v>4.31406384814495E-3</v>
      </c>
      <c r="D16187" s="5">
        <f t="shared" si="505"/>
        <v>4.4882734481449501E-3</v>
      </c>
      <c r="E16187" s="2" t="str">
        <f t="shared" si="506"/>
        <v>반대</v>
      </c>
    </row>
    <row r="16188" spans="1:5">
      <c r="A16188" s="1">
        <v>16186</v>
      </c>
      <c r="B16188" s="3">
        <v>7.2459910000000002E-3</v>
      </c>
      <c r="C16188" s="3">
        <v>4.30416068866571E-3</v>
      </c>
      <c r="D16188" s="5">
        <f t="shared" si="505"/>
        <v>2.9418303113342903E-3</v>
      </c>
      <c r="E16188" s="2" t="str">
        <f t="shared" si="506"/>
        <v>상승</v>
      </c>
    </row>
    <row r="16189" spans="1:5">
      <c r="A16189" s="1">
        <v>16187</v>
      </c>
      <c r="B16189" s="3">
        <v>8.4116780000000006E-5</v>
      </c>
      <c r="C16189" s="3">
        <v>0</v>
      </c>
      <c r="D16189" s="5">
        <f t="shared" si="505"/>
        <v>8.4116780000000006E-5</v>
      </c>
      <c r="E16189" s="2" t="str">
        <f t="shared" si="506"/>
        <v>상승</v>
      </c>
    </row>
    <row r="16190" spans="1:5">
      <c r="A16190" s="1">
        <v>16188</v>
      </c>
      <c r="B16190" s="3">
        <v>-2.2280365E-2</v>
      </c>
      <c r="C16190" s="3">
        <v>-2.75545350172215E-2</v>
      </c>
      <c r="D16190" s="5">
        <f t="shared" si="505"/>
        <v>5.2741700172215002E-3</v>
      </c>
      <c r="E16190" s="2" t="str">
        <f t="shared" si="506"/>
        <v>하락</v>
      </c>
    </row>
    <row r="16191" spans="1:5">
      <c r="A16191" s="1">
        <v>16189</v>
      </c>
      <c r="B16191" s="3">
        <v>3.3744802000000001E-3</v>
      </c>
      <c r="C16191" s="3">
        <v>2.1008403361344498E-3</v>
      </c>
      <c r="D16191" s="5">
        <f t="shared" si="505"/>
        <v>1.2736398638655503E-3</v>
      </c>
      <c r="E16191" s="2" t="str">
        <f t="shared" si="506"/>
        <v>상승</v>
      </c>
    </row>
    <row r="16192" spans="1:5">
      <c r="A16192" s="1">
        <v>16190</v>
      </c>
      <c r="B16192" s="3">
        <v>9.0708639999999997E-3</v>
      </c>
      <c r="C16192" s="3">
        <v>5.0000000000000001E-3</v>
      </c>
      <c r="D16192" s="5">
        <f t="shared" si="505"/>
        <v>4.0708639999999996E-3</v>
      </c>
      <c r="E16192" s="2" t="str">
        <f t="shared" si="506"/>
        <v>상승</v>
      </c>
    </row>
    <row r="16193" spans="1:5">
      <c r="A16193" s="1">
        <v>16191</v>
      </c>
      <c r="B16193" s="3">
        <v>2.8179244E-3</v>
      </c>
      <c r="C16193" s="3">
        <v>0</v>
      </c>
      <c r="D16193" s="5">
        <f t="shared" si="505"/>
        <v>2.8179244E-3</v>
      </c>
      <c r="E16193" s="2" t="str">
        <f t="shared" si="506"/>
        <v>상승</v>
      </c>
    </row>
    <row r="16194" spans="1:5">
      <c r="A16194" s="1">
        <v>16192</v>
      </c>
      <c r="B16194" s="3">
        <v>1.2309707E-2</v>
      </c>
      <c r="C16194" s="3">
        <v>1.9298245614034999E-2</v>
      </c>
      <c r="D16194" s="5">
        <f t="shared" si="505"/>
        <v>6.9885386140349989E-3</v>
      </c>
      <c r="E16194" s="2" t="str">
        <f t="shared" si="506"/>
        <v>상승</v>
      </c>
    </row>
    <row r="16195" spans="1:5">
      <c r="A16195" s="1">
        <v>16193</v>
      </c>
      <c r="B16195" s="3">
        <v>-1.7736112999999999E-3</v>
      </c>
      <c r="C16195" s="3">
        <v>-8.2389289392378901E-3</v>
      </c>
      <c r="D16195" s="5">
        <f t="shared" ref="D16195:D16258" si="507">ABS(C16195-B16195)</f>
        <v>6.46531763923789E-3</v>
      </c>
      <c r="E16195" s="2" t="str">
        <f t="shared" ref="E16195:E16258" si="508">IF(AND(B16195&gt;=0,C16195&gt;=0),"상승",IF(AND(B16195&lt;0,C16195&lt;0),"하락","반대"))</f>
        <v>하락</v>
      </c>
    </row>
    <row r="16196" spans="1:5">
      <c r="A16196" s="1">
        <v>16194</v>
      </c>
      <c r="B16196" s="3">
        <v>-2.3876447000000002E-3</v>
      </c>
      <c r="C16196" s="3">
        <v>-1.4184397163120499E-3</v>
      </c>
      <c r="D16196" s="5">
        <f t="shared" si="507"/>
        <v>9.6920498368795031E-4</v>
      </c>
      <c r="E16196" s="2" t="str">
        <f t="shared" si="508"/>
        <v>하락</v>
      </c>
    </row>
    <row r="16197" spans="1:5">
      <c r="A16197" s="1">
        <v>16195</v>
      </c>
      <c r="B16197" s="3">
        <v>3.7480047000000002E-4</v>
      </c>
      <c r="C16197" s="3">
        <v>-1.6934801016088E-3</v>
      </c>
      <c r="D16197" s="5">
        <f t="shared" si="507"/>
        <v>2.0682805716087998E-3</v>
      </c>
      <c r="E16197" s="2" t="str">
        <f t="shared" si="508"/>
        <v>반대</v>
      </c>
    </row>
    <row r="16198" spans="1:5">
      <c r="A16198" s="1">
        <v>16196</v>
      </c>
      <c r="B16198" s="3">
        <v>-2.6245691999999998E-3</v>
      </c>
      <c r="C16198" s="3">
        <v>-6.2500000000000003E-3</v>
      </c>
      <c r="D16198" s="5">
        <f t="shared" si="507"/>
        <v>3.6254308000000005E-3</v>
      </c>
      <c r="E16198" s="2" t="str">
        <f t="shared" si="508"/>
        <v>하락</v>
      </c>
    </row>
    <row r="16199" spans="1:5">
      <c r="A16199" s="1">
        <v>16197</v>
      </c>
      <c r="B16199" s="3">
        <v>8.4489089999999992E-3</v>
      </c>
      <c r="C16199" s="3">
        <v>1.7955801104972299E-2</v>
      </c>
      <c r="D16199" s="5">
        <f t="shared" si="507"/>
        <v>9.5068921049722994E-3</v>
      </c>
      <c r="E16199" s="2" t="str">
        <f t="shared" si="508"/>
        <v>상승</v>
      </c>
    </row>
    <row r="16200" spans="1:5">
      <c r="A16200" s="1">
        <v>16198</v>
      </c>
      <c r="B16200" s="3">
        <v>-1.7610566E-3</v>
      </c>
      <c r="C16200" s="3">
        <v>-3.8860103626943E-3</v>
      </c>
      <c r="D16200" s="5">
        <f t="shared" si="507"/>
        <v>2.1249537626942998E-3</v>
      </c>
      <c r="E16200" s="2" t="str">
        <f t="shared" si="508"/>
        <v>하락</v>
      </c>
    </row>
    <row r="16201" spans="1:5">
      <c r="A16201" s="1">
        <v>16199</v>
      </c>
      <c r="B16201" s="3">
        <v>-8.0140324999999999E-4</v>
      </c>
      <c r="C16201" s="3">
        <v>-2.11193241816261E-3</v>
      </c>
      <c r="D16201" s="5">
        <f t="shared" si="507"/>
        <v>1.3105291681626101E-3</v>
      </c>
      <c r="E16201" s="2" t="str">
        <f t="shared" si="508"/>
        <v>하락</v>
      </c>
    </row>
    <row r="16202" spans="1:5">
      <c r="A16202" s="1">
        <v>16200</v>
      </c>
      <c r="B16202" s="3">
        <v>5.2509740000000003E-3</v>
      </c>
      <c r="C16202" s="3">
        <v>-1.3774104683195499E-3</v>
      </c>
      <c r="D16202" s="5">
        <f t="shared" si="507"/>
        <v>6.62838446831955E-3</v>
      </c>
      <c r="E16202" s="2" t="str">
        <f t="shared" si="508"/>
        <v>반대</v>
      </c>
    </row>
    <row r="16203" spans="1:5">
      <c r="A16203" s="1">
        <v>16201</v>
      </c>
      <c r="B16203" s="3">
        <v>3.3044107000000001E-3</v>
      </c>
      <c r="C16203" s="3">
        <v>1.8779342723004599E-3</v>
      </c>
      <c r="D16203" s="5">
        <f t="shared" si="507"/>
        <v>1.4264764276995402E-3</v>
      </c>
      <c r="E16203" s="2" t="str">
        <f t="shared" si="508"/>
        <v>상승</v>
      </c>
    </row>
    <row r="16204" spans="1:5">
      <c r="A16204" s="1">
        <v>16202</v>
      </c>
      <c r="B16204" s="3">
        <v>7.4803787E-3</v>
      </c>
      <c r="C16204" s="3">
        <v>6.8201193520886598E-3</v>
      </c>
      <c r="D16204" s="5">
        <f t="shared" si="507"/>
        <v>6.6025934791134021E-4</v>
      </c>
      <c r="E16204" s="2" t="str">
        <f t="shared" si="508"/>
        <v>상승</v>
      </c>
    </row>
    <row r="16205" spans="1:5">
      <c r="A16205" s="1">
        <v>16203</v>
      </c>
      <c r="B16205" s="3">
        <v>-3.3982804000000002E-3</v>
      </c>
      <c r="C16205" s="3">
        <v>-4.3541364296081197E-3</v>
      </c>
      <c r="D16205" s="5">
        <f t="shared" si="507"/>
        <v>9.558560296081195E-4</v>
      </c>
      <c r="E16205" s="2" t="str">
        <f t="shared" si="508"/>
        <v>하락</v>
      </c>
    </row>
    <row r="16206" spans="1:5">
      <c r="A16206" s="1">
        <v>16204</v>
      </c>
      <c r="B16206" s="3">
        <v>1.3965529E-3</v>
      </c>
      <c r="C16206" s="3">
        <v>0</v>
      </c>
      <c r="D16206" s="5">
        <f t="shared" si="507"/>
        <v>1.3965529E-3</v>
      </c>
      <c r="E16206" s="2" t="str">
        <f t="shared" si="508"/>
        <v>상승</v>
      </c>
    </row>
    <row r="16207" spans="1:5">
      <c r="A16207" s="1">
        <v>16205</v>
      </c>
      <c r="B16207" s="3">
        <v>1.9004177000000001E-2</v>
      </c>
      <c r="C16207" s="3">
        <v>1.7513134851138298E-2</v>
      </c>
      <c r="D16207" s="5">
        <f t="shared" si="507"/>
        <v>1.4910421488617022E-3</v>
      </c>
      <c r="E16207" s="2" t="str">
        <f t="shared" si="508"/>
        <v>상승</v>
      </c>
    </row>
    <row r="16208" spans="1:5">
      <c r="A16208" s="1">
        <v>16206</v>
      </c>
      <c r="B16208" s="3">
        <v>-1.6627708999999999E-3</v>
      </c>
      <c r="C16208" s="3">
        <v>-4.2417815482502603E-3</v>
      </c>
      <c r="D16208" s="5">
        <f t="shared" si="507"/>
        <v>2.5790106482502604E-3</v>
      </c>
      <c r="E16208" s="2" t="str">
        <f t="shared" si="508"/>
        <v>하락</v>
      </c>
    </row>
    <row r="16209" spans="1:5">
      <c r="A16209" s="1">
        <v>16207</v>
      </c>
      <c r="B16209" s="3">
        <v>-1.1921092000000001E-3</v>
      </c>
      <c r="C16209" s="3">
        <v>-6.0024009603841504E-3</v>
      </c>
      <c r="D16209" s="5">
        <f t="shared" si="507"/>
        <v>4.8102917603841501E-3</v>
      </c>
      <c r="E16209" s="2" t="str">
        <f t="shared" si="508"/>
        <v>하락</v>
      </c>
    </row>
    <row r="16210" spans="1:5">
      <c r="A16210" s="1">
        <v>16208</v>
      </c>
      <c r="B16210" s="3">
        <v>-1.1717939E-4</v>
      </c>
      <c r="C16210" s="3">
        <v>-8.3402835696413599E-4</v>
      </c>
      <c r="D16210" s="5">
        <f t="shared" si="507"/>
        <v>7.1684896696413601E-4</v>
      </c>
      <c r="E16210" s="2" t="str">
        <f t="shared" si="508"/>
        <v>하락</v>
      </c>
    </row>
    <row r="16211" spans="1:5">
      <c r="A16211" s="1">
        <v>16209</v>
      </c>
      <c r="B16211" s="3">
        <v>-1.9630818E-3</v>
      </c>
      <c r="C16211" s="3">
        <v>-1.8181818181818099E-3</v>
      </c>
      <c r="D16211" s="5">
        <f t="shared" si="507"/>
        <v>1.448999818181901E-4</v>
      </c>
      <c r="E16211" s="2" t="str">
        <f t="shared" si="508"/>
        <v>하락</v>
      </c>
    </row>
    <row r="16212" spans="1:5">
      <c r="A16212" s="1">
        <v>16210</v>
      </c>
      <c r="B16212" s="3">
        <v>-1.4568542999999999E-3</v>
      </c>
      <c r="C16212" s="3">
        <v>-4.1025641025641E-3</v>
      </c>
      <c r="D16212" s="5">
        <f t="shared" si="507"/>
        <v>2.6457098025640998E-3</v>
      </c>
      <c r="E16212" s="2" t="str">
        <f t="shared" si="508"/>
        <v>하락</v>
      </c>
    </row>
    <row r="16213" spans="1:5">
      <c r="A16213" s="1">
        <v>16211</v>
      </c>
      <c r="B16213" s="3">
        <v>1.3903749999999999E-3</v>
      </c>
      <c r="C16213" s="3">
        <v>-8.6058519793459501E-4</v>
      </c>
      <c r="D16213" s="5">
        <f t="shared" si="507"/>
        <v>2.2509601979345947E-3</v>
      </c>
      <c r="E16213" s="2" t="str">
        <f t="shared" si="508"/>
        <v>반대</v>
      </c>
    </row>
    <row r="16214" spans="1:5">
      <c r="A16214" s="1">
        <v>16212</v>
      </c>
      <c r="B16214" s="3">
        <v>4.8277861999999998E-3</v>
      </c>
      <c r="C16214" s="3">
        <v>3.2154340836012801E-3</v>
      </c>
      <c r="D16214" s="5">
        <f t="shared" si="507"/>
        <v>1.6123521163987197E-3</v>
      </c>
      <c r="E16214" s="2" t="str">
        <f t="shared" si="508"/>
        <v>상승</v>
      </c>
    </row>
    <row r="16215" spans="1:5">
      <c r="A16215" s="1">
        <v>16213</v>
      </c>
      <c r="B16215" s="3">
        <v>-1.4464303E-2</v>
      </c>
      <c r="C16215" s="3">
        <v>-1.4414414414414401E-2</v>
      </c>
      <c r="D16215" s="5">
        <f t="shared" si="507"/>
        <v>4.9888585585598777E-5</v>
      </c>
      <c r="E16215" s="2" t="str">
        <f t="shared" si="508"/>
        <v>하락</v>
      </c>
    </row>
    <row r="16216" spans="1:5">
      <c r="A16216" s="1">
        <v>16214</v>
      </c>
      <c r="B16216" s="3">
        <v>-6.4546526000000002E-3</v>
      </c>
      <c r="C16216" s="3">
        <v>-9.1533180778032002E-3</v>
      </c>
      <c r="D16216" s="5">
        <f t="shared" si="507"/>
        <v>2.6986654778032E-3</v>
      </c>
      <c r="E16216" s="2" t="str">
        <f t="shared" si="508"/>
        <v>하락</v>
      </c>
    </row>
    <row r="16217" spans="1:5">
      <c r="A16217" s="1">
        <v>16215</v>
      </c>
      <c r="B16217" s="3">
        <v>1.0861371000000001E-3</v>
      </c>
      <c r="C16217" s="3">
        <v>0</v>
      </c>
      <c r="D16217" s="5">
        <f t="shared" si="507"/>
        <v>1.0861371000000001E-3</v>
      </c>
      <c r="E16217" s="2" t="str">
        <f t="shared" si="508"/>
        <v>상승</v>
      </c>
    </row>
    <row r="16218" spans="1:5">
      <c r="A16218" s="1">
        <v>16216</v>
      </c>
      <c r="B16218" s="3">
        <v>9.0938347000000001E-4</v>
      </c>
      <c r="C16218" s="3">
        <v>4.3604651162790697E-3</v>
      </c>
      <c r="D16218" s="5">
        <f t="shared" si="507"/>
        <v>3.4510816462790697E-3</v>
      </c>
      <c r="E16218" s="2" t="str">
        <f t="shared" si="508"/>
        <v>상승</v>
      </c>
    </row>
    <row r="16219" spans="1:5">
      <c r="A16219" s="1">
        <v>16217</v>
      </c>
      <c r="B16219" s="3">
        <v>-3.1458716999999997E-2</v>
      </c>
      <c r="C16219" s="3">
        <v>-3.9325842696629199E-2</v>
      </c>
      <c r="D16219" s="5">
        <f t="shared" si="507"/>
        <v>7.8671256966292014E-3</v>
      </c>
      <c r="E16219" s="2" t="str">
        <f t="shared" si="508"/>
        <v>하락</v>
      </c>
    </row>
    <row r="16220" spans="1:5">
      <c r="A16220" s="1">
        <v>16218</v>
      </c>
      <c r="B16220" s="3">
        <v>6.1723890000000003E-3</v>
      </c>
      <c r="C16220" s="3">
        <v>1.1655011655011601E-3</v>
      </c>
      <c r="D16220" s="5">
        <f t="shared" si="507"/>
        <v>5.0068878344988405E-3</v>
      </c>
      <c r="E16220" s="2" t="str">
        <f t="shared" si="508"/>
        <v>상승</v>
      </c>
    </row>
    <row r="16221" spans="1:5">
      <c r="A16221" s="1">
        <v>16219</v>
      </c>
      <c r="B16221" s="3">
        <v>-7.3730346000000003E-4</v>
      </c>
      <c r="C16221" s="3">
        <v>-1.29870129870129E-3</v>
      </c>
      <c r="D16221" s="5">
        <f t="shared" si="507"/>
        <v>5.6139783870129E-4</v>
      </c>
      <c r="E16221" s="2" t="str">
        <f t="shared" si="508"/>
        <v>하락</v>
      </c>
    </row>
    <row r="16222" spans="1:5">
      <c r="A16222" s="1">
        <v>16220</v>
      </c>
      <c r="B16222" s="3">
        <v>-2.6266107999999998E-4</v>
      </c>
      <c r="C16222" s="3">
        <v>-1.60771704180064E-3</v>
      </c>
      <c r="D16222" s="5">
        <f t="shared" si="507"/>
        <v>1.3450559618006399E-3</v>
      </c>
      <c r="E16222" s="2" t="str">
        <f t="shared" si="508"/>
        <v>하락</v>
      </c>
    </row>
    <row r="16223" spans="1:5">
      <c r="A16223" s="1">
        <v>16221</v>
      </c>
      <c r="B16223" s="3">
        <v>-2.5908654000000001E-3</v>
      </c>
      <c r="C16223" s="3">
        <v>-4.7318611987381704E-3</v>
      </c>
      <c r="D16223" s="5">
        <f t="shared" si="507"/>
        <v>2.1409957987381704E-3</v>
      </c>
      <c r="E16223" s="2" t="str">
        <f t="shared" si="508"/>
        <v>하락</v>
      </c>
    </row>
    <row r="16224" spans="1:5">
      <c r="A16224" s="1">
        <v>16222</v>
      </c>
      <c r="B16224" s="3">
        <v>7.9129990000000004E-3</v>
      </c>
      <c r="C16224" s="3">
        <v>7.5187969924812E-3</v>
      </c>
      <c r="D16224" s="5">
        <f t="shared" si="507"/>
        <v>3.9420200751880043E-4</v>
      </c>
      <c r="E16224" s="2" t="str">
        <f t="shared" si="508"/>
        <v>상승</v>
      </c>
    </row>
    <row r="16225" spans="1:5">
      <c r="A16225" s="1">
        <v>16223</v>
      </c>
      <c r="B16225" s="3">
        <v>4.1939815999999996E-3</v>
      </c>
      <c r="C16225" s="3">
        <v>3.5618878005342801E-3</v>
      </c>
      <c r="D16225" s="5">
        <f t="shared" si="507"/>
        <v>6.3209379946571956E-4</v>
      </c>
      <c r="E16225" s="2" t="str">
        <f t="shared" si="508"/>
        <v>상승</v>
      </c>
    </row>
    <row r="16226" spans="1:5">
      <c r="A16226" s="1">
        <v>16224</v>
      </c>
      <c r="B16226" s="3">
        <v>-8.4081690000000001E-3</v>
      </c>
      <c r="C16226" s="3">
        <v>-1.3005780346820799E-2</v>
      </c>
      <c r="D16226" s="5">
        <f t="shared" si="507"/>
        <v>4.5976113468207992E-3</v>
      </c>
      <c r="E16226" s="2" t="str">
        <f t="shared" si="508"/>
        <v>하락</v>
      </c>
    </row>
    <row r="16227" spans="1:5">
      <c r="A16227" s="1">
        <v>16225</v>
      </c>
      <c r="B16227" s="3">
        <v>2.4399653E-2</v>
      </c>
      <c r="C16227" s="3">
        <v>2.47093023255813E-2</v>
      </c>
      <c r="D16227" s="5">
        <f t="shared" si="507"/>
        <v>3.0964932558130015E-4</v>
      </c>
      <c r="E16227" s="2" t="str">
        <f t="shared" si="508"/>
        <v>상승</v>
      </c>
    </row>
    <row r="16228" spans="1:5">
      <c r="A16228" s="1">
        <v>16226</v>
      </c>
      <c r="B16228" s="3">
        <v>-5.255072E-5</v>
      </c>
      <c r="C16228" s="3">
        <v>-1.6380016380016301E-3</v>
      </c>
      <c r="D16228" s="5">
        <f t="shared" si="507"/>
        <v>1.58545091800163E-3</v>
      </c>
      <c r="E16228" s="2" t="str">
        <f t="shared" si="508"/>
        <v>하락</v>
      </c>
    </row>
    <row r="16229" spans="1:5">
      <c r="A16229" s="1">
        <v>16227</v>
      </c>
      <c r="B16229" s="3">
        <v>-3.0089165000000001E-3</v>
      </c>
      <c r="C16229" s="3">
        <v>-4.2313117066290502E-3</v>
      </c>
      <c r="D16229" s="5">
        <f t="shared" si="507"/>
        <v>1.2223952066290501E-3</v>
      </c>
      <c r="E16229" s="2" t="str">
        <f t="shared" si="508"/>
        <v>하락</v>
      </c>
    </row>
    <row r="16230" spans="1:5">
      <c r="A16230" s="1">
        <v>16228</v>
      </c>
      <c r="B16230" s="3">
        <v>-1.8337567999999999E-2</v>
      </c>
      <c r="C16230" s="3">
        <v>-2.7573529411764702E-2</v>
      </c>
      <c r="D16230" s="5">
        <f t="shared" si="507"/>
        <v>9.2359614117647031E-3</v>
      </c>
      <c r="E16230" s="2" t="str">
        <f t="shared" si="508"/>
        <v>하락</v>
      </c>
    </row>
    <row r="16231" spans="1:5">
      <c r="A16231" s="1">
        <v>16229</v>
      </c>
      <c r="B16231" s="3">
        <v>8.6300522999999997E-4</v>
      </c>
      <c r="C16231" s="3">
        <v>-1.02564102564102E-3</v>
      </c>
      <c r="D16231" s="5">
        <f t="shared" si="507"/>
        <v>1.88864625564102E-3</v>
      </c>
      <c r="E16231" s="2" t="str">
        <f t="shared" si="508"/>
        <v>반대</v>
      </c>
    </row>
    <row r="16232" spans="1:5">
      <c r="A16232" s="1">
        <v>16230</v>
      </c>
      <c r="B16232" s="3">
        <v>5.7729226999999996E-3</v>
      </c>
      <c r="C16232" s="3">
        <v>4.5592705167173198E-3</v>
      </c>
      <c r="D16232" s="5">
        <f t="shared" si="507"/>
        <v>1.2136521832826798E-3</v>
      </c>
      <c r="E16232" s="2" t="str">
        <f t="shared" si="508"/>
        <v>상승</v>
      </c>
    </row>
    <row r="16233" spans="1:5">
      <c r="A16233" s="1">
        <v>16231</v>
      </c>
      <c r="B16233" s="3">
        <v>-6.7704185E-3</v>
      </c>
      <c r="C16233" s="3">
        <v>-1.1251758087201099E-2</v>
      </c>
      <c r="D16233" s="5">
        <f t="shared" si="507"/>
        <v>4.4813395872010994E-3</v>
      </c>
      <c r="E16233" s="2" t="str">
        <f t="shared" si="508"/>
        <v>하락</v>
      </c>
    </row>
    <row r="16234" spans="1:5">
      <c r="A16234" s="1">
        <v>16232</v>
      </c>
      <c r="B16234" s="3">
        <v>-7.7821214999999997E-4</v>
      </c>
      <c r="C16234" s="3">
        <v>0</v>
      </c>
      <c r="D16234" s="5">
        <f t="shared" si="507"/>
        <v>7.7821214999999997E-4</v>
      </c>
      <c r="E16234" s="2" t="str">
        <f t="shared" si="508"/>
        <v>반대</v>
      </c>
    </row>
    <row r="16235" spans="1:5">
      <c r="A16235" s="1">
        <v>16233</v>
      </c>
      <c r="B16235" s="3">
        <v>-1.0333499999999999E-3</v>
      </c>
      <c r="C16235" s="3">
        <v>-1.10864745011086E-3</v>
      </c>
      <c r="D16235" s="5">
        <f t="shared" si="507"/>
        <v>7.5297450110860037E-5</v>
      </c>
      <c r="E16235" s="2" t="str">
        <f t="shared" si="508"/>
        <v>하락</v>
      </c>
    </row>
    <row r="16236" spans="1:5">
      <c r="A16236" s="1">
        <v>16234</v>
      </c>
      <c r="B16236" s="3">
        <v>-1.5852033E-3</v>
      </c>
      <c r="C16236" s="3">
        <v>-1.7841213202497699E-3</v>
      </c>
      <c r="D16236" s="5">
        <f t="shared" si="507"/>
        <v>1.9891802024976993E-4</v>
      </c>
      <c r="E16236" s="2" t="str">
        <f t="shared" si="508"/>
        <v>하락</v>
      </c>
    </row>
    <row r="16237" spans="1:5">
      <c r="A16237" s="1">
        <v>16235</v>
      </c>
      <c r="B16237" s="3">
        <v>8.1812759999999997E-4</v>
      </c>
      <c r="C16237" s="3">
        <v>-8.2034454470877698E-4</v>
      </c>
      <c r="D16237" s="5">
        <f t="shared" si="507"/>
        <v>1.6384721447087768E-3</v>
      </c>
      <c r="E16237" s="2" t="str">
        <f t="shared" si="508"/>
        <v>반대</v>
      </c>
    </row>
    <row r="16238" spans="1:5">
      <c r="A16238" s="1">
        <v>16236</v>
      </c>
      <c r="B16238" s="3">
        <v>5.1186345999999997E-3</v>
      </c>
      <c r="C16238" s="3">
        <v>3.2362459546925498E-3</v>
      </c>
      <c r="D16238" s="5">
        <f t="shared" si="507"/>
        <v>1.8823886453074499E-3</v>
      </c>
      <c r="E16238" s="2" t="str">
        <f t="shared" si="508"/>
        <v>상승</v>
      </c>
    </row>
    <row r="16239" spans="1:5">
      <c r="A16239" s="1">
        <v>16237</v>
      </c>
      <c r="B16239" s="3">
        <v>1.902379E-3</v>
      </c>
      <c r="C16239" s="3">
        <v>0</v>
      </c>
      <c r="D16239" s="5">
        <f t="shared" si="507"/>
        <v>1.902379E-3</v>
      </c>
      <c r="E16239" s="2" t="str">
        <f t="shared" si="508"/>
        <v>상승</v>
      </c>
    </row>
    <row r="16240" spans="1:5">
      <c r="A16240" s="1">
        <v>16238</v>
      </c>
      <c r="B16240" s="3">
        <v>7.4771449999999997E-4</v>
      </c>
      <c r="C16240" s="3">
        <v>-1.5337423312883399E-3</v>
      </c>
      <c r="D16240" s="5">
        <f t="shared" si="507"/>
        <v>2.2814568312883397E-3</v>
      </c>
      <c r="E16240" s="2" t="str">
        <f t="shared" si="508"/>
        <v>반대</v>
      </c>
    </row>
    <row r="16241" spans="1:5">
      <c r="A16241" s="1">
        <v>16239</v>
      </c>
      <c r="B16241" s="3">
        <v>5.087322E-3</v>
      </c>
      <c r="C16241" s="3">
        <v>4.4776119402984999E-3</v>
      </c>
      <c r="D16241" s="5">
        <f t="shared" si="507"/>
        <v>6.0971005970150011E-4</v>
      </c>
      <c r="E16241" s="2" t="str">
        <f t="shared" si="508"/>
        <v>상승</v>
      </c>
    </row>
    <row r="16242" spans="1:5">
      <c r="A16242" s="1">
        <v>16240</v>
      </c>
      <c r="B16242" s="3">
        <v>8.3862499999999996E-3</v>
      </c>
      <c r="C16242" s="3">
        <v>9.7431355181576609E-3</v>
      </c>
      <c r="D16242" s="5">
        <f t="shared" si="507"/>
        <v>1.3568855181576613E-3</v>
      </c>
      <c r="E16242" s="2" t="str">
        <f t="shared" si="508"/>
        <v>상승</v>
      </c>
    </row>
    <row r="16243" spans="1:5">
      <c r="A16243" s="1">
        <v>16241</v>
      </c>
      <c r="B16243" s="3">
        <v>-2.7300087000000002E-3</v>
      </c>
      <c r="C16243" s="3">
        <v>-4.09165302782324E-3</v>
      </c>
      <c r="D16243" s="5">
        <f t="shared" si="507"/>
        <v>1.3616443278232399E-3</v>
      </c>
      <c r="E16243" s="2" t="str">
        <f t="shared" si="508"/>
        <v>하락</v>
      </c>
    </row>
    <row r="16244" spans="1:5">
      <c r="A16244" s="1">
        <v>16242</v>
      </c>
      <c r="B16244" s="3">
        <v>1.8514225999999999E-3</v>
      </c>
      <c r="C16244" s="3">
        <v>0</v>
      </c>
      <c r="D16244" s="5">
        <f t="shared" si="507"/>
        <v>1.8514225999999999E-3</v>
      </c>
      <c r="E16244" s="2" t="str">
        <f t="shared" si="508"/>
        <v>상승</v>
      </c>
    </row>
    <row r="16245" spans="1:5">
      <c r="A16245" s="1">
        <v>16243</v>
      </c>
      <c r="B16245" s="3">
        <v>-4.7507775E-3</v>
      </c>
      <c r="C16245" s="3">
        <v>-6.13496932515337E-3</v>
      </c>
      <c r="D16245" s="5">
        <f t="shared" si="507"/>
        <v>1.38419182515337E-3</v>
      </c>
      <c r="E16245" s="2" t="str">
        <f t="shared" si="508"/>
        <v>하락</v>
      </c>
    </row>
    <row r="16246" spans="1:5">
      <c r="A16246" s="1">
        <v>16244</v>
      </c>
      <c r="B16246" s="3">
        <v>-2.5022124999999999E-3</v>
      </c>
      <c r="C16246" s="3">
        <v>-1.5313935681470099E-3</v>
      </c>
      <c r="D16246" s="5">
        <f t="shared" si="507"/>
        <v>9.7081893185298998E-4</v>
      </c>
      <c r="E16246" s="2" t="str">
        <f t="shared" si="508"/>
        <v>하락</v>
      </c>
    </row>
    <row r="16247" spans="1:5">
      <c r="A16247" s="1">
        <v>16245</v>
      </c>
      <c r="B16247" s="3">
        <v>1.1320752999999999E-2</v>
      </c>
      <c r="C16247" s="3">
        <v>1.0615711252653899E-2</v>
      </c>
      <c r="D16247" s="5">
        <f t="shared" si="507"/>
        <v>7.0504174734609994E-4</v>
      </c>
      <c r="E16247" s="2" t="str">
        <f t="shared" si="508"/>
        <v>상승</v>
      </c>
    </row>
    <row r="16248" spans="1:5">
      <c r="A16248" s="1">
        <v>16246</v>
      </c>
      <c r="B16248" s="3">
        <v>-1.4660967999999999E-3</v>
      </c>
      <c r="C16248" s="3">
        <v>-3.71402042711234E-3</v>
      </c>
      <c r="D16248" s="5">
        <f t="shared" si="507"/>
        <v>2.2479236271123401E-3</v>
      </c>
      <c r="E16248" s="2" t="str">
        <f t="shared" si="508"/>
        <v>하락</v>
      </c>
    </row>
    <row r="16249" spans="1:5">
      <c r="A16249" s="1">
        <v>16247</v>
      </c>
      <c r="B16249" s="3">
        <v>1.7485163E-3</v>
      </c>
      <c r="C16249" s="3">
        <v>1.0952902519167499E-3</v>
      </c>
      <c r="D16249" s="5">
        <f t="shared" si="507"/>
        <v>6.5322604808325008E-4</v>
      </c>
      <c r="E16249" s="2" t="str">
        <f t="shared" si="508"/>
        <v>상승</v>
      </c>
    </row>
    <row r="16250" spans="1:5">
      <c r="A16250" s="1">
        <v>16248</v>
      </c>
      <c r="B16250" s="3">
        <v>-1.4645798E-2</v>
      </c>
      <c r="C16250" s="3">
        <v>-1.28755364806866E-2</v>
      </c>
      <c r="D16250" s="5">
        <f t="shared" si="507"/>
        <v>1.7702615193134E-3</v>
      </c>
      <c r="E16250" s="2" t="str">
        <f t="shared" si="508"/>
        <v>하락</v>
      </c>
    </row>
    <row r="16251" spans="1:5">
      <c r="A16251" s="1">
        <v>16249</v>
      </c>
      <c r="B16251" s="3">
        <v>5.0744233000000003E-3</v>
      </c>
      <c r="C16251" s="3">
        <v>0</v>
      </c>
      <c r="D16251" s="5">
        <f t="shared" si="507"/>
        <v>5.0744233000000003E-3</v>
      </c>
      <c r="E16251" s="2" t="str">
        <f t="shared" si="508"/>
        <v>상승</v>
      </c>
    </row>
    <row r="16252" spans="1:5">
      <c r="A16252" s="1">
        <v>16250</v>
      </c>
      <c r="B16252" s="3">
        <v>9.2874159999999997E-3</v>
      </c>
      <c r="C16252" s="3">
        <v>1.10076206604572E-2</v>
      </c>
      <c r="D16252" s="5">
        <f t="shared" si="507"/>
        <v>1.7202046604572006E-3</v>
      </c>
      <c r="E16252" s="2" t="str">
        <f t="shared" si="508"/>
        <v>상승</v>
      </c>
    </row>
    <row r="16253" spans="1:5">
      <c r="A16253" s="1">
        <v>16251</v>
      </c>
      <c r="B16253" s="3">
        <v>8.7390929999999996E-4</v>
      </c>
      <c r="C16253" s="3">
        <v>0</v>
      </c>
      <c r="D16253" s="5">
        <f t="shared" si="507"/>
        <v>8.7390929999999996E-4</v>
      </c>
      <c r="E16253" s="2" t="str">
        <f t="shared" si="508"/>
        <v>상승</v>
      </c>
    </row>
    <row r="16254" spans="1:5">
      <c r="A16254" s="1">
        <v>16252</v>
      </c>
      <c r="B16254" s="3">
        <v>9.9625189999999995E-4</v>
      </c>
      <c r="C16254" s="3">
        <v>6.0553633217993001E-3</v>
      </c>
      <c r="D16254" s="5">
        <f t="shared" si="507"/>
        <v>5.0591114217993002E-3</v>
      </c>
      <c r="E16254" s="2" t="str">
        <f t="shared" si="508"/>
        <v>상승</v>
      </c>
    </row>
    <row r="16255" spans="1:5">
      <c r="A16255" s="1">
        <v>16253</v>
      </c>
      <c r="B16255" s="3">
        <v>-9.9525019999999989E-4</v>
      </c>
      <c r="C16255" s="3">
        <v>-4.13223140495867E-3</v>
      </c>
      <c r="D16255" s="5">
        <f t="shared" si="507"/>
        <v>3.1369812049586703E-3</v>
      </c>
      <c r="E16255" s="2" t="str">
        <f t="shared" si="508"/>
        <v>하락</v>
      </c>
    </row>
    <row r="16256" spans="1:5">
      <c r="A16256" s="1">
        <v>16254</v>
      </c>
      <c r="B16256" s="3">
        <v>-2.5385312999999998E-3</v>
      </c>
      <c r="C16256" s="3">
        <v>-3.3185840707964601E-3</v>
      </c>
      <c r="D16256" s="5">
        <f t="shared" si="507"/>
        <v>7.8005277079646034E-4</v>
      </c>
      <c r="E16256" s="2" t="str">
        <f t="shared" si="508"/>
        <v>하락</v>
      </c>
    </row>
    <row r="16257" spans="1:5">
      <c r="A16257" s="1">
        <v>16255</v>
      </c>
      <c r="B16257" s="3">
        <v>4.6143792999999997E-3</v>
      </c>
      <c r="C16257" s="3">
        <v>2.9197080291970801E-3</v>
      </c>
      <c r="D16257" s="5">
        <f t="shared" si="507"/>
        <v>1.6946712708029196E-3</v>
      </c>
      <c r="E16257" s="2" t="str">
        <f t="shared" si="508"/>
        <v>상승</v>
      </c>
    </row>
    <row r="16258" spans="1:5">
      <c r="A16258" s="1">
        <v>16256</v>
      </c>
      <c r="B16258" s="3">
        <v>-1.0588399999999999E-3</v>
      </c>
      <c r="C16258" s="3">
        <v>-4.1958041958041897E-3</v>
      </c>
      <c r="D16258" s="5">
        <f t="shared" si="507"/>
        <v>3.1369641958041896E-3</v>
      </c>
      <c r="E16258" s="2" t="str">
        <f t="shared" si="508"/>
        <v>하락</v>
      </c>
    </row>
    <row r="16259" spans="1:5">
      <c r="A16259" s="1">
        <v>16257</v>
      </c>
      <c r="B16259" s="3">
        <v>-1.7063711E-3</v>
      </c>
      <c r="C16259" s="3">
        <v>-4.2674253200568899E-3</v>
      </c>
      <c r="D16259" s="5">
        <f t="shared" ref="D16259:D16322" si="509">ABS(C16259-B16259)</f>
        <v>2.5610542200568899E-3</v>
      </c>
      <c r="E16259" s="2" t="str">
        <f t="shared" ref="E16259:E16322" si="510">IF(AND(B16259&gt;=0,C16259&gt;=0),"상승",IF(AND(B16259&lt;0,C16259&lt;0),"하락","반대"))</f>
        <v>하락</v>
      </c>
    </row>
    <row r="16260" spans="1:5">
      <c r="A16260" s="1">
        <v>16258</v>
      </c>
      <c r="B16260" s="3">
        <v>1.1585692999999999E-2</v>
      </c>
      <c r="C16260" s="3">
        <v>8.8408644400785798E-3</v>
      </c>
      <c r="D16260" s="5">
        <f t="shared" si="509"/>
        <v>2.7448285599214195E-3</v>
      </c>
      <c r="E16260" s="2" t="str">
        <f t="shared" si="510"/>
        <v>상승</v>
      </c>
    </row>
    <row r="16261" spans="1:5">
      <c r="A16261" s="1">
        <v>16259</v>
      </c>
      <c r="B16261" s="3">
        <v>-1.3092485E-3</v>
      </c>
      <c r="C16261" s="3">
        <v>-2.8368794326241102E-3</v>
      </c>
      <c r="D16261" s="5">
        <f t="shared" si="509"/>
        <v>1.5276309326241102E-3</v>
      </c>
      <c r="E16261" s="2" t="str">
        <f t="shared" si="510"/>
        <v>하락</v>
      </c>
    </row>
    <row r="16262" spans="1:5">
      <c r="A16262" s="1">
        <v>16260</v>
      </c>
      <c r="B16262" s="3">
        <v>-1.9977211000000001E-3</v>
      </c>
      <c r="C16262" s="3">
        <v>-3.6057692307692301E-3</v>
      </c>
      <c r="D16262" s="5">
        <f t="shared" si="509"/>
        <v>1.60804813076923E-3</v>
      </c>
      <c r="E16262" s="2" t="str">
        <f t="shared" si="510"/>
        <v>하락</v>
      </c>
    </row>
    <row r="16263" spans="1:5">
      <c r="A16263" s="1">
        <v>16261</v>
      </c>
      <c r="B16263" s="3">
        <v>-2.6231539999999999E-3</v>
      </c>
      <c r="C16263" s="3">
        <v>-5.3937432578209203E-3</v>
      </c>
      <c r="D16263" s="5">
        <f t="shared" si="509"/>
        <v>2.7705892578209204E-3</v>
      </c>
      <c r="E16263" s="2" t="str">
        <f t="shared" si="510"/>
        <v>하락</v>
      </c>
    </row>
    <row r="16264" spans="1:5">
      <c r="A16264" s="1">
        <v>16262</v>
      </c>
      <c r="B16264" s="3">
        <v>9.9622040000000005E-3</v>
      </c>
      <c r="C16264" s="3">
        <v>1.06132075471698E-2</v>
      </c>
      <c r="D16264" s="5">
        <f t="shared" si="509"/>
        <v>6.5100354716979975E-4</v>
      </c>
      <c r="E16264" s="2" t="str">
        <f t="shared" si="510"/>
        <v>상승</v>
      </c>
    </row>
    <row r="16265" spans="1:5">
      <c r="A16265" s="1">
        <v>16263</v>
      </c>
      <c r="B16265" s="3">
        <v>-2.2100734E-3</v>
      </c>
      <c r="C16265" s="3">
        <v>-2.8943560057887101E-3</v>
      </c>
      <c r="D16265" s="5">
        <f t="shared" si="509"/>
        <v>6.8428260578871003E-4</v>
      </c>
      <c r="E16265" s="2" t="str">
        <f t="shared" si="510"/>
        <v>하락</v>
      </c>
    </row>
    <row r="16266" spans="1:5">
      <c r="A16266" s="1">
        <v>16264</v>
      </c>
      <c r="B16266" s="3">
        <v>-3.5359263000000001E-3</v>
      </c>
      <c r="C16266" s="3">
        <v>-9.9403578528827006E-3</v>
      </c>
      <c r="D16266" s="5">
        <f t="shared" si="509"/>
        <v>6.4044315528827001E-3</v>
      </c>
      <c r="E16266" s="2" t="str">
        <f t="shared" si="510"/>
        <v>하락</v>
      </c>
    </row>
    <row r="16267" spans="1:5">
      <c r="A16267" s="1">
        <v>16265</v>
      </c>
      <c r="B16267" s="3">
        <v>3.5629815E-3</v>
      </c>
      <c r="C16267" s="3">
        <v>4.4843049327354199E-3</v>
      </c>
      <c r="D16267" s="5">
        <f t="shared" si="509"/>
        <v>9.2132343273541991E-4</v>
      </c>
      <c r="E16267" s="2" t="str">
        <f t="shared" si="510"/>
        <v>상승</v>
      </c>
    </row>
    <row r="16268" spans="1:5">
      <c r="A16268" s="1">
        <v>16266</v>
      </c>
      <c r="B16268" s="3">
        <v>3.6592800000000002E-2</v>
      </c>
      <c r="C16268" s="3">
        <v>3.5864978902953502E-2</v>
      </c>
      <c r="D16268" s="5">
        <f t="shared" si="509"/>
        <v>7.2782109704649933E-4</v>
      </c>
      <c r="E16268" s="2" t="str">
        <f t="shared" si="510"/>
        <v>상승</v>
      </c>
    </row>
    <row r="16269" spans="1:5">
      <c r="A16269" s="1">
        <v>16267</v>
      </c>
      <c r="B16269" s="3">
        <v>-1.9097745999999999E-3</v>
      </c>
      <c r="C16269" s="3">
        <v>-2.7739251040221902E-3</v>
      </c>
      <c r="D16269" s="5">
        <f t="shared" si="509"/>
        <v>8.6415050402219025E-4</v>
      </c>
      <c r="E16269" s="2" t="str">
        <f t="shared" si="510"/>
        <v>하락</v>
      </c>
    </row>
    <row r="16270" spans="1:5">
      <c r="A16270" s="1">
        <v>16268</v>
      </c>
      <c r="B16270" s="3">
        <v>-0.10440960000000001</v>
      </c>
      <c r="C16270" s="3">
        <v>-0.107806691449814</v>
      </c>
      <c r="D16270" s="5">
        <f t="shared" si="509"/>
        <v>3.3970914498139965E-3</v>
      </c>
      <c r="E16270" s="2" t="str">
        <f t="shared" si="510"/>
        <v>하락</v>
      </c>
    </row>
    <row r="16271" spans="1:5">
      <c r="A16271" s="1">
        <v>16269</v>
      </c>
      <c r="B16271" s="3">
        <v>-7.6035666000000002E-3</v>
      </c>
      <c r="C16271" s="3">
        <v>-1.4207650273223999E-2</v>
      </c>
      <c r="D16271" s="5">
        <f t="shared" si="509"/>
        <v>6.6040836732239993E-3</v>
      </c>
      <c r="E16271" s="2" t="str">
        <f t="shared" si="510"/>
        <v>하락</v>
      </c>
    </row>
    <row r="16272" spans="1:5">
      <c r="A16272" s="1">
        <v>16270</v>
      </c>
      <c r="B16272" s="3">
        <v>3.3994068000000001E-3</v>
      </c>
      <c r="C16272" s="3">
        <v>1.10741971207087E-3</v>
      </c>
      <c r="D16272" s="5">
        <f t="shared" si="509"/>
        <v>2.2919870879291298E-3</v>
      </c>
      <c r="E16272" s="2" t="str">
        <f t="shared" si="510"/>
        <v>상승</v>
      </c>
    </row>
    <row r="16273" spans="1:5">
      <c r="A16273" s="1">
        <v>16271</v>
      </c>
      <c r="B16273" s="3">
        <v>2.0478711999999998E-3</v>
      </c>
      <c r="C16273" s="3">
        <v>0</v>
      </c>
      <c r="D16273" s="5">
        <f t="shared" si="509"/>
        <v>2.0478711999999998E-3</v>
      </c>
      <c r="E16273" s="2" t="str">
        <f t="shared" si="510"/>
        <v>상승</v>
      </c>
    </row>
    <row r="16274" spans="1:5">
      <c r="A16274" s="1">
        <v>16272</v>
      </c>
      <c r="B16274" s="3">
        <v>-5.5747999999999995E-4</v>
      </c>
      <c r="C16274" s="3">
        <v>0</v>
      </c>
      <c r="D16274" s="5">
        <f t="shared" si="509"/>
        <v>5.5747999999999995E-4</v>
      </c>
      <c r="E16274" s="2" t="str">
        <f t="shared" si="510"/>
        <v>반대</v>
      </c>
    </row>
    <row r="16275" spans="1:5">
      <c r="A16275" s="1">
        <v>16273</v>
      </c>
      <c r="B16275" s="3">
        <v>-1.0243758E-3</v>
      </c>
      <c r="C16275" s="3">
        <v>-3.05810397553516E-3</v>
      </c>
      <c r="D16275" s="5">
        <f t="shared" si="509"/>
        <v>2.03372817553516E-3</v>
      </c>
      <c r="E16275" s="2" t="str">
        <f t="shared" si="510"/>
        <v>하락</v>
      </c>
    </row>
    <row r="16276" spans="1:5">
      <c r="A16276" s="1">
        <v>16274</v>
      </c>
      <c r="B16276" s="3">
        <v>1.3732632999999999E-2</v>
      </c>
      <c r="C16276" s="3">
        <v>1.4827018121910999E-2</v>
      </c>
      <c r="D16276" s="5">
        <f t="shared" si="509"/>
        <v>1.0943851219110002E-3</v>
      </c>
      <c r="E16276" s="2" t="str">
        <f t="shared" si="510"/>
        <v>상승</v>
      </c>
    </row>
    <row r="16277" spans="1:5">
      <c r="A16277" s="1">
        <v>16275</v>
      </c>
      <c r="B16277" s="3">
        <v>1.1654614000000001E-2</v>
      </c>
      <c r="C16277" s="3">
        <v>1.45051194539249E-2</v>
      </c>
      <c r="D16277" s="5">
        <f t="shared" si="509"/>
        <v>2.8505054539248991E-3</v>
      </c>
      <c r="E16277" s="2" t="str">
        <f t="shared" si="510"/>
        <v>상승</v>
      </c>
    </row>
    <row r="16278" spans="1:5">
      <c r="A16278" s="1">
        <v>16276</v>
      </c>
      <c r="B16278" s="3">
        <v>6.5340972999999997E-3</v>
      </c>
      <c r="C16278" s="3">
        <v>6.5040650406504004E-3</v>
      </c>
      <c r="D16278" s="5">
        <f t="shared" si="509"/>
        <v>3.0032259349599237E-5</v>
      </c>
      <c r="E16278" s="2" t="str">
        <f t="shared" si="510"/>
        <v>상승</v>
      </c>
    </row>
    <row r="16279" spans="1:5">
      <c r="A16279" s="1">
        <v>16277</v>
      </c>
      <c r="B16279" s="3">
        <v>1.5047210000000001E-3</v>
      </c>
      <c r="C16279" s="3">
        <v>3.10077519379844E-3</v>
      </c>
      <c r="D16279" s="5">
        <f t="shared" si="509"/>
        <v>1.5960541937984399E-3</v>
      </c>
      <c r="E16279" s="2" t="str">
        <f t="shared" si="510"/>
        <v>상승</v>
      </c>
    </row>
    <row r="16280" spans="1:5">
      <c r="A16280" s="1">
        <v>16278</v>
      </c>
      <c r="B16280" s="3">
        <v>-2.4111726999999999E-3</v>
      </c>
      <c r="C16280" s="3">
        <v>-4.3988269794721403E-3</v>
      </c>
      <c r="D16280" s="5">
        <f t="shared" si="509"/>
        <v>1.9876542794721405E-3</v>
      </c>
      <c r="E16280" s="2" t="str">
        <f t="shared" si="510"/>
        <v>하락</v>
      </c>
    </row>
    <row r="16281" spans="1:5">
      <c r="A16281" s="1">
        <v>16279</v>
      </c>
      <c r="B16281" s="3">
        <v>-1.4897609E-3</v>
      </c>
      <c r="C16281" s="3">
        <v>-3.08641975308641E-3</v>
      </c>
      <c r="D16281" s="5">
        <f t="shared" si="509"/>
        <v>1.59665885308641E-3</v>
      </c>
      <c r="E16281" s="2" t="str">
        <f t="shared" si="510"/>
        <v>하락</v>
      </c>
    </row>
    <row r="16282" spans="1:5">
      <c r="A16282" s="1">
        <v>16280</v>
      </c>
      <c r="B16282" s="3">
        <v>-6.168158E-4</v>
      </c>
      <c r="C16282" s="3">
        <v>-1.9607843137254902E-3</v>
      </c>
      <c r="D16282" s="5">
        <f t="shared" si="509"/>
        <v>1.3439685137254902E-3</v>
      </c>
      <c r="E16282" s="2" t="str">
        <f t="shared" si="510"/>
        <v>하락</v>
      </c>
    </row>
    <row r="16283" spans="1:5">
      <c r="A16283" s="1">
        <v>16281</v>
      </c>
      <c r="B16283" s="3">
        <v>1.6528845E-2</v>
      </c>
      <c r="C16283" s="3">
        <v>1.65016501650165E-2</v>
      </c>
      <c r="D16283" s="5">
        <f t="shared" si="509"/>
        <v>2.7194834983500227E-5</v>
      </c>
      <c r="E16283" s="2" t="str">
        <f t="shared" si="510"/>
        <v>상승</v>
      </c>
    </row>
    <row r="16284" spans="1:5">
      <c r="A16284" s="1">
        <v>16282</v>
      </c>
      <c r="B16284" s="3">
        <v>7.7436029999999999E-3</v>
      </c>
      <c r="C16284" s="3">
        <v>2.0920502092050199E-3</v>
      </c>
      <c r="D16284" s="5">
        <f t="shared" si="509"/>
        <v>5.6515527907949805E-3</v>
      </c>
      <c r="E16284" s="2" t="str">
        <f t="shared" si="510"/>
        <v>상승</v>
      </c>
    </row>
    <row r="16285" spans="1:5">
      <c r="A16285" s="1">
        <v>16283</v>
      </c>
      <c r="B16285" s="3">
        <v>-2.7335454000000001E-3</v>
      </c>
      <c r="C16285" s="3">
        <v>-3.0927835051546299E-3</v>
      </c>
      <c r="D16285" s="5">
        <f t="shared" si="509"/>
        <v>3.592381051546298E-4</v>
      </c>
      <c r="E16285" s="2" t="str">
        <f t="shared" si="510"/>
        <v>하락</v>
      </c>
    </row>
    <row r="16286" spans="1:5">
      <c r="A16286" s="1">
        <v>16284</v>
      </c>
      <c r="B16286" s="3">
        <v>5.4592449999999999E-4</v>
      </c>
      <c r="C16286" s="3">
        <v>-1.3106159895150699E-3</v>
      </c>
      <c r="D16286" s="5">
        <f t="shared" si="509"/>
        <v>1.8565404895150698E-3</v>
      </c>
      <c r="E16286" s="2" t="str">
        <f t="shared" si="510"/>
        <v>반대</v>
      </c>
    </row>
    <row r="16287" spans="1:5">
      <c r="A16287" s="1">
        <v>16285</v>
      </c>
      <c r="B16287" s="3">
        <v>-7.7092465999999997E-3</v>
      </c>
      <c r="C16287" s="3">
        <v>-1.3931888544891601E-2</v>
      </c>
      <c r="D16287" s="5">
        <f t="shared" si="509"/>
        <v>6.2226419448916008E-3</v>
      </c>
      <c r="E16287" s="2" t="str">
        <f t="shared" si="510"/>
        <v>하락</v>
      </c>
    </row>
    <row r="16288" spans="1:5">
      <c r="A16288" s="1">
        <v>16286</v>
      </c>
      <c r="B16288" s="3">
        <v>7.7437970000000002E-3</v>
      </c>
      <c r="C16288" s="3">
        <v>7.0621468926553603E-3</v>
      </c>
      <c r="D16288" s="5">
        <f t="shared" si="509"/>
        <v>6.8165010734463991E-4</v>
      </c>
      <c r="E16288" s="2" t="str">
        <f t="shared" si="510"/>
        <v>상승</v>
      </c>
    </row>
    <row r="16289" spans="1:5">
      <c r="A16289" s="1">
        <v>16287</v>
      </c>
      <c r="B16289" s="3">
        <v>4.0696863999999996E-3</v>
      </c>
      <c r="C16289" s="3">
        <v>1.40056022408963E-3</v>
      </c>
      <c r="D16289" s="5">
        <f t="shared" si="509"/>
        <v>2.6691261759103696E-3</v>
      </c>
      <c r="E16289" s="2" t="str">
        <f t="shared" si="510"/>
        <v>상승</v>
      </c>
    </row>
    <row r="16290" spans="1:5">
      <c r="A16290" s="1">
        <v>16288</v>
      </c>
      <c r="B16290" s="3">
        <v>5.1407629999999996E-3</v>
      </c>
      <c r="C16290" s="3">
        <v>1.0471204188481601E-3</v>
      </c>
      <c r="D16290" s="5">
        <f t="shared" si="509"/>
        <v>4.09364258115184E-3</v>
      </c>
      <c r="E16290" s="2" t="str">
        <f t="shared" si="510"/>
        <v>상승</v>
      </c>
    </row>
    <row r="16291" spans="1:5">
      <c r="A16291" s="1">
        <v>16289</v>
      </c>
      <c r="B16291" s="3">
        <v>-2.0524635999999999E-2</v>
      </c>
      <c r="C16291" s="3">
        <v>-2.3845007451564801E-2</v>
      </c>
      <c r="D16291" s="5">
        <f t="shared" si="509"/>
        <v>3.320371451564802E-3</v>
      </c>
      <c r="E16291" s="2" t="str">
        <f t="shared" si="510"/>
        <v>하락</v>
      </c>
    </row>
    <row r="16292" spans="1:5">
      <c r="A16292" s="1">
        <v>16290</v>
      </c>
      <c r="B16292" s="3">
        <v>9.9198230000000008E-4</v>
      </c>
      <c r="C16292" s="3">
        <v>-2.05128205128205E-3</v>
      </c>
      <c r="D16292" s="5">
        <f t="shared" si="509"/>
        <v>3.0432643512820498E-3</v>
      </c>
      <c r="E16292" s="2" t="str">
        <f t="shared" si="510"/>
        <v>반대</v>
      </c>
    </row>
    <row r="16293" spans="1:5">
      <c r="A16293" s="1">
        <v>16291</v>
      </c>
      <c r="B16293" s="3">
        <v>8.2113689999999996E-3</v>
      </c>
      <c r="C16293" s="3">
        <v>6.8415051311288399E-3</v>
      </c>
      <c r="D16293" s="5">
        <f t="shared" si="509"/>
        <v>1.3698638688711597E-3</v>
      </c>
      <c r="E16293" s="2" t="str">
        <f t="shared" si="510"/>
        <v>상승</v>
      </c>
    </row>
    <row r="16294" spans="1:5">
      <c r="A16294" s="1">
        <v>16292</v>
      </c>
      <c r="B16294" s="3">
        <v>2.6711734999999999E-3</v>
      </c>
      <c r="C16294" s="3">
        <v>0</v>
      </c>
      <c r="D16294" s="5">
        <f t="shared" si="509"/>
        <v>2.6711734999999999E-3</v>
      </c>
      <c r="E16294" s="2" t="str">
        <f t="shared" si="510"/>
        <v>상승</v>
      </c>
    </row>
    <row r="16295" spans="1:5">
      <c r="A16295" s="1">
        <v>16293</v>
      </c>
      <c r="B16295" s="3">
        <v>-9.0427790000000008E-3</v>
      </c>
      <c r="C16295" s="3">
        <v>-1.4466546112115701E-2</v>
      </c>
      <c r="D16295" s="5">
        <f t="shared" si="509"/>
        <v>5.4237671121156999E-3</v>
      </c>
      <c r="E16295" s="2" t="str">
        <f t="shared" si="510"/>
        <v>하락</v>
      </c>
    </row>
    <row r="16296" spans="1:5">
      <c r="A16296" s="1">
        <v>16294</v>
      </c>
      <c r="B16296" s="3">
        <v>2.9918340000000001E-3</v>
      </c>
      <c r="C16296" s="3">
        <v>0</v>
      </c>
      <c r="D16296" s="5">
        <f t="shared" si="509"/>
        <v>2.9918340000000001E-3</v>
      </c>
      <c r="E16296" s="2" t="str">
        <f t="shared" si="510"/>
        <v>상승</v>
      </c>
    </row>
    <row r="16297" spans="1:5">
      <c r="A16297" s="1">
        <v>16295</v>
      </c>
      <c r="B16297" s="3">
        <v>1.9006997000000001E-2</v>
      </c>
      <c r="C16297" s="3">
        <v>2.02020202020202E-2</v>
      </c>
      <c r="D16297" s="5">
        <f t="shared" si="509"/>
        <v>1.1950232020201991E-3</v>
      </c>
      <c r="E16297" s="2" t="str">
        <f t="shared" si="510"/>
        <v>상승</v>
      </c>
    </row>
    <row r="16298" spans="1:5">
      <c r="A16298" s="1">
        <v>16296</v>
      </c>
      <c r="B16298" s="3">
        <v>-5.279911E-3</v>
      </c>
      <c r="C16298" s="3">
        <v>-6.8399452804377503E-3</v>
      </c>
      <c r="D16298" s="5">
        <f t="shared" si="509"/>
        <v>1.5600342804377504E-3</v>
      </c>
      <c r="E16298" s="2" t="str">
        <f t="shared" si="510"/>
        <v>하락</v>
      </c>
    </row>
    <row r="16299" spans="1:5">
      <c r="A16299" s="1">
        <v>16297</v>
      </c>
      <c r="B16299" s="3">
        <v>6.8950230000000001E-3</v>
      </c>
      <c r="C16299" s="3">
        <v>8.8397790055248608E-3</v>
      </c>
      <c r="D16299" s="5">
        <f t="shared" si="509"/>
        <v>1.9447560055248607E-3</v>
      </c>
      <c r="E16299" s="2" t="str">
        <f t="shared" si="510"/>
        <v>상승</v>
      </c>
    </row>
    <row r="16300" spans="1:5">
      <c r="A16300" s="1">
        <v>16298</v>
      </c>
      <c r="B16300" s="3">
        <v>-2.5912619E-3</v>
      </c>
      <c r="C16300" s="3">
        <v>-2.3148148148148099E-3</v>
      </c>
      <c r="D16300" s="5">
        <f t="shared" si="509"/>
        <v>2.7644708518519004E-4</v>
      </c>
      <c r="E16300" s="2" t="str">
        <f t="shared" si="510"/>
        <v>하락</v>
      </c>
    </row>
    <row r="16301" spans="1:5">
      <c r="A16301" s="1">
        <v>16299</v>
      </c>
      <c r="B16301" s="3">
        <v>-1.1275166000000001E-3</v>
      </c>
      <c r="C16301" s="3">
        <v>-3.1595576619273301E-3</v>
      </c>
      <c r="D16301" s="5">
        <f t="shared" si="509"/>
        <v>2.0320410619273301E-3</v>
      </c>
      <c r="E16301" s="2" t="str">
        <f t="shared" si="510"/>
        <v>하락</v>
      </c>
    </row>
    <row r="16302" spans="1:5">
      <c r="A16302" s="1">
        <v>16300</v>
      </c>
      <c r="B16302" s="3">
        <v>-8.2032430000000007E-3</v>
      </c>
      <c r="C16302" s="3">
        <v>-9.8576122672508204E-3</v>
      </c>
      <c r="D16302" s="5">
        <f t="shared" si="509"/>
        <v>1.6543692672508197E-3</v>
      </c>
      <c r="E16302" s="2" t="str">
        <f t="shared" si="510"/>
        <v>하락</v>
      </c>
    </row>
    <row r="16303" spans="1:5">
      <c r="A16303" s="1">
        <v>16301</v>
      </c>
      <c r="B16303" s="3">
        <v>-1.2108107E-2</v>
      </c>
      <c r="C16303" s="3">
        <v>-1.7295597484276701E-2</v>
      </c>
      <c r="D16303" s="5">
        <f t="shared" si="509"/>
        <v>5.1874904842767015E-3</v>
      </c>
      <c r="E16303" s="2" t="str">
        <f t="shared" si="510"/>
        <v>하락</v>
      </c>
    </row>
    <row r="16304" spans="1:5">
      <c r="A16304" s="1">
        <v>16302</v>
      </c>
      <c r="B16304" s="3">
        <v>3.1319207000000001E-3</v>
      </c>
      <c r="C16304" s="3">
        <v>1.4025245441795201E-3</v>
      </c>
      <c r="D16304" s="5">
        <f t="shared" si="509"/>
        <v>1.72939615582048E-3</v>
      </c>
      <c r="E16304" s="2" t="str">
        <f t="shared" si="510"/>
        <v>상승</v>
      </c>
    </row>
    <row r="16305" spans="1:5">
      <c r="A16305" s="1">
        <v>16303</v>
      </c>
      <c r="B16305" s="3">
        <v>-9.5978350000000007E-3</v>
      </c>
      <c r="C16305" s="3">
        <v>-1.2280701754385901E-2</v>
      </c>
      <c r="D16305" s="5">
        <f t="shared" si="509"/>
        <v>2.6828667543859E-3</v>
      </c>
      <c r="E16305" s="2" t="str">
        <f t="shared" si="510"/>
        <v>하락</v>
      </c>
    </row>
    <row r="16306" spans="1:5">
      <c r="A16306" s="1">
        <v>16304</v>
      </c>
      <c r="B16306" s="3">
        <v>4.7893479999999998E-4</v>
      </c>
      <c r="C16306" s="3">
        <v>-8.5984522785898497E-4</v>
      </c>
      <c r="D16306" s="5">
        <f t="shared" si="509"/>
        <v>1.338780027858985E-3</v>
      </c>
      <c r="E16306" s="2" t="str">
        <f t="shared" si="510"/>
        <v>반대</v>
      </c>
    </row>
    <row r="16307" spans="1:5">
      <c r="A16307" s="1">
        <v>16305</v>
      </c>
      <c r="B16307" s="3">
        <v>9.244782E-3</v>
      </c>
      <c r="C16307" s="3">
        <v>9.7431355181576609E-3</v>
      </c>
      <c r="D16307" s="5">
        <f t="shared" si="509"/>
        <v>4.9835351815766087E-4</v>
      </c>
      <c r="E16307" s="2" t="str">
        <f t="shared" si="510"/>
        <v>상승</v>
      </c>
    </row>
    <row r="16308" spans="1:5">
      <c r="A16308" s="1">
        <v>16306</v>
      </c>
      <c r="B16308" s="3">
        <v>7.6484676000000001E-3</v>
      </c>
      <c r="C16308" s="3">
        <v>7.9207920792079192E-3</v>
      </c>
      <c r="D16308" s="5">
        <f t="shared" si="509"/>
        <v>2.7232447920791901E-4</v>
      </c>
      <c r="E16308" s="2" t="str">
        <f t="shared" si="510"/>
        <v>상승</v>
      </c>
    </row>
    <row r="16309" spans="1:5">
      <c r="A16309" s="1">
        <v>16307</v>
      </c>
      <c r="B16309" s="3">
        <v>-2.6935838E-2</v>
      </c>
      <c r="C16309" s="3">
        <v>-3.3697632058287699E-2</v>
      </c>
      <c r="D16309" s="5">
        <f t="shared" si="509"/>
        <v>6.7617940582876991E-3</v>
      </c>
      <c r="E16309" s="2" t="str">
        <f t="shared" si="510"/>
        <v>하락</v>
      </c>
    </row>
    <row r="16310" spans="1:5">
      <c r="A16310" s="1">
        <v>16308</v>
      </c>
      <c r="B16310" s="3">
        <v>1.8556493000000001E-4</v>
      </c>
      <c r="C16310" s="3">
        <v>-1.90839694656488E-3</v>
      </c>
      <c r="D16310" s="5">
        <f t="shared" si="509"/>
        <v>2.0939618765648798E-3</v>
      </c>
      <c r="E16310" s="2" t="str">
        <f t="shared" si="510"/>
        <v>반대</v>
      </c>
    </row>
    <row r="16311" spans="1:5">
      <c r="A16311" s="1">
        <v>16309</v>
      </c>
      <c r="B16311" s="3">
        <v>-1.0913527999999999E-3</v>
      </c>
      <c r="C16311" s="3">
        <v>-4.2553191489361703E-3</v>
      </c>
      <c r="D16311" s="5">
        <f t="shared" si="509"/>
        <v>3.1639663489361706E-3</v>
      </c>
      <c r="E16311" s="2" t="str">
        <f t="shared" si="510"/>
        <v>하락</v>
      </c>
    </row>
    <row r="16312" spans="1:5">
      <c r="A16312" s="1">
        <v>16310</v>
      </c>
      <c r="B16312" s="3">
        <v>-3.9693043000000004E-3</v>
      </c>
      <c r="C16312" s="3">
        <v>-4.1493775933609898E-3</v>
      </c>
      <c r="D16312" s="5">
        <f t="shared" si="509"/>
        <v>1.8007329336098936E-4</v>
      </c>
      <c r="E16312" s="2" t="str">
        <f t="shared" si="510"/>
        <v>하락</v>
      </c>
    </row>
    <row r="16313" spans="1:5">
      <c r="A16313" s="1">
        <v>16311</v>
      </c>
      <c r="B16313" s="3">
        <v>8.3816340000000007E-3</v>
      </c>
      <c r="C16313" s="3">
        <v>8.6655112651646393E-3</v>
      </c>
      <c r="D16313" s="5">
        <f t="shared" si="509"/>
        <v>2.838772651646386E-4</v>
      </c>
      <c r="E16313" s="2" t="str">
        <f t="shared" si="510"/>
        <v>상승</v>
      </c>
    </row>
    <row r="16314" spans="1:5">
      <c r="A16314" s="1">
        <v>16312</v>
      </c>
      <c r="B16314" s="3">
        <v>1.6562629E-3</v>
      </c>
      <c r="C16314" s="3">
        <v>3.7950664136622301E-3</v>
      </c>
      <c r="D16314" s="5">
        <f t="shared" si="509"/>
        <v>2.1388035136622298E-3</v>
      </c>
      <c r="E16314" s="2" t="str">
        <f t="shared" si="510"/>
        <v>상승</v>
      </c>
    </row>
    <row r="16315" spans="1:5">
      <c r="A16315" s="1">
        <v>16313</v>
      </c>
      <c r="B16315" s="3">
        <v>-1.0628606000000001E-2</v>
      </c>
      <c r="C16315" s="3">
        <v>-1.42857142857142E-2</v>
      </c>
      <c r="D16315" s="5">
        <f t="shared" si="509"/>
        <v>3.6571082857141998E-3</v>
      </c>
      <c r="E16315" s="2" t="str">
        <f t="shared" si="510"/>
        <v>하락</v>
      </c>
    </row>
    <row r="16316" spans="1:5">
      <c r="A16316" s="1">
        <v>16314</v>
      </c>
      <c r="B16316" s="3">
        <v>-5.8177219999999997E-5</v>
      </c>
      <c r="C16316" s="3">
        <v>-1.7182130584192401E-3</v>
      </c>
      <c r="D16316" s="5">
        <f t="shared" si="509"/>
        <v>1.6600358384192401E-3</v>
      </c>
      <c r="E16316" s="2" t="str">
        <f t="shared" si="510"/>
        <v>하락</v>
      </c>
    </row>
    <row r="16317" spans="1:5">
      <c r="A16317" s="1">
        <v>16315</v>
      </c>
      <c r="B16317" s="3">
        <v>2.3345969999999999E-3</v>
      </c>
      <c r="C16317" s="3">
        <v>0</v>
      </c>
      <c r="D16317" s="5">
        <f t="shared" si="509"/>
        <v>2.3345969999999999E-3</v>
      </c>
      <c r="E16317" s="2" t="str">
        <f t="shared" si="510"/>
        <v>상승</v>
      </c>
    </row>
    <row r="16318" spans="1:5">
      <c r="A16318" s="1">
        <v>16316</v>
      </c>
      <c r="B16318" s="3">
        <v>7.9444210000000001E-3</v>
      </c>
      <c r="C16318" s="3">
        <v>1.18811881188118E-2</v>
      </c>
      <c r="D16318" s="5">
        <f t="shared" si="509"/>
        <v>3.9367671188117997E-3</v>
      </c>
      <c r="E16318" s="2" t="str">
        <f t="shared" si="510"/>
        <v>상승</v>
      </c>
    </row>
    <row r="16319" spans="1:5">
      <c r="A16319" s="1">
        <v>16317</v>
      </c>
      <c r="B16319" s="3">
        <v>1.1439187999999999E-2</v>
      </c>
      <c r="C16319" s="3">
        <v>9.8846787479406895E-3</v>
      </c>
      <c r="D16319" s="5">
        <f t="shared" si="509"/>
        <v>1.55450925205931E-3</v>
      </c>
      <c r="E16319" s="2" t="str">
        <f t="shared" si="510"/>
        <v>상승</v>
      </c>
    </row>
    <row r="16320" spans="1:5">
      <c r="A16320" s="1">
        <v>16318</v>
      </c>
      <c r="B16320" s="3">
        <v>-4.79189E-3</v>
      </c>
      <c r="C16320" s="3">
        <v>-5.0890585241730197E-3</v>
      </c>
      <c r="D16320" s="5">
        <f t="shared" si="509"/>
        <v>2.9716852417301966E-4</v>
      </c>
      <c r="E16320" s="2" t="str">
        <f t="shared" si="510"/>
        <v>하락</v>
      </c>
    </row>
    <row r="16321" spans="1:5">
      <c r="A16321" s="1">
        <v>16319</v>
      </c>
      <c r="B16321" s="3">
        <v>3.9006620000000001E-3</v>
      </c>
      <c r="C16321" s="3">
        <v>2.8818443804034498E-3</v>
      </c>
      <c r="D16321" s="5">
        <f t="shared" si="509"/>
        <v>1.0188176195965503E-3</v>
      </c>
      <c r="E16321" s="2" t="str">
        <f t="shared" si="510"/>
        <v>상승</v>
      </c>
    </row>
    <row r="16322" spans="1:5">
      <c r="A16322" s="1">
        <v>16320</v>
      </c>
      <c r="B16322" s="3">
        <v>-3.7251627E-3</v>
      </c>
      <c r="C16322" s="3">
        <v>-6.0763888888888803E-3</v>
      </c>
      <c r="D16322" s="5">
        <f t="shared" si="509"/>
        <v>2.3512261888888803E-3</v>
      </c>
      <c r="E16322" s="2" t="str">
        <f t="shared" si="510"/>
        <v>하락</v>
      </c>
    </row>
    <row r="16323" spans="1:5">
      <c r="A16323" s="1">
        <v>16321</v>
      </c>
      <c r="B16323" s="3">
        <v>1.6457922999999999E-2</v>
      </c>
      <c r="C16323" s="3">
        <v>1.7059301380991002E-2</v>
      </c>
      <c r="D16323" s="5">
        <f t="shared" ref="D16323:D16386" si="511">ABS(C16323-B16323)</f>
        <v>6.0137838099100227E-4</v>
      </c>
      <c r="E16323" s="2" t="str">
        <f t="shared" ref="E16323:E16386" si="512">IF(AND(B16323&gt;=0,C16323&gt;=0),"상승",IF(AND(B16323&lt;0,C16323&lt;0),"하락","반대"))</f>
        <v>상승</v>
      </c>
    </row>
    <row r="16324" spans="1:5">
      <c r="A16324" s="1">
        <v>16322</v>
      </c>
      <c r="B16324" s="3">
        <v>-1.7748861999999999E-3</v>
      </c>
      <c r="C16324" s="3">
        <v>-3.4071550255536601E-3</v>
      </c>
      <c r="D16324" s="5">
        <f t="shared" si="511"/>
        <v>1.6322688255536602E-3</v>
      </c>
      <c r="E16324" s="2" t="str">
        <f t="shared" si="512"/>
        <v>하락</v>
      </c>
    </row>
    <row r="16325" spans="1:5">
      <c r="A16325" s="1">
        <v>16323</v>
      </c>
      <c r="B16325" s="3">
        <v>-2.1940987E-3</v>
      </c>
      <c r="C16325" s="3">
        <v>-4.7393364928909904E-3</v>
      </c>
      <c r="D16325" s="5">
        <f t="shared" si="511"/>
        <v>2.5452377928909904E-3</v>
      </c>
      <c r="E16325" s="2" t="str">
        <f t="shared" si="512"/>
        <v>하락</v>
      </c>
    </row>
    <row r="16326" spans="1:5">
      <c r="A16326" s="1">
        <v>16324</v>
      </c>
      <c r="B16326" s="3">
        <v>2.4966955999999999E-3</v>
      </c>
      <c r="C16326" s="3">
        <v>4.54545454545454E-3</v>
      </c>
      <c r="D16326" s="5">
        <f t="shared" si="511"/>
        <v>2.0487589454545401E-3</v>
      </c>
      <c r="E16326" s="2" t="str">
        <f t="shared" si="512"/>
        <v>상승</v>
      </c>
    </row>
    <row r="16327" spans="1:5">
      <c r="A16327" s="1">
        <v>16325</v>
      </c>
      <c r="B16327" s="3">
        <v>-1.7440034E-3</v>
      </c>
      <c r="C16327" s="3">
        <v>-4.0160642570281103E-3</v>
      </c>
      <c r="D16327" s="5">
        <f t="shared" si="511"/>
        <v>2.2720608570281102E-3</v>
      </c>
      <c r="E16327" s="2" t="str">
        <f t="shared" si="512"/>
        <v>하락</v>
      </c>
    </row>
    <row r="16328" spans="1:5">
      <c r="A16328" s="1">
        <v>16326</v>
      </c>
      <c r="B16328" s="3">
        <v>3.1476920000000001E-3</v>
      </c>
      <c r="C16328" s="3">
        <v>1.4727540500736301E-3</v>
      </c>
      <c r="D16328" s="5">
        <f t="shared" si="511"/>
        <v>1.67493794992637E-3</v>
      </c>
      <c r="E16328" s="2" t="str">
        <f t="shared" si="512"/>
        <v>상승</v>
      </c>
    </row>
    <row r="16329" spans="1:5">
      <c r="A16329" s="1">
        <v>16327</v>
      </c>
      <c r="B16329" s="3">
        <v>2.8278299999999999E-3</v>
      </c>
      <c r="C16329" s="3">
        <v>-1.47492625368731E-3</v>
      </c>
      <c r="D16329" s="5">
        <f t="shared" si="511"/>
        <v>4.3027562536873103E-3</v>
      </c>
      <c r="E16329" s="2" t="str">
        <f t="shared" si="512"/>
        <v>반대</v>
      </c>
    </row>
    <row r="16330" spans="1:5">
      <c r="A16330" s="1">
        <v>16328</v>
      </c>
      <c r="B16330" s="3">
        <v>5.0131179999999997E-2</v>
      </c>
      <c r="C16330" s="3">
        <v>5.2715654952076599E-2</v>
      </c>
      <c r="D16330" s="5">
        <f t="shared" si="511"/>
        <v>2.5844749520766014E-3</v>
      </c>
      <c r="E16330" s="2" t="str">
        <f t="shared" si="512"/>
        <v>상승</v>
      </c>
    </row>
    <row r="16331" spans="1:5">
      <c r="A16331" s="1">
        <v>16329</v>
      </c>
      <c r="B16331" s="3">
        <v>4.8708166000000002E-3</v>
      </c>
      <c r="C16331" s="3">
        <v>4.2372881355932203E-3</v>
      </c>
      <c r="D16331" s="5">
        <f t="shared" si="511"/>
        <v>6.3352846440677991E-4</v>
      </c>
      <c r="E16331" s="2" t="str">
        <f t="shared" si="512"/>
        <v>상승</v>
      </c>
    </row>
    <row r="16332" spans="1:5">
      <c r="A16332" s="1">
        <v>16330</v>
      </c>
      <c r="B16332" s="3">
        <v>-8.2145059999999999E-3</v>
      </c>
      <c r="C16332" s="3">
        <v>-1.01596516690856E-2</v>
      </c>
      <c r="D16332" s="5">
        <f t="shared" si="511"/>
        <v>1.9451456690856E-3</v>
      </c>
      <c r="E16332" s="2" t="str">
        <f t="shared" si="512"/>
        <v>하락</v>
      </c>
    </row>
    <row r="16333" spans="1:5">
      <c r="A16333" s="1">
        <v>16331</v>
      </c>
      <c r="B16333" s="3">
        <v>1.8544128E-3</v>
      </c>
      <c r="C16333" s="3">
        <v>0</v>
      </c>
      <c r="D16333" s="5">
        <f t="shared" si="511"/>
        <v>1.8544128E-3</v>
      </c>
      <c r="E16333" s="2" t="str">
        <f t="shared" si="512"/>
        <v>상승</v>
      </c>
    </row>
    <row r="16334" spans="1:5">
      <c r="A16334" s="1">
        <v>16332</v>
      </c>
      <c r="B16334" s="3">
        <v>1.4836280000000001E-3</v>
      </c>
      <c r="C16334" s="3">
        <v>3.2258064516129002E-3</v>
      </c>
      <c r="D16334" s="5">
        <f t="shared" si="511"/>
        <v>1.7421784516129001E-3</v>
      </c>
      <c r="E16334" s="2" t="str">
        <f t="shared" si="512"/>
        <v>상승</v>
      </c>
    </row>
    <row r="16335" spans="1:5">
      <c r="A16335" s="1">
        <v>16333</v>
      </c>
      <c r="B16335" s="3">
        <v>1.4841056E-2</v>
      </c>
      <c r="C16335" s="3">
        <v>9.8566308243727592E-3</v>
      </c>
      <c r="D16335" s="5">
        <f t="shared" si="511"/>
        <v>4.9844251756272408E-3</v>
      </c>
      <c r="E16335" s="2" t="str">
        <f t="shared" si="512"/>
        <v>상승</v>
      </c>
    </row>
    <row r="16336" spans="1:5">
      <c r="A16336" s="1">
        <v>16334</v>
      </c>
      <c r="B16336" s="3">
        <v>1.8093255999999999E-2</v>
      </c>
      <c r="C16336" s="3">
        <v>2.8481012658227799E-2</v>
      </c>
      <c r="D16336" s="5">
        <f t="shared" si="511"/>
        <v>1.03877566582278E-2</v>
      </c>
      <c r="E16336" s="2" t="str">
        <f t="shared" si="512"/>
        <v>상승</v>
      </c>
    </row>
    <row r="16337" spans="1:5">
      <c r="A16337" s="1">
        <v>16335</v>
      </c>
      <c r="B16337" s="3">
        <v>-3.3983317999999999E-3</v>
      </c>
      <c r="C16337" s="3">
        <v>-7.09219858156028E-3</v>
      </c>
      <c r="D16337" s="5">
        <f t="shared" si="511"/>
        <v>3.6938667815602801E-3</v>
      </c>
      <c r="E16337" s="2" t="str">
        <f t="shared" si="512"/>
        <v>하락</v>
      </c>
    </row>
    <row r="16338" spans="1:5">
      <c r="A16338" s="1">
        <v>16336</v>
      </c>
      <c r="B16338" s="3">
        <v>-6.8641989999999996E-3</v>
      </c>
      <c r="C16338" s="3">
        <v>-1.1093502377179E-2</v>
      </c>
      <c r="D16338" s="5">
        <f t="shared" si="511"/>
        <v>4.2293033771790001E-3</v>
      </c>
      <c r="E16338" s="2" t="str">
        <f t="shared" si="512"/>
        <v>하락</v>
      </c>
    </row>
    <row r="16339" spans="1:5">
      <c r="A16339" s="1">
        <v>16337</v>
      </c>
      <c r="B16339" s="3">
        <v>3.5280213000000002E-3</v>
      </c>
      <c r="C16339" s="3">
        <v>8.1433224755700297E-4</v>
      </c>
      <c r="D16339" s="5">
        <f t="shared" si="511"/>
        <v>2.713689052442997E-3</v>
      </c>
      <c r="E16339" s="2" t="str">
        <f t="shared" si="512"/>
        <v>상승</v>
      </c>
    </row>
    <row r="16340" spans="1:5">
      <c r="A16340" s="1">
        <v>16338</v>
      </c>
      <c r="B16340" s="3">
        <v>6.7440043000000002E-3</v>
      </c>
      <c r="C16340" s="3">
        <v>6.7950169875424602E-3</v>
      </c>
      <c r="D16340" s="5">
        <f t="shared" si="511"/>
        <v>5.101268754246005E-5</v>
      </c>
      <c r="E16340" s="2" t="str">
        <f t="shared" si="512"/>
        <v>상승</v>
      </c>
    </row>
    <row r="16341" spans="1:5">
      <c r="A16341" s="1">
        <v>16339</v>
      </c>
      <c r="B16341" s="3">
        <v>2.9858604E-2</v>
      </c>
      <c r="C16341" s="3">
        <v>2.6070763500931099E-2</v>
      </c>
      <c r="D16341" s="5">
        <f t="shared" si="511"/>
        <v>3.7878404990689014E-3</v>
      </c>
      <c r="E16341" s="2" t="str">
        <f t="shared" si="512"/>
        <v>상승</v>
      </c>
    </row>
    <row r="16342" spans="1:5">
      <c r="A16342" s="1">
        <v>16340</v>
      </c>
      <c r="B16342" s="3">
        <v>1.4241314000000001E-3</v>
      </c>
      <c r="C16342" s="3">
        <v>-3.3003300330032999E-3</v>
      </c>
      <c r="D16342" s="5">
        <f t="shared" si="511"/>
        <v>4.7244614330033E-3</v>
      </c>
      <c r="E16342" s="2" t="str">
        <f t="shared" si="512"/>
        <v>반대</v>
      </c>
    </row>
    <row r="16343" spans="1:5">
      <c r="A16343" s="1">
        <v>16341</v>
      </c>
      <c r="B16343" s="3">
        <v>2.1081767E-3</v>
      </c>
      <c r="C16343" s="3">
        <v>1.12739571589627E-3</v>
      </c>
      <c r="D16343" s="5">
        <f t="shared" si="511"/>
        <v>9.8078098410373004E-4</v>
      </c>
      <c r="E16343" s="2" t="str">
        <f t="shared" si="512"/>
        <v>상승</v>
      </c>
    </row>
    <row r="16344" spans="1:5">
      <c r="A16344" s="1">
        <v>16342</v>
      </c>
      <c r="B16344" s="3">
        <v>-2.3637243999999999E-3</v>
      </c>
      <c r="C16344" s="3">
        <v>-3.15457413249211E-3</v>
      </c>
      <c r="D16344" s="5">
        <f t="shared" si="511"/>
        <v>7.9084973249211009E-4</v>
      </c>
      <c r="E16344" s="2" t="str">
        <f t="shared" si="512"/>
        <v>하락</v>
      </c>
    </row>
    <row r="16345" spans="1:5">
      <c r="A16345" s="1">
        <v>16343</v>
      </c>
      <c r="B16345" s="3">
        <v>2.0654835000000001E-3</v>
      </c>
      <c r="C16345" s="3">
        <v>0</v>
      </c>
      <c r="D16345" s="5">
        <f t="shared" si="511"/>
        <v>2.0654835000000001E-3</v>
      </c>
      <c r="E16345" s="2" t="str">
        <f t="shared" si="512"/>
        <v>상승</v>
      </c>
    </row>
    <row r="16346" spans="1:5">
      <c r="A16346" s="1">
        <v>16344</v>
      </c>
      <c r="B16346" s="3">
        <v>1.2047208999999999E-3</v>
      </c>
      <c r="C16346" s="3">
        <v>-8.2169268693508602E-4</v>
      </c>
      <c r="D16346" s="5">
        <f t="shared" si="511"/>
        <v>2.0264135869350859E-3</v>
      </c>
      <c r="E16346" s="2" t="str">
        <f t="shared" si="512"/>
        <v>반대</v>
      </c>
    </row>
    <row r="16347" spans="1:5">
      <c r="A16347" s="1">
        <v>16345</v>
      </c>
      <c r="B16347" s="3">
        <v>9.3736459999999994E-3</v>
      </c>
      <c r="C16347" s="3">
        <v>8.7873462214411203E-3</v>
      </c>
      <c r="D16347" s="5">
        <f t="shared" si="511"/>
        <v>5.8629977855887902E-4</v>
      </c>
      <c r="E16347" s="2" t="str">
        <f t="shared" si="512"/>
        <v>상승</v>
      </c>
    </row>
    <row r="16348" spans="1:5">
      <c r="A16348" s="1">
        <v>16346</v>
      </c>
      <c r="B16348" s="3">
        <v>1.5436787E-4</v>
      </c>
      <c r="C16348" s="3">
        <v>-1.7182130584192401E-3</v>
      </c>
      <c r="D16348" s="5">
        <f t="shared" si="511"/>
        <v>1.8725809284192401E-3</v>
      </c>
      <c r="E16348" s="2" t="str">
        <f t="shared" si="512"/>
        <v>반대</v>
      </c>
    </row>
    <row r="16349" spans="1:5">
      <c r="A16349" s="1">
        <v>16347</v>
      </c>
      <c r="B16349" s="3">
        <v>-1.0554310999999999E-3</v>
      </c>
      <c r="C16349" s="3">
        <v>-3.2000000000000002E-3</v>
      </c>
      <c r="D16349" s="5">
        <f t="shared" si="511"/>
        <v>2.1445689000000002E-3</v>
      </c>
      <c r="E16349" s="2" t="str">
        <f t="shared" si="512"/>
        <v>하락</v>
      </c>
    </row>
    <row r="16350" spans="1:5">
      <c r="A16350" s="1">
        <v>16348</v>
      </c>
      <c r="B16350" s="3">
        <v>5.3620035999999999E-3</v>
      </c>
      <c r="C16350" s="3">
        <v>5.85651537335285E-3</v>
      </c>
      <c r="D16350" s="5">
        <f t="shared" si="511"/>
        <v>4.9451177335285007E-4</v>
      </c>
      <c r="E16350" s="2" t="str">
        <f t="shared" si="512"/>
        <v>상승</v>
      </c>
    </row>
    <row r="16351" spans="1:5">
      <c r="A16351" s="1">
        <v>16349</v>
      </c>
      <c r="B16351" s="3">
        <v>-1.0219367E-3</v>
      </c>
      <c r="C16351" s="3">
        <v>-2.9325513196480899E-3</v>
      </c>
      <c r="D16351" s="5">
        <f t="shared" si="511"/>
        <v>1.9106146196480899E-3</v>
      </c>
      <c r="E16351" s="2" t="str">
        <f t="shared" si="512"/>
        <v>하락</v>
      </c>
    </row>
    <row r="16352" spans="1:5">
      <c r="A16352" s="1">
        <v>16350</v>
      </c>
      <c r="B16352" s="3">
        <v>-1.2804897999999999E-3</v>
      </c>
      <c r="C16352" s="3">
        <v>-3.4052213393870601E-3</v>
      </c>
      <c r="D16352" s="5">
        <f t="shared" si="511"/>
        <v>2.1247315393870601E-3</v>
      </c>
      <c r="E16352" s="2" t="str">
        <f t="shared" si="512"/>
        <v>하락</v>
      </c>
    </row>
    <row r="16353" spans="1:5">
      <c r="A16353" s="1">
        <v>16351</v>
      </c>
      <c r="B16353" s="3">
        <v>3.7320162E-4</v>
      </c>
      <c r="C16353" s="3">
        <v>-1.3089005235602E-3</v>
      </c>
      <c r="D16353" s="5">
        <f t="shared" si="511"/>
        <v>1.6821021435602E-3</v>
      </c>
      <c r="E16353" s="2" t="str">
        <f t="shared" si="512"/>
        <v>반대</v>
      </c>
    </row>
    <row r="16354" spans="1:5">
      <c r="A16354" s="1">
        <v>16352</v>
      </c>
      <c r="B16354" s="3">
        <v>-3.1089375E-4</v>
      </c>
      <c r="C16354" s="3">
        <v>-3.2760032760032701E-3</v>
      </c>
      <c r="D16354" s="5">
        <f t="shared" si="511"/>
        <v>2.9651095260032701E-3</v>
      </c>
      <c r="E16354" s="2" t="str">
        <f t="shared" si="512"/>
        <v>하락</v>
      </c>
    </row>
    <row r="16355" spans="1:5">
      <c r="A16355" s="1">
        <v>16353</v>
      </c>
      <c r="B16355" s="3">
        <v>-1.8299760999999999E-3</v>
      </c>
      <c r="C16355" s="3">
        <v>-4.78468899521531E-3</v>
      </c>
      <c r="D16355" s="5">
        <f t="shared" si="511"/>
        <v>2.9547128952153098E-3</v>
      </c>
      <c r="E16355" s="2" t="str">
        <f t="shared" si="512"/>
        <v>하락</v>
      </c>
    </row>
    <row r="16356" spans="1:5">
      <c r="A16356" s="1">
        <v>16354</v>
      </c>
      <c r="B16356" s="3">
        <v>1.8612047E-3</v>
      </c>
      <c r="C16356" s="3">
        <v>8.5910652920962198E-4</v>
      </c>
      <c r="D16356" s="5">
        <f t="shared" si="511"/>
        <v>1.002098170790378E-3</v>
      </c>
      <c r="E16356" s="2" t="str">
        <f t="shared" si="512"/>
        <v>상승</v>
      </c>
    </row>
    <row r="16357" spans="1:5">
      <c r="A16357" s="1">
        <v>16355</v>
      </c>
      <c r="B16357" s="3">
        <v>3.9262004000000003E-2</v>
      </c>
      <c r="C16357" s="3">
        <v>3.1496062992125901E-2</v>
      </c>
      <c r="D16357" s="5">
        <f t="shared" si="511"/>
        <v>7.7659410078741026E-3</v>
      </c>
      <c r="E16357" s="2" t="str">
        <f t="shared" si="512"/>
        <v>상승</v>
      </c>
    </row>
    <row r="16358" spans="1:5">
      <c r="A16358" s="1">
        <v>16356</v>
      </c>
      <c r="B16358" s="3">
        <v>3.2089655E-3</v>
      </c>
      <c r="C16358" s="3">
        <v>-1.5974440894568601E-3</v>
      </c>
      <c r="D16358" s="5">
        <f t="shared" si="511"/>
        <v>4.8064095894568603E-3</v>
      </c>
      <c r="E16358" s="2" t="str">
        <f t="shared" si="512"/>
        <v>반대</v>
      </c>
    </row>
    <row r="16359" spans="1:5">
      <c r="A16359" s="1">
        <v>16357</v>
      </c>
      <c r="B16359" s="3">
        <v>-1.1000966E-3</v>
      </c>
      <c r="C16359" s="3">
        <v>-1.49253731343283E-3</v>
      </c>
      <c r="D16359" s="5">
        <f t="shared" si="511"/>
        <v>3.9244071343282993E-4</v>
      </c>
      <c r="E16359" s="2" t="str">
        <f t="shared" si="512"/>
        <v>하락</v>
      </c>
    </row>
    <row r="16360" spans="1:5">
      <c r="A16360" s="1">
        <v>16358</v>
      </c>
      <c r="B16360" s="3">
        <v>1.2336890000000001E-3</v>
      </c>
      <c r="C16360" s="3">
        <v>0</v>
      </c>
      <c r="D16360" s="5">
        <f t="shared" si="511"/>
        <v>1.2336890000000001E-3</v>
      </c>
      <c r="E16360" s="2" t="str">
        <f t="shared" si="512"/>
        <v>상승</v>
      </c>
    </row>
    <row r="16361" spans="1:5">
      <c r="A16361" s="1">
        <v>16359</v>
      </c>
      <c r="B16361" s="3">
        <v>-7.3606444999999997E-4</v>
      </c>
      <c r="C16361" s="3">
        <v>-2.57510729613733E-3</v>
      </c>
      <c r="D16361" s="5">
        <f t="shared" si="511"/>
        <v>1.8390428461373301E-3</v>
      </c>
      <c r="E16361" s="2" t="str">
        <f t="shared" si="512"/>
        <v>하락</v>
      </c>
    </row>
    <row r="16362" spans="1:5">
      <c r="A16362" s="1">
        <v>16360</v>
      </c>
      <c r="B16362" s="3">
        <v>1.2738420000000001E-3</v>
      </c>
      <c r="C16362" s="3">
        <v>-1.7873100983020499E-3</v>
      </c>
      <c r="D16362" s="5">
        <f t="shared" si="511"/>
        <v>3.0611520983020498E-3</v>
      </c>
      <c r="E16362" s="2" t="str">
        <f t="shared" si="512"/>
        <v>반대</v>
      </c>
    </row>
    <row r="16363" spans="1:5">
      <c r="A16363" s="1">
        <v>16361</v>
      </c>
      <c r="B16363" s="3">
        <v>-2.9594013000000001E-3</v>
      </c>
      <c r="C16363" s="3">
        <v>-2.8368794326241102E-3</v>
      </c>
      <c r="D16363" s="5">
        <f t="shared" si="511"/>
        <v>1.2252186737588986E-4</v>
      </c>
      <c r="E16363" s="2" t="str">
        <f t="shared" si="512"/>
        <v>하락</v>
      </c>
    </row>
    <row r="16364" spans="1:5">
      <c r="A16364" s="1">
        <v>16362</v>
      </c>
      <c r="B16364" s="3">
        <v>-9.1705629999999996E-3</v>
      </c>
      <c r="C16364" s="3">
        <v>-1.15226337448559E-2</v>
      </c>
      <c r="D16364" s="5">
        <f t="shared" si="511"/>
        <v>2.3520707448559004E-3</v>
      </c>
      <c r="E16364" s="2" t="str">
        <f t="shared" si="512"/>
        <v>하락</v>
      </c>
    </row>
    <row r="16365" spans="1:5">
      <c r="A16365" s="1">
        <v>16363</v>
      </c>
      <c r="B16365" s="3">
        <v>8.7570240000000004E-3</v>
      </c>
      <c r="C16365" s="3">
        <v>8.23045267489712E-3</v>
      </c>
      <c r="D16365" s="5">
        <f t="shared" si="511"/>
        <v>5.2657132510288036E-4</v>
      </c>
      <c r="E16365" s="2" t="str">
        <f t="shared" si="512"/>
        <v>상승</v>
      </c>
    </row>
    <row r="16366" spans="1:5">
      <c r="A16366" s="1">
        <v>16364</v>
      </c>
      <c r="B16366" s="3">
        <v>-3.4453128E-2</v>
      </c>
      <c r="C16366" s="3">
        <v>-3.4220532319391601E-2</v>
      </c>
      <c r="D16366" s="5">
        <f t="shared" si="511"/>
        <v>2.3259568060839814E-4</v>
      </c>
      <c r="E16366" s="2" t="str">
        <f t="shared" si="512"/>
        <v>하락</v>
      </c>
    </row>
    <row r="16367" spans="1:5">
      <c r="A16367" s="1">
        <v>16365</v>
      </c>
      <c r="B16367" s="3">
        <v>-6.6036936000000001E-3</v>
      </c>
      <c r="C16367" s="3">
        <v>1.38504155124653E-3</v>
      </c>
      <c r="D16367" s="5">
        <f t="shared" si="511"/>
        <v>7.9887351512465295E-3</v>
      </c>
      <c r="E16367" s="2" t="str">
        <f t="shared" si="512"/>
        <v>반대</v>
      </c>
    </row>
    <row r="16368" spans="1:5">
      <c r="A16368" s="1">
        <v>16366</v>
      </c>
      <c r="B16368" s="3">
        <v>2.9837275E-3</v>
      </c>
      <c r="C16368" s="3">
        <v>1.54798761609907E-3</v>
      </c>
      <c r="D16368" s="5">
        <f t="shared" si="511"/>
        <v>1.43573988390093E-3</v>
      </c>
      <c r="E16368" s="2" t="str">
        <f t="shared" si="512"/>
        <v>상승</v>
      </c>
    </row>
    <row r="16369" spans="1:5">
      <c r="A16369" s="1">
        <v>16367</v>
      </c>
      <c r="B16369" s="3">
        <v>1.7283264999999999E-2</v>
      </c>
      <c r="C16369" s="3">
        <v>1.8335684062059199E-2</v>
      </c>
      <c r="D16369" s="5">
        <f t="shared" si="511"/>
        <v>1.0524190620592004E-3</v>
      </c>
      <c r="E16369" s="2" t="str">
        <f t="shared" si="512"/>
        <v>상승</v>
      </c>
    </row>
    <row r="16370" spans="1:5">
      <c r="A16370" s="1">
        <v>16368</v>
      </c>
      <c r="B16370" s="3">
        <v>6.9779249999999998E-4</v>
      </c>
      <c r="C16370" s="3">
        <v>-8.4175084175084096E-4</v>
      </c>
      <c r="D16370" s="5">
        <f t="shared" si="511"/>
        <v>1.5395433417508409E-3</v>
      </c>
      <c r="E16370" s="2" t="str">
        <f t="shared" si="512"/>
        <v>반대</v>
      </c>
    </row>
    <row r="16371" spans="1:5">
      <c r="A16371" s="1">
        <v>16369</v>
      </c>
      <c r="B16371" s="3">
        <v>-3.2357335000000001E-2</v>
      </c>
      <c r="C16371" s="3">
        <v>-2.8571428571428501E-2</v>
      </c>
      <c r="D16371" s="5">
        <f t="shared" si="511"/>
        <v>3.7859064285714998E-3</v>
      </c>
      <c r="E16371" s="2" t="str">
        <f t="shared" si="512"/>
        <v>하락</v>
      </c>
    </row>
    <row r="16372" spans="1:5">
      <c r="A16372" s="1">
        <v>16370</v>
      </c>
      <c r="B16372" s="3">
        <v>3.9176250000000001E-3</v>
      </c>
      <c r="C16372" s="3">
        <v>3.3259423503325899E-3</v>
      </c>
      <c r="D16372" s="5">
        <f t="shared" si="511"/>
        <v>5.916826496674102E-4</v>
      </c>
      <c r="E16372" s="2" t="str">
        <f t="shared" si="512"/>
        <v>상승</v>
      </c>
    </row>
    <row r="16373" spans="1:5">
      <c r="A16373" s="1">
        <v>16371</v>
      </c>
      <c r="B16373" s="3">
        <v>-5.4904539999999999E-4</v>
      </c>
      <c r="C16373" s="3">
        <v>-5.1282051282051204E-3</v>
      </c>
      <c r="D16373" s="5">
        <f t="shared" si="511"/>
        <v>4.5791597282051205E-3</v>
      </c>
      <c r="E16373" s="2" t="str">
        <f t="shared" si="512"/>
        <v>하락</v>
      </c>
    </row>
    <row r="16374" spans="1:5">
      <c r="A16374" s="1">
        <v>16372</v>
      </c>
      <c r="B16374" s="3">
        <v>-5.0952704999999996E-3</v>
      </c>
      <c r="C16374" s="3">
        <v>-9.1463414634146301E-3</v>
      </c>
      <c r="D16374" s="5">
        <f t="shared" si="511"/>
        <v>4.0510709634146306E-3</v>
      </c>
      <c r="E16374" s="2" t="str">
        <f t="shared" si="512"/>
        <v>하락</v>
      </c>
    </row>
    <row r="16375" spans="1:5">
      <c r="A16375" s="1">
        <v>16373</v>
      </c>
      <c r="B16375" s="3">
        <v>7.3855570000000001E-3</v>
      </c>
      <c r="C16375" s="3">
        <v>7.5921908893709297E-3</v>
      </c>
      <c r="D16375" s="5">
        <f t="shared" si="511"/>
        <v>2.0663388937092967E-4</v>
      </c>
      <c r="E16375" s="2" t="str">
        <f t="shared" si="512"/>
        <v>상승</v>
      </c>
    </row>
    <row r="16376" spans="1:5">
      <c r="A16376" s="1">
        <v>16374</v>
      </c>
      <c r="B16376" s="3">
        <v>4.8970910000000001E-3</v>
      </c>
      <c r="C16376" s="3">
        <v>3.5799522673031002E-3</v>
      </c>
      <c r="D16376" s="5">
        <f t="shared" si="511"/>
        <v>1.3171387326968999E-3</v>
      </c>
      <c r="E16376" s="2" t="str">
        <f t="shared" si="512"/>
        <v>상승</v>
      </c>
    </row>
    <row r="16377" spans="1:5">
      <c r="A16377" s="1">
        <v>16375</v>
      </c>
      <c r="B16377" s="3">
        <v>-1.5731335999999999E-4</v>
      </c>
      <c r="C16377" s="3">
        <v>-1.3774104683195499E-3</v>
      </c>
      <c r="D16377" s="5">
        <f t="shared" si="511"/>
        <v>1.22009710831955E-3</v>
      </c>
      <c r="E16377" s="2" t="str">
        <f t="shared" si="512"/>
        <v>하락</v>
      </c>
    </row>
    <row r="16378" spans="1:5">
      <c r="A16378" s="1">
        <v>16376</v>
      </c>
      <c r="B16378" s="3">
        <v>2.2559299000000001E-3</v>
      </c>
      <c r="C16378" s="3">
        <v>0</v>
      </c>
      <c r="D16378" s="5">
        <f t="shared" si="511"/>
        <v>2.2559299000000001E-3</v>
      </c>
      <c r="E16378" s="2" t="str">
        <f t="shared" si="512"/>
        <v>상승</v>
      </c>
    </row>
    <row r="16379" spans="1:5">
      <c r="A16379" s="1">
        <v>16377</v>
      </c>
      <c r="B16379" s="3">
        <v>-1.3039467999999999E-3</v>
      </c>
      <c r="C16379" s="3">
        <v>-2.8735632183907998E-3</v>
      </c>
      <c r="D16379" s="5">
        <f t="shared" si="511"/>
        <v>1.5696164183907999E-3</v>
      </c>
      <c r="E16379" s="2" t="str">
        <f t="shared" si="512"/>
        <v>하락</v>
      </c>
    </row>
    <row r="16380" spans="1:5">
      <c r="A16380" s="1">
        <v>16378</v>
      </c>
      <c r="B16380" s="3">
        <v>-9.9026840000000001E-3</v>
      </c>
      <c r="C16380" s="3">
        <v>-1.3215859030837E-2</v>
      </c>
      <c r="D16380" s="5">
        <f t="shared" si="511"/>
        <v>3.3131750308369994E-3</v>
      </c>
      <c r="E16380" s="2" t="str">
        <f t="shared" si="512"/>
        <v>하락</v>
      </c>
    </row>
    <row r="16381" spans="1:5">
      <c r="A16381" s="1">
        <v>16379</v>
      </c>
      <c r="B16381" s="3">
        <v>5.6952642999999999E-3</v>
      </c>
      <c r="C16381" s="3">
        <v>3.13807531380753E-3</v>
      </c>
      <c r="D16381" s="5">
        <f t="shared" si="511"/>
        <v>2.5571889861924699E-3</v>
      </c>
      <c r="E16381" s="2" t="str">
        <f t="shared" si="512"/>
        <v>상승</v>
      </c>
    </row>
    <row r="16382" spans="1:5">
      <c r="A16382" s="1">
        <v>16380</v>
      </c>
      <c r="B16382" s="3">
        <v>-3.4759928000000002E-2</v>
      </c>
      <c r="C16382" s="3">
        <v>-4.06654343807763E-2</v>
      </c>
      <c r="D16382" s="5">
        <f t="shared" si="511"/>
        <v>5.9055063807762972E-3</v>
      </c>
      <c r="E16382" s="2" t="str">
        <f t="shared" si="512"/>
        <v>하락</v>
      </c>
    </row>
    <row r="16383" spans="1:5">
      <c r="A16383" s="1">
        <v>16381</v>
      </c>
      <c r="B16383" s="3">
        <v>1.4663273E-3</v>
      </c>
      <c r="C16383" s="3">
        <v>1.0438413361169099E-3</v>
      </c>
      <c r="D16383" s="5">
        <f t="shared" si="511"/>
        <v>4.224859638830901E-4</v>
      </c>
      <c r="E16383" s="2" t="str">
        <f t="shared" si="512"/>
        <v>상승</v>
      </c>
    </row>
    <row r="16384" spans="1:5">
      <c r="A16384" s="1">
        <v>16382</v>
      </c>
      <c r="B16384" s="3">
        <v>3.1581695999999999E-2</v>
      </c>
      <c r="C16384" s="3">
        <v>2.5871766029246301E-2</v>
      </c>
      <c r="D16384" s="5">
        <f t="shared" si="511"/>
        <v>5.7099299707536987E-3</v>
      </c>
      <c r="E16384" s="2" t="str">
        <f t="shared" si="512"/>
        <v>상승</v>
      </c>
    </row>
    <row r="16385" spans="1:5">
      <c r="A16385" s="1">
        <v>16383</v>
      </c>
      <c r="B16385" s="3">
        <v>-5.8569512000000001E-3</v>
      </c>
      <c r="C16385" s="3">
        <v>-8.9186176142697794E-3</v>
      </c>
      <c r="D16385" s="5">
        <f t="shared" si="511"/>
        <v>3.0616664142697793E-3</v>
      </c>
      <c r="E16385" s="2" t="str">
        <f t="shared" si="512"/>
        <v>하락</v>
      </c>
    </row>
    <row r="16386" spans="1:5">
      <c r="A16386" s="1">
        <v>16384</v>
      </c>
      <c r="B16386" s="3">
        <v>-1.2524692E-2</v>
      </c>
      <c r="C16386" s="3">
        <v>-1.61054172767203E-2</v>
      </c>
      <c r="D16386" s="5">
        <f t="shared" si="511"/>
        <v>3.5807252767202993E-3</v>
      </c>
      <c r="E16386" s="2" t="str">
        <f t="shared" si="512"/>
        <v>하락</v>
      </c>
    </row>
    <row r="16387" spans="1:5">
      <c r="A16387" s="1">
        <v>16385</v>
      </c>
      <c r="B16387" s="3">
        <v>1.2653725E-3</v>
      </c>
      <c r="C16387" s="3">
        <v>0</v>
      </c>
      <c r="D16387" s="5">
        <f t="shared" ref="D16387:D16450" si="513">ABS(C16387-B16387)</f>
        <v>1.2653725E-3</v>
      </c>
      <c r="E16387" s="2" t="str">
        <f t="shared" ref="E16387:E16450" si="514">IF(AND(B16387&gt;=0,C16387&gt;=0),"상승",IF(AND(B16387&lt;0,C16387&lt;0),"하락","반대"))</f>
        <v>상승</v>
      </c>
    </row>
    <row r="16388" spans="1:5">
      <c r="A16388" s="1">
        <v>16386</v>
      </c>
      <c r="B16388" s="3">
        <v>2.7245149999999998E-3</v>
      </c>
      <c r="C16388" s="3">
        <v>8.6132644272179102E-4</v>
      </c>
      <c r="D16388" s="5">
        <f t="shared" si="513"/>
        <v>1.8631885572782088E-3</v>
      </c>
      <c r="E16388" s="2" t="str">
        <f t="shared" si="514"/>
        <v>상승</v>
      </c>
    </row>
    <row r="16389" spans="1:5">
      <c r="A16389" s="1">
        <v>16387</v>
      </c>
      <c r="B16389" s="3">
        <v>-1.4325027000000001E-2</v>
      </c>
      <c r="C16389" s="3">
        <v>-2.0833333333333301E-2</v>
      </c>
      <c r="D16389" s="5">
        <f t="shared" si="513"/>
        <v>6.5083063333333004E-3</v>
      </c>
      <c r="E16389" s="2" t="str">
        <f t="shared" si="514"/>
        <v>하락</v>
      </c>
    </row>
    <row r="16390" spans="1:5">
      <c r="A16390" s="1">
        <v>16388</v>
      </c>
      <c r="B16390" s="3">
        <v>-4.5006819999999998E-3</v>
      </c>
      <c r="C16390" s="3">
        <v>-5.6497175141242903E-3</v>
      </c>
      <c r="D16390" s="5">
        <f t="shared" si="513"/>
        <v>1.1490355141242905E-3</v>
      </c>
      <c r="E16390" s="2" t="str">
        <f t="shared" si="514"/>
        <v>하락</v>
      </c>
    </row>
    <row r="16391" spans="1:5">
      <c r="A16391" s="1">
        <v>16389</v>
      </c>
      <c r="B16391" s="3">
        <v>3.5920739999999998E-3</v>
      </c>
      <c r="C16391" s="3">
        <v>2.8050490883590401E-3</v>
      </c>
      <c r="D16391" s="5">
        <f t="shared" si="513"/>
        <v>7.8702491164095965E-4</v>
      </c>
      <c r="E16391" s="2" t="str">
        <f t="shared" si="514"/>
        <v>상승</v>
      </c>
    </row>
    <row r="16392" spans="1:5">
      <c r="A16392" s="1">
        <v>16390</v>
      </c>
      <c r="B16392" s="3">
        <v>5.0773592999999997E-3</v>
      </c>
      <c r="C16392" s="3">
        <v>3.3296337402885599E-3</v>
      </c>
      <c r="D16392" s="5">
        <f t="shared" si="513"/>
        <v>1.7477255597114398E-3</v>
      </c>
      <c r="E16392" s="2" t="str">
        <f t="shared" si="514"/>
        <v>상승</v>
      </c>
    </row>
    <row r="16393" spans="1:5">
      <c r="A16393" s="1">
        <v>16391</v>
      </c>
      <c r="B16393" s="3">
        <v>-3.1754003999999998E-3</v>
      </c>
      <c r="C16393" s="3">
        <v>-4.3923865300146397E-3</v>
      </c>
      <c r="D16393" s="5">
        <f t="shared" si="513"/>
        <v>1.2169861300146399E-3</v>
      </c>
      <c r="E16393" s="2" t="str">
        <f t="shared" si="514"/>
        <v>하락</v>
      </c>
    </row>
    <row r="16394" spans="1:5">
      <c r="A16394" s="1">
        <v>16392</v>
      </c>
      <c r="B16394" s="3">
        <v>-1.7030828000000001E-2</v>
      </c>
      <c r="C16394" s="3">
        <v>-2.0491803278688499E-2</v>
      </c>
      <c r="D16394" s="5">
        <f t="shared" si="513"/>
        <v>3.4609752786884974E-3</v>
      </c>
      <c r="E16394" s="2" t="str">
        <f t="shared" si="514"/>
        <v>하락</v>
      </c>
    </row>
    <row r="16395" spans="1:5">
      <c r="A16395" s="1">
        <v>16393</v>
      </c>
      <c r="B16395" s="3">
        <v>-5.1447159999999995E-4</v>
      </c>
      <c r="C16395" s="3">
        <v>-2.8208744710860301E-3</v>
      </c>
      <c r="D16395" s="5">
        <f t="shared" si="513"/>
        <v>2.3064028710860301E-3</v>
      </c>
      <c r="E16395" s="2" t="str">
        <f t="shared" si="514"/>
        <v>하락</v>
      </c>
    </row>
    <row r="16396" spans="1:5">
      <c r="A16396" s="1">
        <v>16394</v>
      </c>
      <c r="B16396" s="3">
        <v>-1.4188664000000001E-3</v>
      </c>
      <c r="C16396" s="3">
        <v>-3.0303030303030299E-3</v>
      </c>
      <c r="D16396" s="5">
        <f t="shared" si="513"/>
        <v>1.6114366303030298E-3</v>
      </c>
      <c r="E16396" s="2" t="str">
        <f t="shared" si="514"/>
        <v>하락</v>
      </c>
    </row>
    <row r="16397" spans="1:5">
      <c r="A16397" s="1">
        <v>16395</v>
      </c>
      <c r="B16397" s="3">
        <v>-3.2330178999999998E-3</v>
      </c>
      <c r="C16397" s="3">
        <v>-7.3529411764705803E-3</v>
      </c>
      <c r="D16397" s="5">
        <f t="shared" si="513"/>
        <v>4.1199232764705801E-3</v>
      </c>
      <c r="E16397" s="2" t="str">
        <f t="shared" si="514"/>
        <v>하락</v>
      </c>
    </row>
    <row r="16398" spans="1:5">
      <c r="A16398" s="1">
        <v>16396</v>
      </c>
      <c r="B16398" s="3">
        <v>-8.8931334999999999E-4</v>
      </c>
      <c r="C16398" s="3">
        <v>-3.4642032332563499E-3</v>
      </c>
      <c r="D16398" s="5">
        <f t="shared" si="513"/>
        <v>2.5748898832563499E-3</v>
      </c>
      <c r="E16398" s="2" t="str">
        <f t="shared" si="514"/>
        <v>하락</v>
      </c>
    </row>
    <row r="16399" spans="1:5">
      <c r="A16399" s="1">
        <v>16397</v>
      </c>
      <c r="B16399" s="3">
        <v>9.3581334999999998E-4</v>
      </c>
      <c r="C16399" s="3">
        <v>0</v>
      </c>
      <c r="D16399" s="5">
        <f t="shared" si="513"/>
        <v>9.3581334999999998E-4</v>
      </c>
      <c r="E16399" s="2" t="str">
        <f t="shared" si="514"/>
        <v>상승</v>
      </c>
    </row>
    <row r="16400" spans="1:5">
      <c r="A16400" s="1">
        <v>16398</v>
      </c>
      <c r="B16400" s="3">
        <v>5.0446759999999997E-3</v>
      </c>
      <c r="C16400" s="3">
        <v>3.3112582781456902E-3</v>
      </c>
      <c r="D16400" s="5">
        <f t="shared" si="513"/>
        <v>1.7334177218543095E-3</v>
      </c>
      <c r="E16400" s="2" t="str">
        <f t="shared" si="514"/>
        <v>상승</v>
      </c>
    </row>
    <row r="16401" spans="1:5">
      <c r="A16401" s="1">
        <v>16399</v>
      </c>
      <c r="B16401" s="3">
        <v>-4.528972E-3</v>
      </c>
      <c r="C16401" s="3">
        <v>-7.11382113821138E-3</v>
      </c>
      <c r="D16401" s="5">
        <f t="shared" si="513"/>
        <v>2.58484913821138E-3</v>
      </c>
      <c r="E16401" s="2" t="str">
        <f t="shared" si="514"/>
        <v>하락</v>
      </c>
    </row>
    <row r="16402" spans="1:5">
      <c r="A16402" s="1">
        <v>16400</v>
      </c>
      <c r="B16402" s="3">
        <v>2.2663382999999998E-3</v>
      </c>
      <c r="C16402" s="3">
        <v>8.4317032040472095E-4</v>
      </c>
      <c r="D16402" s="5">
        <f t="shared" si="513"/>
        <v>1.4231679795952789E-3</v>
      </c>
      <c r="E16402" s="2" t="str">
        <f t="shared" si="514"/>
        <v>상승</v>
      </c>
    </row>
    <row r="16403" spans="1:5">
      <c r="A16403" s="1">
        <v>16401</v>
      </c>
      <c r="B16403" s="3">
        <v>-1.9264216000000001E-2</v>
      </c>
      <c r="C16403" s="3">
        <v>-1.8489984591679502E-2</v>
      </c>
      <c r="D16403" s="5">
        <f t="shared" si="513"/>
        <v>7.7423140832049916E-4</v>
      </c>
      <c r="E16403" s="2" t="str">
        <f t="shared" si="514"/>
        <v>하락</v>
      </c>
    </row>
    <row r="16404" spans="1:5">
      <c r="A16404" s="1">
        <v>16402</v>
      </c>
      <c r="B16404" s="3">
        <v>-2.0085815E-2</v>
      </c>
      <c r="C16404" s="3">
        <v>-2.09677419354838E-2</v>
      </c>
      <c r="D16404" s="5">
        <f t="shared" si="513"/>
        <v>8.8192693548379969E-4</v>
      </c>
      <c r="E16404" s="2" t="str">
        <f t="shared" si="514"/>
        <v>하락</v>
      </c>
    </row>
    <row r="16405" spans="1:5">
      <c r="A16405" s="1">
        <v>16403</v>
      </c>
      <c r="B16405" s="3">
        <v>1.0500321999999999E-2</v>
      </c>
      <c r="C16405" s="3">
        <v>5.2356020942408302E-3</v>
      </c>
      <c r="D16405" s="5">
        <f t="shared" si="513"/>
        <v>5.2647199057591692E-3</v>
      </c>
      <c r="E16405" s="2" t="str">
        <f t="shared" si="514"/>
        <v>상승</v>
      </c>
    </row>
    <row r="16406" spans="1:5">
      <c r="A16406" s="1">
        <v>16404</v>
      </c>
      <c r="B16406" s="3">
        <v>-6.3781519999999998E-4</v>
      </c>
      <c r="C16406" s="3">
        <v>-2.6212319790301399E-3</v>
      </c>
      <c r="D16406" s="5">
        <f t="shared" si="513"/>
        <v>1.9834167790301399E-3</v>
      </c>
      <c r="E16406" s="2" t="str">
        <f t="shared" si="514"/>
        <v>하락</v>
      </c>
    </row>
    <row r="16407" spans="1:5">
      <c r="A16407" s="1">
        <v>16405</v>
      </c>
      <c r="B16407" s="3">
        <v>-4.2411860000000001E-3</v>
      </c>
      <c r="C16407" s="3">
        <v>-5.5020632737276401E-3</v>
      </c>
      <c r="D16407" s="5">
        <f t="shared" si="513"/>
        <v>1.26087727372764E-3</v>
      </c>
      <c r="E16407" s="2" t="str">
        <f t="shared" si="514"/>
        <v>하락</v>
      </c>
    </row>
    <row r="16408" spans="1:5">
      <c r="A16408" s="1">
        <v>16406</v>
      </c>
      <c r="B16408" s="3">
        <v>-8.2241009999999993E-3</v>
      </c>
      <c r="C16408" s="3">
        <v>-1.2068965517241299E-2</v>
      </c>
      <c r="D16408" s="5">
        <f t="shared" si="513"/>
        <v>3.8448645172413001E-3</v>
      </c>
      <c r="E16408" s="2" t="str">
        <f t="shared" si="514"/>
        <v>하락</v>
      </c>
    </row>
    <row r="16409" spans="1:5">
      <c r="A16409" s="1">
        <v>16407</v>
      </c>
      <c r="B16409" s="3">
        <v>6.3409436999999997E-3</v>
      </c>
      <c r="C16409" s="3">
        <v>4.7770700636942604E-3</v>
      </c>
      <c r="D16409" s="5">
        <f t="shared" si="513"/>
        <v>1.5638736363057393E-3</v>
      </c>
      <c r="E16409" s="2" t="str">
        <f t="shared" si="514"/>
        <v>상승</v>
      </c>
    </row>
    <row r="16410" spans="1:5">
      <c r="A16410" s="1">
        <v>16408</v>
      </c>
      <c r="B16410" s="3">
        <v>-1.7123177999999999E-2</v>
      </c>
      <c r="C16410" s="3">
        <v>-2.5735294117646999E-2</v>
      </c>
      <c r="D16410" s="5">
        <f t="shared" si="513"/>
        <v>8.6121161176469993E-3</v>
      </c>
      <c r="E16410" s="2" t="str">
        <f t="shared" si="514"/>
        <v>하락</v>
      </c>
    </row>
    <row r="16411" spans="1:5">
      <c r="A16411" s="1">
        <v>16409</v>
      </c>
      <c r="B16411" s="3">
        <v>-1.3765744E-2</v>
      </c>
      <c r="C16411" s="3">
        <v>-1.69971671388102E-2</v>
      </c>
      <c r="D16411" s="5">
        <f t="shared" si="513"/>
        <v>3.2314231388102001E-3</v>
      </c>
      <c r="E16411" s="2" t="str">
        <f t="shared" si="514"/>
        <v>하락</v>
      </c>
    </row>
    <row r="16412" spans="1:5">
      <c r="A16412" s="1">
        <v>16410</v>
      </c>
      <c r="B16412" s="3">
        <v>-3.9196363999999999E-3</v>
      </c>
      <c r="C16412" s="3">
        <v>-8.2872928176795507E-3</v>
      </c>
      <c r="D16412" s="5">
        <f t="shared" si="513"/>
        <v>4.3676564176795508E-3</v>
      </c>
      <c r="E16412" s="2" t="str">
        <f t="shared" si="514"/>
        <v>하락</v>
      </c>
    </row>
    <row r="16413" spans="1:5">
      <c r="A16413" s="1">
        <v>16411</v>
      </c>
      <c r="B16413" s="3">
        <v>-1.0080441999999999E-3</v>
      </c>
      <c r="C16413" s="3">
        <v>-1.72117039586919E-3</v>
      </c>
      <c r="D16413" s="5">
        <f t="shared" si="513"/>
        <v>7.1312619586919013E-4</v>
      </c>
      <c r="E16413" s="2" t="str">
        <f t="shared" si="514"/>
        <v>하락</v>
      </c>
    </row>
    <row r="16414" spans="1:5">
      <c r="A16414" s="1">
        <v>16412</v>
      </c>
      <c r="B16414" s="3">
        <v>8.5108610000000001E-5</v>
      </c>
      <c r="C16414" s="3">
        <v>-2.9940119760479E-3</v>
      </c>
      <c r="D16414" s="5">
        <f t="shared" si="513"/>
        <v>3.0791205860479002E-3</v>
      </c>
      <c r="E16414" s="2" t="str">
        <f t="shared" si="514"/>
        <v>반대</v>
      </c>
    </row>
    <row r="16415" spans="1:5">
      <c r="A16415" s="1">
        <v>16413</v>
      </c>
      <c r="B16415" s="3">
        <v>4.4154073000000002E-3</v>
      </c>
      <c r="C16415" s="3">
        <v>2.05128205128205E-3</v>
      </c>
      <c r="D16415" s="5">
        <f t="shared" si="513"/>
        <v>2.3641252487179502E-3</v>
      </c>
      <c r="E16415" s="2" t="str">
        <f t="shared" si="514"/>
        <v>상승</v>
      </c>
    </row>
    <row r="16416" spans="1:5">
      <c r="A16416" s="1">
        <v>16414</v>
      </c>
      <c r="B16416" s="3">
        <v>-6.0991420000000001E-3</v>
      </c>
      <c r="C16416" s="3">
        <v>-8.0536912751677792E-3</v>
      </c>
      <c r="D16416" s="5">
        <f t="shared" si="513"/>
        <v>1.9545492751677791E-3</v>
      </c>
      <c r="E16416" s="2" t="str">
        <f t="shared" si="514"/>
        <v>하락</v>
      </c>
    </row>
    <row r="16417" spans="1:5">
      <c r="A16417" s="1">
        <v>16415</v>
      </c>
      <c r="B16417" s="3">
        <v>-2.6421547000000001E-3</v>
      </c>
      <c r="C16417" s="3">
        <v>-4.2313117066290502E-3</v>
      </c>
      <c r="D16417" s="5">
        <f t="shared" si="513"/>
        <v>1.5891570066290501E-3</v>
      </c>
      <c r="E16417" s="2" t="str">
        <f t="shared" si="514"/>
        <v>하락</v>
      </c>
    </row>
    <row r="16418" spans="1:5">
      <c r="A16418" s="1">
        <v>16416</v>
      </c>
      <c r="B16418" s="3">
        <v>-3.0674054000000002E-3</v>
      </c>
      <c r="C16418" s="3">
        <v>-2.9325513196480899E-3</v>
      </c>
      <c r="D16418" s="5">
        <f t="shared" si="513"/>
        <v>1.3485408035191025E-4</v>
      </c>
      <c r="E16418" s="2" t="str">
        <f t="shared" si="514"/>
        <v>하락</v>
      </c>
    </row>
    <row r="16419" spans="1:5">
      <c r="A16419" s="1">
        <v>16417</v>
      </c>
      <c r="B16419" s="3">
        <v>1.0045093499999999E-2</v>
      </c>
      <c r="C16419" s="3">
        <v>8.5106382978723406E-3</v>
      </c>
      <c r="D16419" s="5">
        <f t="shared" si="513"/>
        <v>1.5344552021276589E-3</v>
      </c>
      <c r="E16419" s="2" t="str">
        <f t="shared" si="514"/>
        <v>상승</v>
      </c>
    </row>
    <row r="16420" spans="1:5">
      <c r="A16420" s="1">
        <v>16418</v>
      </c>
      <c r="B16420" s="3">
        <v>3.9603724000000003E-3</v>
      </c>
      <c r="C16420" s="3">
        <v>0</v>
      </c>
      <c r="D16420" s="5">
        <f t="shared" si="513"/>
        <v>3.9603724000000003E-3</v>
      </c>
      <c r="E16420" s="2" t="str">
        <f t="shared" si="514"/>
        <v>상승</v>
      </c>
    </row>
    <row r="16421" spans="1:5">
      <c r="A16421" s="1">
        <v>16419</v>
      </c>
      <c r="B16421" s="3">
        <v>-2.2499690000000001E-3</v>
      </c>
      <c r="C16421" s="3">
        <v>-4.90998363338788E-3</v>
      </c>
      <c r="D16421" s="5">
        <f t="shared" si="513"/>
        <v>2.6600146333878799E-3</v>
      </c>
      <c r="E16421" s="2" t="str">
        <f t="shared" si="514"/>
        <v>하락</v>
      </c>
    </row>
    <row r="16422" spans="1:5">
      <c r="A16422" s="1">
        <v>16420</v>
      </c>
      <c r="B16422" s="3">
        <v>7.5462700000000001E-4</v>
      </c>
      <c r="C16422" s="3">
        <v>-1.7196904557179699E-3</v>
      </c>
      <c r="D16422" s="5">
        <f t="shared" si="513"/>
        <v>2.4743174557179701E-3</v>
      </c>
      <c r="E16422" s="2" t="str">
        <f t="shared" si="514"/>
        <v>반대</v>
      </c>
    </row>
    <row r="16423" spans="1:5">
      <c r="A16423" s="1">
        <v>16421</v>
      </c>
      <c r="B16423" s="3">
        <v>8.2191770000000005E-4</v>
      </c>
      <c r="C16423" s="3">
        <v>1.90839694656488E-3</v>
      </c>
      <c r="D16423" s="5">
        <f t="shared" si="513"/>
        <v>1.0864792465648801E-3</v>
      </c>
      <c r="E16423" s="2" t="str">
        <f t="shared" si="514"/>
        <v>상승</v>
      </c>
    </row>
    <row r="16424" spans="1:5">
      <c r="A16424" s="1">
        <v>16422</v>
      </c>
      <c r="B16424" s="3">
        <v>5.7241779999999999E-3</v>
      </c>
      <c r="C16424" s="3">
        <v>7.60135135135135E-3</v>
      </c>
      <c r="D16424" s="5">
        <f t="shared" si="513"/>
        <v>1.8771733513513501E-3</v>
      </c>
      <c r="E16424" s="2" t="str">
        <f t="shared" si="514"/>
        <v>상승</v>
      </c>
    </row>
    <row r="16425" spans="1:5">
      <c r="A16425" s="1">
        <v>16423</v>
      </c>
      <c r="B16425" s="3">
        <v>7.7476543000000002E-3</v>
      </c>
      <c r="C16425" s="3">
        <v>3.07377049180327E-3</v>
      </c>
      <c r="D16425" s="5">
        <f t="shared" si="513"/>
        <v>4.6738838081967302E-3</v>
      </c>
      <c r="E16425" s="2" t="str">
        <f t="shared" si="514"/>
        <v>상승</v>
      </c>
    </row>
    <row r="16426" spans="1:5">
      <c r="A16426" s="1">
        <v>16424</v>
      </c>
      <c r="B16426" s="3">
        <v>-6.9188024000000001E-3</v>
      </c>
      <c r="C16426" s="3">
        <v>-1.38150903294367E-2</v>
      </c>
      <c r="D16426" s="5">
        <f t="shared" si="513"/>
        <v>6.8962879294367004E-3</v>
      </c>
      <c r="E16426" s="2" t="str">
        <f t="shared" si="514"/>
        <v>하락</v>
      </c>
    </row>
    <row r="16427" spans="1:5">
      <c r="A16427" s="1">
        <v>16425</v>
      </c>
      <c r="B16427" s="3">
        <v>5.9856329999999998E-3</v>
      </c>
      <c r="C16427" s="3">
        <v>4.17246175243393E-3</v>
      </c>
      <c r="D16427" s="5">
        <f t="shared" si="513"/>
        <v>1.8131712475660698E-3</v>
      </c>
      <c r="E16427" s="2" t="str">
        <f t="shared" si="514"/>
        <v>상승</v>
      </c>
    </row>
    <row r="16428" spans="1:5">
      <c r="A16428" s="1">
        <v>16426</v>
      </c>
      <c r="B16428" s="3">
        <v>1.3907444999999999E-3</v>
      </c>
      <c r="C16428" s="3">
        <v>2.2197558268590399E-3</v>
      </c>
      <c r="D16428" s="5">
        <f t="shared" si="513"/>
        <v>8.2901132685903999E-4</v>
      </c>
      <c r="E16428" s="2" t="str">
        <f t="shared" si="514"/>
        <v>상승</v>
      </c>
    </row>
    <row r="16429" spans="1:5">
      <c r="A16429" s="1">
        <v>16427</v>
      </c>
      <c r="B16429" s="3">
        <v>2.4895868000000001E-3</v>
      </c>
      <c r="C16429" s="3">
        <v>0</v>
      </c>
      <c r="D16429" s="5">
        <f t="shared" si="513"/>
        <v>2.4895868000000001E-3</v>
      </c>
      <c r="E16429" s="2" t="str">
        <f t="shared" si="514"/>
        <v>상승</v>
      </c>
    </row>
    <row r="16430" spans="1:5">
      <c r="A16430" s="1">
        <v>16428</v>
      </c>
      <c r="B16430" s="3">
        <v>6.1652369999999996E-3</v>
      </c>
      <c r="C16430" s="3">
        <v>4.19727177334732E-3</v>
      </c>
      <c r="D16430" s="5">
        <f t="shared" si="513"/>
        <v>1.9679652266526796E-3</v>
      </c>
      <c r="E16430" s="2" t="str">
        <f t="shared" si="514"/>
        <v>상승</v>
      </c>
    </row>
    <row r="16431" spans="1:5">
      <c r="A16431" s="1">
        <v>16429</v>
      </c>
      <c r="B16431" s="3">
        <v>4.5762826000000003E-3</v>
      </c>
      <c r="C16431" s="3">
        <v>1.53846153846153E-3</v>
      </c>
      <c r="D16431" s="5">
        <f t="shared" si="513"/>
        <v>3.0378210615384701E-3</v>
      </c>
      <c r="E16431" s="2" t="str">
        <f t="shared" si="514"/>
        <v>상승</v>
      </c>
    </row>
    <row r="16432" spans="1:5">
      <c r="A16432" s="1">
        <v>16430</v>
      </c>
      <c r="B16432" s="3">
        <v>-4.5053769999999996E-3</v>
      </c>
      <c r="C16432" s="3">
        <v>-7.6530612244897897E-3</v>
      </c>
      <c r="D16432" s="5">
        <f t="shared" si="513"/>
        <v>3.14768422448979E-3</v>
      </c>
      <c r="E16432" s="2" t="str">
        <f t="shared" si="514"/>
        <v>하락</v>
      </c>
    </row>
    <row r="16433" spans="1:5">
      <c r="A16433" s="1">
        <v>16431</v>
      </c>
      <c r="B16433" s="3">
        <v>4.2688860000000004E-3</v>
      </c>
      <c r="C16433" s="3">
        <v>0</v>
      </c>
      <c r="D16433" s="5">
        <f t="shared" si="513"/>
        <v>4.2688860000000004E-3</v>
      </c>
      <c r="E16433" s="2" t="str">
        <f t="shared" si="514"/>
        <v>상승</v>
      </c>
    </row>
    <row r="16434" spans="1:5">
      <c r="A16434" s="1">
        <v>16432</v>
      </c>
      <c r="B16434" s="3">
        <v>-1.6288687999999999E-2</v>
      </c>
      <c r="C16434" s="3">
        <v>-1.33185349611542E-2</v>
      </c>
      <c r="D16434" s="5">
        <f t="shared" si="513"/>
        <v>2.9701530388457995E-3</v>
      </c>
      <c r="E16434" s="2" t="str">
        <f t="shared" si="514"/>
        <v>하락</v>
      </c>
    </row>
    <row r="16435" spans="1:5">
      <c r="A16435" s="1">
        <v>16433</v>
      </c>
      <c r="B16435" s="3">
        <v>1.2350728999999999E-3</v>
      </c>
      <c r="C16435" s="3">
        <v>0</v>
      </c>
      <c r="D16435" s="5">
        <f t="shared" si="513"/>
        <v>1.2350728999999999E-3</v>
      </c>
      <c r="E16435" s="2" t="str">
        <f t="shared" si="514"/>
        <v>상승</v>
      </c>
    </row>
    <row r="16436" spans="1:5">
      <c r="A16436" s="1">
        <v>16434</v>
      </c>
      <c r="B16436" s="3">
        <v>-4.6390290000000002E-3</v>
      </c>
      <c r="C16436" s="3">
        <v>-5.4844606946983501E-3</v>
      </c>
      <c r="D16436" s="5">
        <f t="shared" si="513"/>
        <v>8.4543169469834985E-4</v>
      </c>
      <c r="E16436" s="2" t="str">
        <f t="shared" si="514"/>
        <v>하락</v>
      </c>
    </row>
    <row r="16437" spans="1:5">
      <c r="A16437" s="1">
        <v>16435</v>
      </c>
      <c r="B16437" s="3">
        <v>6.6181729999999998E-4</v>
      </c>
      <c r="C16437" s="3">
        <v>-1.0214504596526999E-3</v>
      </c>
      <c r="D16437" s="5">
        <f t="shared" si="513"/>
        <v>1.6832677596526999E-3</v>
      </c>
      <c r="E16437" s="2" t="str">
        <f t="shared" si="514"/>
        <v>반대</v>
      </c>
    </row>
    <row r="16438" spans="1:5">
      <c r="A16438" s="1">
        <v>16436</v>
      </c>
      <c r="B16438" s="3">
        <v>4.2019767000000001E-4</v>
      </c>
      <c r="C16438" s="3">
        <v>-1.9607843137254902E-3</v>
      </c>
      <c r="D16438" s="5">
        <f t="shared" si="513"/>
        <v>2.3809819837254903E-3</v>
      </c>
      <c r="E16438" s="2" t="str">
        <f t="shared" si="514"/>
        <v>반대</v>
      </c>
    </row>
    <row r="16439" spans="1:5">
      <c r="A16439" s="1">
        <v>16437</v>
      </c>
      <c r="B16439" s="3">
        <v>8.0423530000000003E-3</v>
      </c>
      <c r="C16439" s="3">
        <v>7.63358778625954E-3</v>
      </c>
      <c r="D16439" s="5">
        <f t="shared" si="513"/>
        <v>4.087652137404604E-4</v>
      </c>
      <c r="E16439" s="2" t="str">
        <f t="shared" si="514"/>
        <v>상승</v>
      </c>
    </row>
    <row r="16440" spans="1:5">
      <c r="A16440" s="1">
        <v>16438</v>
      </c>
      <c r="B16440" s="3">
        <v>2.0993853000000002E-3</v>
      </c>
      <c r="C16440" s="3">
        <v>-2.5542784163473799E-3</v>
      </c>
      <c r="D16440" s="5">
        <f t="shared" si="513"/>
        <v>4.6536637163473796E-3</v>
      </c>
      <c r="E16440" s="2" t="str">
        <f t="shared" si="514"/>
        <v>반대</v>
      </c>
    </row>
    <row r="16441" spans="1:5">
      <c r="A16441" s="1">
        <v>16439</v>
      </c>
      <c r="B16441" s="3">
        <v>2.3770826000000002E-3</v>
      </c>
      <c r="C16441" s="3">
        <v>2.5862068965517202E-3</v>
      </c>
      <c r="D16441" s="5">
        <f t="shared" si="513"/>
        <v>2.0912429655172001E-4</v>
      </c>
      <c r="E16441" s="2" t="str">
        <f t="shared" si="514"/>
        <v>상승</v>
      </c>
    </row>
    <row r="16442" spans="1:5">
      <c r="A16442" s="1">
        <v>16440</v>
      </c>
      <c r="B16442" s="3">
        <v>-1.3879404E-2</v>
      </c>
      <c r="C16442" s="3">
        <v>-1.7595307917888499E-2</v>
      </c>
      <c r="D16442" s="5">
        <f t="shared" si="513"/>
        <v>3.7159039178884992E-3</v>
      </c>
      <c r="E16442" s="2" t="str">
        <f t="shared" si="514"/>
        <v>하락</v>
      </c>
    </row>
    <row r="16443" spans="1:5">
      <c r="A16443" s="1">
        <v>16441</v>
      </c>
      <c r="B16443" s="3">
        <v>3.5763168999999998E-3</v>
      </c>
      <c r="C16443" s="3">
        <v>2.58397932816537E-3</v>
      </c>
      <c r="D16443" s="5">
        <f t="shared" si="513"/>
        <v>9.9233757183462981E-4</v>
      </c>
      <c r="E16443" s="2" t="str">
        <f t="shared" si="514"/>
        <v>상승</v>
      </c>
    </row>
    <row r="16444" spans="1:5">
      <c r="A16444" s="1">
        <v>16442</v>
      </c>
      <c r="B16444" s="3">
        <v>2.7801649999999998E-3</v>
      </c>
      <c r="C16444" s="3">
        <v>3.43053173241852E-3</v>
      </c>
      <c r="D16444" s="5">
        <f t="shared" si="513"/>
        <v>6.5036673241852024E-4</v>
      </c>
      <c r="E16444" s="2" t="str">
        <f t="shared" si="514"/>
        <v>상승</v>
      </c>
    </row>
    <row r="16445" spans="1:5">
      <c r="A16445" s="1">
        <v>16443</v>
      </c>
      <c r="B16445" s="3">
        <v>3.7370179999999999E-4</v>
      </c>
      <c r="C16445" s="3">
        <v>-1.40845070422535E-3</v>
      </c>
      <c r="D16445" s="5">
        <f t="shared" si="513"/>
        <v>1.78215250422535E-3</v>
      </c>
      <c r="E16445" s="2" t="str">
        <f t="shared" si="514"/>
        <v>반대</v>
      </c>
    </row>
    <row r="16446" spans="1:5">
      <c r="A16446" s="1">
        <v>16444</v>
      </c>
      <c r="B16446" s="3">
        <v>-3.5793613999999998E-4</v>
      </c>
      <c r="C16446" s="3">
        <v>-2.5104602510460199E-3</v>
      </c>
      <c r="D16446" s="5">
        <f t="shared" si="513"/>
        <v>2.1525241110460199E-3</v>
      </c>
      <c r="E16446" s="2" t="str">
        <f t="shared" si="514"/>
        <v>하락</v>
      </c>
    </row>
    <row r="16447" spans="1:5">
      <c r="A16447" s="1">
        <v>16445</v>
      </c>
      <c r="B16447" s="3">
        <v>4.5991744999999999E-3</v>
      </c>
      <c r="C16447" s="3">
        <v>8.6705202312138702E-3</v>
      </c>
      <c r="D16447" s="5">
        <f t="shared" si="513"/>
        <v>4.0713457312138704E-3</v>
      </c>
      <c r="E16447" s="2" t="str">
        <f t="shared" si="514"/>
        <v>상승</v>
      </c>
    </row>
    <row r="16448" spans="1:5">
      <c r="A16448" s="1">
        <v>16446</v>
      </c>
      <c r="B16448" s="3">
        <v>-1.4738209E-2</v>
      </c>
      <c r="C16448" s="3">
        <v>-1.74216027874564E-2</v>
      </c>
      <c r="D16448" s="5">
        <f t="shared" si="513"/>
        <v>2.6833937874563996E-3</v>
      </c>
      <c r="E16448" s="2" t="str">
        <f t="shared" si="514"/>
        <v>하락</v>
      </c>
    </row>
    <row r="16449" spans="1:5">
      <c r="A16449" s="1">
        <v>16447</v>
      </c>
      <c r="B16449" s="3">
        <v>3.0295802000000001E-3</v>
      </c>
      <c r="C16449" s="3">
        <v>1.5576323987538899E-3</v>
      </c>
      <c r="D16449" s="5">
        <f t="shared" si="513"/>
        <v>1.4719478012461102E-3</v>
      </c>
      <c r="E16449" s="2" t="str">
        <f t="shared" si="514"/>
        <v>상승</v>
      </c>
    </row>
    <row r="16450" spans="1:5">
      <c r="A16450" s="1">
        <v>16448</v>
      </c>
      <c r="B16450" s="3">
        <v>3.0797151999999999E-3</v>
      </c>
      <c r="C16450" s="3">
        <v>2.7855153203342601E-3</v>
      </c>
      <c r="D16450" s="5">
        <f t="shared" si="513"/>
        <v>2.9419987966573975E-4</v>
      </c>
      <c r="E16450" s="2" t="str">
        <f t="shared" si="514"/>
        <v>상승</v>
      </c>
    </row>
    <row r="16451" spans="1:5">
      <c r="A16451" s="1">
        <v>16449</v>
      </c>
      <c r="B16451" s="3">
        <v>-2.2916532999999999E-3</v>
      </c>
      <c r="C16451" s="3">
        <v>-5.0955414012738799E-3</v>
      </c>
      <c r="D16451" s="5">
        <f t="shared" ref="D16451:D16514" si="515">ABS(C16451-B16451)</f>
        <v>2.8038881012738799E-3</v>
      </c>
      <c r="E16451" s="2" t="str">
        <f t="shared" ref="E16451:E16514" si="516">IF(AND(B16451&gt;=0,C16451&gt;=0),"상승",IF(AND(B16451&lt;0,C16451&lt;0),"하락","반대"))</f>
        <v>하락</v>
      </c>
    </row>
    <row r="16452" spans="1:5">
      <c r="A16452" s="1">
        <v>16450</v>
      </c>
      <c r="B16452" s="3">
        <v>-2.6099211999999999E-3</v>
      </c>
      <c r="C16452" s="3">
        <v>-6.9504778453518597E-3</v>
      </c>
      <c r="D16452" s="5">
        <f t="shared" si="515"/>
        <v>4.3405566453518594E-3</v>
      </c>
      <c r="E16452" s="2" t="str">
        <f t="shared" si="516"/>
        <v>하락</v>
      </c>
    </row>
    <row r="16453" spans="1:5">
      <c r="A16453" s="1">
        <v>16451</v>
      </c>
      <c r="B16453" s="3">
        <v>-6.8315600000000004E-3</v>
      </c>
      <c r="C16453" s="3">
        <v>-6.5217391304347797E-3</v>
      </c>
      <c r="D16453" s="5">
        <f t="shared" si="515"/>
        <v>3.0982086956522076E-4</v>
      </c>
      <c r="E16453" s="2" t="str">
        <f t="shared" si="516"/>
        <v>하락</v>
      </c>
    </row>
    <row r="16454" spans="1:5">
      <c r="A16454" s="1">
        <v>16452</v>
      </c>
      <c r="B16454" s="3">
        <v>-2.6811744999999999E-3</v>
      </c>
      <c r="C16454" s="3">
        <v>-4.2016806722688996E-3</v>
      </c>
      <c r="D16454" s="5">
        <f t="shared" si="515"/>
        <v>1.5205061722688997E-3</v>
      </c>
      <c r="E16454" s="2" t="str">
        <f t="shared" si="516"/>
        <v>하락</v>
      </c>
    </row>
    <row r="16455" spans="1:5">
      <c r="A16455" s="1">
        <v>16453</v>
      </c>
      <c r="B16455" s="3">
        <v>3.1118043999999998E-3</v>
      </c>
      <c r="C16455" s="3">
        <v>4.1782729805013904E-3</v>
      </c>
      <c r="D16455" s="5">
        <f t="shared" si="515"/>
        <v>1.0664685805013905E-3</v>
      </c>
      <c r="E16455" s="2" t="str">
        <f t="shared" si="516"/>
        <v>상승</v>
      </c>
    </row>
    <row r="16456" spans="1:5">
      <c r="A16456" s="1">
        <v>16454</v>
      </c>
      <c r="B16456" s="3">
        <v>4.4403365000000002E-3</v>
      </c>
      <c r="C16456" s="3">
        <v>4.4117647058823503E-3</v>
      </c>
      <c r="D16456" s="5">
        <f t="shared" si="515"/>
        <v>2.8571794117649915E-5</v>
      </c>
      <c r="E16456" s="2" t="str">
        <f t="shared" si="516"/>
        <v>상승</v>
      </c>
    </row>
    <row r="16457" spans="1:5">
      <c r="A16457" s="1">
        <v>16455</v>
      </c>
      <c r="B16457" s="3">
        <v>-2.7028179999999999E-2</v>
      </c>
      <c r="C16457" s="3">
        <v>-3.2954545454545403E-2</v>
      </c>
      <c r="D16457" s="5">
        <f t="shared" si="515"/>
        <v>5.9263654545454042E-3</v>
      </c>
      <c r="E16457" s="2" t="str">
        <f t="shared" si="516"/>
        <v>하락</v>
      </c>
    </row>
    <row r="16458" spans="1:5">
      <c r="A16458" s="1">
        <v>16456</v>
      </c>
      <c r="B16458" s="3">
        <v>3.5347762E-3</v>
      </c>
      <c r="C16458" s="3">
        <v>4.1118421052631499E-3</v>
      </c>
      <c r="D16458" s="5">
        <f t="shared" si="515"/>
        <v>5.770659052631499E-4</v>
      </c>
      <c r="E16458" s="2" t="str">
        <f t="shared" si="516"/>
        <v>상승</v>
      </c>
    </row>
    <row r="16459" spans="1:5">
      <c r="A16459" s="1">
        <v>16457</v>
      </c>
      <c r="B16459" s="3">
        <v>2.4066109999999999E-3</v>
      </c>
      <c r="C16459" s="3">
        <v>-8.6132644272179102E-4</v>
      </c>
      <c r="D16459" s="5">
        <f t="shared" si="515"/>
        <v>3.2679374427217909E-3</v>
      </c>
      <c r="E16459" s="2" t="str">
        <f t="shared" si="516"/>
        <v>반대</v>
      </c>
    </row>
    <row r="16460" spans="1:5">
      <c r="A16460" s="1">
        <v>16458</v>
      </c>
      <c r="B16460" s="3">
        <v>-1.8064947000000001E-3</v>
      </c>
      <c r="C16460" s="3">
        <v>-2.6595744680850998E-3</v>
      </c>
      <c r="D16460" s="5">
        <f t="shared" si="515"/>
        <v>8.5307976808509972E-4</v>
      </c>
      <c r="E16460" s="2" t="str">
        <f t="shared" si="516"/>
        <v>하락</v>
      </c>
    </row>
    <row r="16461" spans="1:5">
      <c r="A16461" s="1">
        <v>16459</v>
      </c>
      <c r="B16461" s="3">
        <v>1.8092431999999999E-3</v>
      </c>
      <c r="C16461" s="3">
        <v>8.3963056255247602E-4</v>
      </c>
      <c r="D16461" s="5">
        <f t="shared" si="515"/>
        <v>9.6961263744752392E-4</v>
      </c>
      <c r="E16461" s="2" t="str">
        <f t="shared" si="516"/>
        <v>상승</v>
      </c>
    </row>
    <row r="16462" spans="1:5">
      <c r="A16462" s="1">
        <v>16460</v>
      </c>
      <c r="B16462" s="3">
        <v>-2.5730459000000001E-2</v>
      </c>
      <c r="C16462" s="3">
        <v>-3.0266343825665801E-2</v>
      </c>
      <c r="D16462" s="5">
        <f t="shared" si="515"/>
        <v>4.5358848256658001E-3</v>
      </c>
      <c r="E16462" s="2" t="str">
        <f t="shared" si="516"/>
        <v>하락</v>
      </c>
    </row>
    <row r="16463" spans="1:5">
      <c r="A16463" s="1">
        <v>16461</v>
      </c>
      <c r="B16463" s="3">
        <v>-8.8650430000000003E-5</v>
      </c>
      <c r="C16463" s="3">
        <v>-2.6809651474530801E-3</v>
      </c>
      <c r="D16463" s="5">
        <f t="shared" si="515"/>
        <v>2.5923147174530801E-3</v>
      </c>
      <c r="E16463" s="2" t="str">
        <f t="shared" si="516"/>
        <v>하락</v>
      </c>
    </row>
    <row r="16464" spans="1:5">
      <c r="A16464" s="1">
        <v>16462</v>
      </c>
      <c r="B16464" s="3">
        <v>4.7724418000000003E-5</v>
      </c>
      <c r="C16464" s="3">
        <v>-2.7932960893854702E-3</v>
      </c>
      <c r="D16464" s="5">
        <f t="shared" si="515"/>
        <v>2.8410205073854701E-3</v>
      </c>
      <c r="E16464" s="2" t="str">
        <f t="shared" si="516"/>
        <v>반대</v>
      </c>
    </row>
    <row r="16465" spans="1:5">
      <c r="A16465" s="1">
        <v>16463</v>
      </c>
      <c r="B16465" s="3">
        <v>-1.3318147000000001E-2</v>
      </c>
      <c r="C16465" s="3">
        <v>-1.7341040462427699E-2</v>
      </c>
      <c r="D16465" s="5">
        <f t="shared" si="515"/>
        <v>4.0228934624276982E-3</v>
      </c>
      <c r="E16465" s="2" t="str">
        <f t="shared" si="516"/>
        <v>하락</v>
      </c>
    </row>
    <row r="16466" spans="1:5">
      <c r="A16466" s="1">
        <v>16464</v>
      </c>
      <c r="B16466" s="3">
        <v>-6.6106139999999999E-3</v>
      </c>
      <c r="C16466" s="3">
        <v>-8.5714285714285701E-3</v>
      </c>
      <c r="D16466" s="5">
        <f t="shared" si="515"/>
        <v>1.9608145714285702E-3</v>
      </c>
      <c r="E16466" s="2" t="str">
        <f t="shared" si="516"/>
        <v>하락</v>
      </c>
    </row>
    <row r="16467" spans="1:5">
      <c r="A16467" s="1">
        <v>16465</v>
      </c>
      <c r="B16467" s="3">
        <v>6.1439570000000002E-3</v>
      </c>
      <c r="C16467" s="3">
        <v>3.2520325203252002E-3</v>
      </c>
      <c r="D16467" s="5">
        <f t="shared" si="515"/>
        <v>2.8919244796748E-3</v>
      </c>
      <c r="E16467" s="2" t="str">
        <f t="shared" si="516"/>
        <v>상승</v>
      </c>
    </row>
    <row r="16468" spans="1:5">
      <c r="A16468" s="1">
        <v>16466</v>
      </c>
      <c r="B16468" s="3">
        <v>-1.9140290000000001E-2</v>
      </c>
      <c r="C16468" s="3">
        <v>-2.5036818851251801E-2</v>
      </c>
      <c r="D16468" s="5">
        <f t="shared" si="515"/>
        <v>5.8965288512517998E-3</v>
      </c>
      <c r="E16468" s="2" t="str">
        <f t="shared" si="516"/>
        <v>하락</v>
      </c>
    </row>
    <row r="16469" spans="1:5">
      <c r="A16469" s="1">
        <v>16467</v>
      </c>
      <c r="B16469" s="3">
        <v>4.8318743000000004E-3</v>
      </c>
      <c r="C16469" s="3">
        <v>3.7499999999999999E-3</v>
      </c>
      <c r="D16469" s="5">
        <f t="shared" si="515"/>
        <v>1.0818743000000006E-3</v>
      </c>
      <c r="E16469" s="2" t="str">
        <f t="shared" si="516"/>
        <v>상승</v>
      </c>
    </row>
    <row r="16470" spans="1:5">
      <c r="A16470" s="1">
        <v>16468</v>
      </c>
      <c r="B16470" s="3">
        <v>1.5631003000000001E-2</v>
      </c>
      <c r="C16470" s="3">
        <v>1.31233595800524E-2</v>
      </c>
      <c r="D16470" s="5">
        <f t="shared" si="515"/>
        <v>2.5076434199476014E-3</v>
      </c>
      <c r="E16470" s="2" t="str">
        <f t="shared" si="516"/>
        <v>상승</v>
      </c>
    </row>
    <row r="16471" spans="1:5">
      <c r="A16471" s="1">
        <v>16469</v>
      </c>
      <c r="B16471" s="3">
        <v>9.3718510000000003E-4</v>
      </c>
      <c r="C16471" s="3">
        <v>-2.6350461133069799E-3</v>
      </c>
      <c r="D16471" s="5">
        <f t="shared" si="515"/>
        <v>3.5722312133069801E-3</v>
      </c>
      <c r="E16471" s="2" t="str">
        <f t="shared" si="516"/>
        <v>반대</v>
      </c>
    </row>
    <row r="16472" spans="1:5">
      <c r="A16472" s="1">
        <v>16470</v>
      </c>
      <c r="B16472" s="3">
        <v>-2.0879225E-3</v>
      </c>
      <c r="C16472" s="3">
        <v>-3.5810205908683901E-3</v>
      </c>
      <c r="D16472" s="5">
        <f t="shared" si="515"/>
        <v>1.4930980908683901E-3</v>
      </c>
      <c r="E16472" s="2" t="str">
        <f t="shared" si="516"/>
        <v>하락</v>
      </c>
    </row>
    <row r="16473" spans="1:5">
      <c r="A16473" s="1">
        <v>16471</v>
      </c>
      <c r="B16473" s="3">
        <v>-1.1145772999999999E-3</v>
      </c>
      <c r="C16473" s="3">
        <v>1.02564102564102E-3</v>
      </c>
      <c r="D16473" s="5">
        <f t="shared" si="515"/>
        <v>2.1402183256410199E-3</v>
      </c>
      <c r="E16473" s="2" t="str">
        <f t="shared" si="516"/>
        <v>반대</v>
      </c>
    </row>
    <row r="16474" spans="1:5">
      <c r="A16474" s="1">
        <v>16472</v>
      </c>
      <c r="B16474" s="3">
        <v>1.17469225E-2</v>
      </c>
      <c r="C16474" s="3">
        <v>1.04011887072808E-2</v>
      </c>
      <c r="D16474" s="5">
        <f t="shared" si="515"/>
        <v>1.3457337927191993E-3</v>
      </c>
      <c r="E16474" s="2" t="str">
        <f t="shared" si="516"/>
        <v>상승</v>
      </c>
    </row>
    <row r="16475" spans="1:5">
      <c r="A16475" s="1">
        <v>16473</v>
      </c>
      <c r="B16475" s="3">
        <v>1.2392314E-2</v>
      </c>
      <c r="C16475" s="3">
        <v>1.21396054628224E-2</v>
      </c>
      <c r="D16475" s="5">
        <f t="shared" si="515"/>
        <v>2.5270853717760007E-4</v>
      </c>
      <c r="E16475" s="2" t="str">
        <f t="shared" si="516"/>
        <v>상승</v>
      </c>
    </row>
    <row r="16476" spans="1:5">
      <c r="A16476" s="1">
        <v>16474</v>
      </c>
      <c r="B16476" s="3">
        <v>-2.0753422000000001E-3</v>
      </c>
      <c r="C16476" s="3">
        <v>-6.1957868649318397E-3</v>
      </c>
      <c r="D16476" s="5">
        <f t="shared" si="515"/>
        <v>4.1204446649318396E-3</v>
      </c>
      <c r="E16476" s="2" t="str">
        <f t="shared" si="516"/>
        <v>하락</v>
      </c>
    </row>
    <row r="16477" spans="1:5">
      <c r="A16477" s="1">
        <v>16475</v>
      </c>
      <c r="B16477" s="3">
        <v>4.3754620000000001E-3</v>
      </c>
      <c r="C16477" s="3">
        <v>2.7739251040221902E-3</v>
      </c>
      <c r="D16477" s="5">
        <f t="shared" si="515"/>
        <v>1.6015368959778099E-3</v>
      </c>
      <c r="E16477" s="2" t="str">
        <f t="shared" si="516"/>
        <v>상승</v>
      </c>
    </row>
    <row r="16478" spans="1:5">
      <c r="A16478" s="1">
        <v>16476</v>
      </c>
      <c r="B16478" s="3">
        <v>2.9257745000000001E-3</v>
      </c>
      <c r="C16478" s="3">
        <v>1.38504155124653E-3</v>
      </c>
      <c r="D16478" s="5">
        <f t="shared" si="515"/>
        <v>1.5407329487534701E-3</v>
      </c>
      <c r="E16478" s="2" t="str">
        <f t="shared" si="516"/>
        <v>상승</v>
      </c>
    </row>
    <row r="16479" spans="1:5">
      <c r="A16479" s="1">
        <v>16477</v>
      </c>
      <c r="B16479" s="3">
        <v>-2.0850895000000002E-3</v>
      </c>
      <c r="C16479" s="3">
        <v>-3.54609929078014E-3</v>
      </c>
      <c r="D16479" s="5">
        <f t="shared" si="515"/>
        <v>1.4610097907801398E-3</v>
      </c>
      <c r="E16479" s="2" t="str">
        <f t="shared" si="516"/>
        <v>하락</v>
      </c>
    </row>
    <row r="16480" spans="1:5">
      <c r="A16480" s="1">
        <v>16478</v>
      </c>
      <c r="B16480" s="3">
        <v>2.517432E-3</v>
      </c>
      <c r="C16480" s="3">
        <v>1.79372197309417E-3</v>
      </c>
      <c r="D16480" s="5">
        <f t="shared" si="515"/>
        <v>7.2371002690583002E-4</v>
      </c>
      <c r="E16480" s="2" t="str">
        <f t="shared" si="516"/>
        <v>상승</v>
      </c>
    </row>
    <row r="16481" spans="1:5">
      <c r="A16481" s="1">
        <v>16479</v>
      </c>
      <c r="B16481" s="3">
        <v>8.6412759999999998E-3</v>
      </c>
      <c r="C16481" s="3">
        <v>6.4308681672025697E-3</v>
      </c>
      <c r="D16481" s="5">
        <f t="shared" si="515"/>
        <v>2.2104078327974301E-3</v>
      </c>
      <c r="E16481" s="2" t="str">
        <f t="shared" si="516"/>
        <v>상승</v>
      </c>
    </row>
    <row r="16482" spans="1:5">
      <c r="A16482" s="1">
        <v>16480</v>
      </c>
      <c r="B16482" s="3">
        <v>4.5872205000000001E-3</v>
      </c>
      <c r="C16482" s="3">
        <v>3.9318479685452098E-3</v>
      </c>
      <c r="D16482" s="5">
        <f t="shared" si="515"/>
        <v>6.5537253145479032E-4</v>
      </c>
      <c r="E16482" s="2" t="str">
        <f t="shared" si="516"/>
        <v>상승</v>
      </c>
    </row>
    <row r="16483" spans="1:5">
      <c r="A16483" s="1">
        <v>16481</v>
      </c>
      <c r="B16483" s="3">
        <v>5.3213197000000004E-3</v>
      </c>
      <c r="C16483" s="3">
        <v>-8.1833060556464805E-4</v>
      </c>
      <c r="D16483" s="5">
        <f t="shared" si="515"/>
        <v>6.1396503055646482E-3</v>
      </c>
      <c r="E16483" s="2" t="str">
        <f t="shared" si="516"/>
        <v>반대</v>
      </c>
    </row>
    <row r="16484" spans="1:5">
      <c r="A16484" s="1">
        <v>16482</v>
      </c>
      <c r="B16484" s="3">
        <v>2.5630651999999999E-3</v>
      </c>
      <c r="C16484" s="3">
        <v>1.7683465959327999E-3</v>
      </c>
      <c r="D16484" s="5">
        <f t="shared" si="515"/>
        <v>7.9471860406719994E-4</v>
      </c>
      <c r="E16484" s="2" t="str">
        <f t="shared" si="516"/>
        <v>상승</v>
      </c>
    </row>
    <row r="16485" spans="1:5">
      <c r="A16485" s="1">
        <v>16483</v>
      </c>
      <c r="B16485" s="3">
        <v>-2.1276358E-3</v>
      </c>
      <c r="C16485" s="3">
        <v>-2.7173913043478199E-3</v>
      </c>
      <c r="D16485" s="5">
        <f t="shared" si="515"/>
        <v>5.8975550434781998E-4</v>
      </c>
      <c r="E16485" s="2" t="str">
        <f t="shared" si="516"/>
        <v>하락</v>
      </c>
    </row>
    <row r="16486" spans="1:5">
      <c r="A16486" s="1">
        <v>16484</v>
      </c>
      <c r="B16486" s="3">
        <v>6.4470150000000004E-3</v>
      </c>
      <c r="C16486" s="3">
        <v>7.1599045346062004E-3</v>
      </c>
      <c r="D16486" s="5">
        <f t="shared" si="515"/>
        <v>7.1288953460619999E-4</v>
      </c>
      <c r="E16486" s="2" t="str">
        <f t="shared" si="516"/>
        <v>상승</v>
      </c>
    </row>
    <row r="16487" spans="1:5">
      <c r="A16487" s="1">
        <v>16485</v>
      </c>
      <c r="B16487" s="3">
        <v>1.8831083E-3</v>
      </c>
      <c r="C16487" s="3">
        <v>0</v>
      </c>
      <c r="D16487" s="5">
        <f t="shared" si="515"/>
        <v>1.8831083E-3</v>
      </c>
      <c r="E16487" s="2" t="str">
        <f t="shared" si="516"/>
        <v>상승</v>
      </c>
    </row>
    <row r="16488" spans="1:5">
      <c r="A16488" s="1">
        <v>16486</v>
      </c>
      <c r="B16488" s="3">
        <v>9.1517370000000001E-3</v>
      </c>
      <c r="C16488" s="3">
        <v>-8.1833060556464805E-4</v>
      </c>
      <c r="D16488" s="5">
        <f t="shared" si="515"/>
        <v>9.9700676055646479E-3</v>
      </c>
      <c r="E16488" s="2" t="str">
        <f t="shared" si="516"/>
        <v>반대</v>
      </c>
    </row>
    <row r="16489" spans="1:5">
      <c r="A16489" s="1">
        <v>16487</v>
      </c>
      <c r="B16489" s="3">
        <v>4.1861060000000002E-3</v>
      </c>
      <c r="C16489" s="3">
        <v>2.10748155953635E-3</v>
      </c>
      <c r="D16489" s="5">
        <f t="shared" si="515"/>
        <v>2.0786244404636502E-3</v>
      </c>
      <c r="E16489" s="2" t="str">
        <f t="shared" si="516"/>
        <v>상승</v>
      </c>
    </row>
    <row r="16490" spans="1:5">
      <c r="A16490" s="1">
        <v>16488</v>
      </c>
      <c r="B16490" s="3">
        <v>-9.7171235000000002E-4</v>
      </c>
      <c r="C16490" s="3">
        <v>-1.90839694656488E-3</v>
      </c>
      <c r="D16490" s="5">
        <f t="shared" si="515"/>
        <v>9.3668459656487998E-4</v>
      </c>
      <c r="E16490" s="2" t="str">
        <f t="shared" si="516"/>
        <v>하락</v>
      </c>
    </row>
    <row r="16491" spans="1:5">
      <c r="A16491" s="1">
        <v>16489</v>
      </c>
      <c r="B16491" s="3">
        <v>6.3026139999999998E-3</v>
      </c>
      <c r="C16491" s="3">
        <v>5.3248136315228898E-3</v>
      </c>
      <c r="D16491" s="5">
        <f t="shared" si="515"/>
        <v>9.7780036847710996E-4</v>
      </c>
      <c r="E16491" s="2" t="str">
        <f t="shared" si="516"/>
        <v>상승</v>
      </c>
    </row>
    <row r="16492" spans="1:5">
      <c r="A16492" s="1">
        <v>16490</v>
      </c>
      <c r="B16492" s="3">
        <v>-1.6979116000000001E-3</v>
      </c>
      <c r="C16492" s="3">
        <v>-3.0674846625766798E-3</v>
      </c>
      <c r="D16492" s="5">
        <f t="shared" si="515"/>
        <v>1.3695730625766797E-3</v>
      </c>
      <c r="E16492" s="2" t="str">
        <f t="shared" si="516"/>
        <v>하락</v>
      </c>
    </row>
    <row r="16493" spans="1:5">
      <c r="A16493" s="1">
        <v>16491</v>
      </c>
      <c r="B16493" s="3">
        <v>-3.0170383000000002E-3</v>
      </c>
      <c r="C16493" s="3">
        <v>-6.8317677198975199E-3</v>
      </c>
      <c r="D16493" s="5">
        <f t="shared" si="515"/>
        <v>3.8147294198975197E-3</v>
      </c>
      <c r="E16493" s="2" t="str">
        <f t="shared" si="516"/>
        <v>하락</v>
      </c>
    </row>
    <row r="16494" spans="1:5">
      <c r="A16494" s="1">
        <v>16492</v>
      </c>
      <c r="B16494" s="3">
        <v>-6.3252565E-4</v>
      </c>
      <c r="C16494" s="3">
        <v>-2.7932960893854702E-3</v>
      </c>
      <c r="D16494" s="5">
        <f t="shared" si="515"/>
        <v>2.1607704393854701E-3</v>
      </c>
      <c r="E16494" s="2" t="str">
        <f t="shared" si="516"/>
        <v>하락</v>
      </c>
    </row>
    <row r="16495" spans="1:5">
      <c r="A16495" s="1">
        <v>16493</v>
      </c>
      <c r="B16495" s="3">
        <v>-3.4541627E-3</v>
      </c>
      <c r="C16495" s="3">
        <v>-3.44234079173838E-3</v>
      </c>
      <c r="D16495" s="5">
        <f t="shared" si="515"/>
        <v>1.1821908261619961E-5</v>
      </c>
      <c r="E16495" s="2" t="str">
        <f t="shared" si="516"/>
        <v>하락</v>
      </c>
    </row>
    <row r="16496" spans="1:5">
      <c r="A16496" s="1">
        <v>16494</v>
      </c>
      <c r="B16496" s="3">
        <v>3.5646673999999998E-3</v>
      </c>
      <c r="C16496" s="3">
        <v>2.0964360587002002E-3</v>
      </c>
      <c r="D16496" s="5">
        <f t="shared" si="515"/>
        <v>1.4682313412997996E-3</v>
      </c>
      <c r="E16496" s="2" t="str">
        <f t="shared" si="516"/>
        <v>상승</v>
      </c>
    </row>
    <row r="16497" spans="1:5">
      <c r="A16497" s="1">
        <v>16495</v>
      </c>
      <c r="B16497" s="3">
        <v>-1.5714084E-3</v>
      </c>
      <c r="C16497" s="3">
        <v>2.0661157024793298E-3</v>
      </c>
      <c r="D16497" s="5">
        <f t="shared" si="515"/>
        <v>3.6375241024793298E-3</v>
      </c>
      <c r="E16497" s="2" t="str">
        <f t="shared" si="516"/>
        <v>반대</v>
      </c>
    </row>
    <row r="16498" spans="1:5">
      <c r="A16498" s="1">
        <v>16496</v>
      </c>
      <c r="B16498" s="3">
        <v>1.9505792999999999E-3</v>
      </c>
      <c r="C16498" s="3">
        <v>0</v>
      </c>
      <c r="D16498" s="5">
        <f t="shared" si="515"/>
        <v>1.9505792999999999E-3</v>
      </c>
      <c r="E16498" s="2" t="str">
        <f t="shared" si="516"/>
        <v>상승</v>
      </c>
    </row>
    <row r="16499" spans="1:5">
      <c r="A16499" s="1">
        <v>16497</v>
      </c>
      <c r="B16499" s="3">
        <v>4.4465796000000002E-3</v>
      </c>
      <c r="C16499" s="3">
        <v>2.5423728813559299E-3</v>
      </c>
      <c r="D16499" s="5">
        <f t="shared" si="515"/>
        <v>1.9042067186440703E-3</v>
      </c>
      <c r="E16499" s="2" t="str">
        <f t="shared" si="516"/>
        <v>상승</v>
      </c>
    </row>
    <row r="16500" spans="1:5">
      <c r="A16500" s="1">
        <v>16498</v>
      </c>
      <c r="B16500" s="3">
        <v>4.1800769999999999E-3</v>
      </c>
      <c r="C16500" s="3">
        <v>4.2444821731748702E-3</v>
      </c>
      <c r="D16500" s="5">
        <f t="shared" si="515"/>
        <v>6.4405173174870295E-5</v>
      </c>
      <c r="E16500" s="2" t="str">
        <f t="shared" si="516"/>
        <v>상승</v>
      </c>
    </row>
    <row r="16501" spans="1:5">
      <c r="A16501" s="1">
        <v>16499</v>
      </c>
      <c r="B16501" s="3">
        <v>-1.1068839E-2</v>
      </c>
      <c r="C16501" s="3">
        <v>-1.7841213202497701E-2</v>
      </c>
      <c r="D16501" s="5">
        <f t="shared" si="515"/>
        <v>6.7723742024977003E-3</v>
      </c>
      <c r="E16501" s="2" t="str">
        <f t="shared" si="516"/>
        <v>하락</v>
      </c>
    </row>
    <row r="16502" spans="1:5">
      <c r="A16502" s="1">
        <v>16500</v>
      </c>
      <c r="B16502" s="3">
        <v>-4.0241106999999998E-3</v>
      </c>
      <c r="C16502" s="3">
        <v>-7.9491255961844191E-3</v>
      </c>
      <c r="D16502" s="5">
        <f t="shared" si="515"/>
        <v>3.9250148961844193E-3</v>
      </c>
      <c r="E16502" s="2" t="str">
        <f t="shared" si="516"/>
        <v>하락</v>
      </c>
    </row>
    <row r="16503" spans="1:5">
      <c r="A16503" s="1">
        <v>16501</v>
      </c>
      <c r="B16503" s="3">
        <v>6.1703890000000001E-3</v>
      </c>
      <c r="C16503" s="3">
        <v>6.3868613138686097E-3</v>
      </c>
      <c r="D16503" s="5">
        <f t="shared" si="515"/>
        <v>2.1647231386860959E-4</v>
      </c>
      <c r="E16503" s="2" t="str">
        <f t="shared" si="516"/>
        <v>상승</v>
      </c>
    </row>
    <row r="16504" spans="1:5">
      <c r="A16504" s="1">
        <v>16502</v>
      </c>
      <c r="B16504" s="3">
        <v>1.3223671999999999E-3</v>
      </c>
      <c r="C16504" s="3">
        <v>9.0991810737033605E-4</v>
      </c>
      <c r="D16504" s="5">
        <f t="shared" si="515"/>
        <v>4.1244909262966388E-4</v>
      </c>
      <c r="E16504" s="2" t="str">
        <f t="shared" si="516"/>
        <v>상승</v>
      </c>
    </row>
    <row r="16505" spans="1:5">
      <c r="A16505" s="1">
        <v>16503</v>
      </c>
      <c r="B16505" s="3">
        <v>-1.4763402E-2</v>
      </c>
      <c r="C16505" s="3">
        <v>-1.57116451016635E-2</v>
      </c>
      <c r="D16505" s="5">
        <f t="shared" si="515"/>
        <v>9.4824310166350019E-4</v>
      </c>
      <c r="E16505" s="2" t="str">
        <f t="shared" si="516"/>
        <v>하락</v>
      </c>
    </row>
    <row r="16506" spans="1:5">
      <c r="A16506" s="1">
        <v>16504</v>
      </c>
      <c r="B16506" s="3">
        <v>-1.0224617E-2</v>
      </c>
      <c r="C16506" s="3">
        <v>-1.7324350336862301E-2</v>
      </c>
      <c r="D16506" s="5">
        <f t="shared" si="515"/>
        <v>7.0997333368623006E-3</v>
      </c>
      <c r="E16506" s="2" t="str">
        <f t="shared" si="516"/>
        <v>하락</v>
      </c>
    </row>
    <row r="16507" spans="1:5">
      <c r="A16507" s="1">
        <v>16505</v>
      </c>
      <c r="B16507" s="3">
        <v>-2.4832930000000001E-3</v>
      </c>
      <c r="C16507" s="3">
        <v>-1.03626943005181E-2</v>
      </c>
      <c r="D16507" s="5">
        <f t="shared" si="515"/>
        <v>7.8794013005181011E-3</v>
      </c>
      <c r="E16507" s="2" t="str">
        <f t="shared" si="516"/>
        <v>하락</v>
      </c>
    </row>
    <row r="16508" spans="1:5">
      <c r="A16508" s="1">
        <v>16506</v>
      </c>
      <c r="B16508" s="3">
        <v>-1.1029410999999999E-3</v>
      </c>
      <c r="C16508" s="3">
        <v>-2.6857654431512901E-3</v>
      </c>
      <c r="D16508" s="5">
        <f t="shared" si="515"/>
        <v>1.5828243431512902E-3</v>
      </c>
      <c r="E16508" s="2" t="str">
        <f t="shared" si="516"/>
        <v>하락</v>
      </c>
    </row>
    <row r="16509" spans="1:5">
      <c r="A16509" s="1">
        <v>16507</v>
      </c>
      <c r="B16509" s="3">
        <v>-8.3846189999999996E-4</v>
      </c>
      <c r="C16509" s="3">
        <v>-4.1666666666666597E-3</v>
      </c>
      <c r="D16509" s="5">
        <f t="shared" si="515"/>
        <v>3.3282047666666598E-3</v>
      </c>
      <c r="E16509" s="2" t="str">
        <f t="shared" si="516"/>
        <v>하락</v>
      </c>
    </row>
    <row r="16510" spans="1:5">
      <c r="A16510" s="1">
        <v>16508</v>
      </c>
      <c r="B16510" s="3">
        <v>-7.7611156000000005E-4</v>
      </c>
      <c r="C16510" s="3">
        <v>-2.6223776223776199E-3</v>
      </c>
      <c r="D16510" s="5">
        <f t="shared" si="515"/>
        <v>1.8462660623776198E-3</v>
      </c>
      <c r="E16510" s="2" t="str">
        <f t="shared" si="516"/>
        <v>하락</v>
      </c>
    </row>
    <row r="16511" spans="1:5">
      <c r="A16511" s="1">
        <v>16509</v>
      </c>
      <c r="B16511" s="3">
        <v>-1.503721E-3</v>
      </c>
      <c r="C16511" s="3">
        <v>-2.4937655860349101E-3</v>
      </c>
      <c r="D16511" s="5">
        <f t="shared" si="515"/>
        <v>9.9004458603491009E-4</v>
      </c>
      <c r="E16511" s="2" t="str">
        <f t="shared" si="516"/>
        <v>하락</v>
      </c>
    </row>
    <row r="16512" spans="1:5">
      <c r="A16512" s="1">
        <v>16510</v>
      </c>
      <c r="B16512" s="3">
        <v>2.5626530000000002E-2</v>
      </c>
      <c r="C16512" s="3">
        <v>2.53968253968253E-2</v>
      </c>
      <c r="D16512" s="5">
        <f t="shared" si="515"/>
        <v>2.2970460317470187E-4</v>
      </c>
      <c r="E16512" s="2" t="str">
        <f t="shared" si="516"/>
        <v>상승</v>
      </c>
    </row>
    <row r="16513" spans="1:5">
      <c r="A16513" s="1">
        <v>16511</v>
      </c>
      <c r="B16513" s="3">
        <v>1.1172525400000001E-4</v>
      </c>
      <c r="C16513" s="3">
        <v>-1.79372197309417E-3</v>
      </c>
      <c r="D16513" s="5">
        <f t="shared" si="515"/>
        <v>1.9054472270941701E-3</v>
      </c>
      <c r="E16513" s="2" t="str">
        <f t="shared" si="516"/>
        <v>반대</v>
      </c>
    </row>
    <row r="16514" spans="1:5">
      <c r="A16514" s="1">
        <v>16512</v>
      </c>
      <c r="B16514" s="3">
        <v>1.5652597000000001E-2</v>
      </c>
      <c r="C16514" s="3">
        <v>1.4435695538057699E-2</v>
      </c>
      <c r="D16514" s="5">
        <f t="shared" si="515"/>
        <v>1.2169014619423015E-3</v>
      </c>
      <c r="E16514" s="2" t="str">
        <f t="shared" si="516"/>
        <v>상승</v>
      </c>
    </row>
    <row r="16515" spans="1:5">
      <c r="A16515" s="1">
        <v>16513</v>
      </c>
      <c r="B16515" s="3">
        <v>2.7765199999999998E-4</v>
      </c>
      <c r="C16515" s="3">
        <v>-1.3227513227513201E-3</v>
      </c>
      <c r="D16515" s="5">
        <f t="shared" ref="D16515:D16578" si="517">ABS(C16515-B16515)</f>
        <v>1.6004033227513201E-3</v>
      </c>
      <c r="E16515" s="2" t="str">
        <f t="shared" ref="E16515:E16578" si="518">IF(AND(B16515&gt;=0,C16515&gt;=0),"상승",IF(AND(B16515&lt;0,C16515&lt;0),"하락","반대"))</f>
        <v>반대</v>
      </c>
    </row>
    <row r="16516" spans="1:5">
      <c r="A16516" s="1">
        <v>16514</v>
      </c>
      <c r="B16516" s="3">
        <v>4.325288E-3</v>
      </c>
      <c r="C16516" s="3">
        <v>2.9717682020802298E-3</v>
      </c>
      <c r="D16516" s="5">
        <f t="shared" si="517"/>
        <v>1.3535197979197703E-3</v>
      </c>
      <c r="E16516" s="2" t="str">
        <f t="shared" si="518"/>
        <v>상승</v>
      </c>
    </row>
    <row r="16517" spans="1:5">
      <c r="A16517" s="1">
        <v>16515</v>
      </c>
      <c r="B16517" s="3">
        <v>-8.0657555000000006E-3</v>
      </c>
      <c r="C16517" s="3">
        <v>-1.00783874580067E-2</v>
      </c>
      <c r="D16517" s="5">
        <f t="shared" si="517"/>
        <v>2.0126319580066991E-3</v>
      </c>
      <c r="E16517" s="2" t="str">
        <f t="shared" si="518"/>
        <v>하락</v>
      </c>
    </row>
    <row r="16518" spans="1:5">
      <c r="A16518" s="1">
        <v>16516</v>
      </c>
      <c r="B16518" s="3">
        <v>7.0678204000000004E-4</v>
      </c>
      <c r="C16518" s="3">
        <v>-8.4530853761623E-3</v>
      </c>
      <c r="D16518" s="5">
        <f t="shared" si="517"/>
        <v>9.1598674161622994E-3</v>
      </c>
      <c r="E16518" s="2" t="str">
        <f t="shared" si="518"/>
        <v>반대</v>
      </c>
    </row>
    <row r="16519" spans="1:5">
      <c r="A16519" s="1">
        <v>16517</v>
      </c>
      <c r="B16519" s="3">
        <v>2.6080971999999998E-3</v>
      </c>
      <c r="C16519" s="3">
        <v>0</v>
      </c>
      <c r="D16519" s="5">
        <f t="shared" si="517"/>
        <v>2.6080971999999998E-3</v>
      </c>
      <c r="E16519" s="2" t="str">
        <f t="shared" si="518"/>
        <v>상승</v>
      </c>
    </row>
    <row r="16520" spans="1:5">
      <c r="A16520" s="1">
        <v>16518</v>
      </c>
      <c r="B16520" s="3">
        <v>-3.3098198000000001E-3</v>
      </c>
      <c r="C16520" s="3">
        <v>-4.3103448275861999E-3</v>
      </c>
      <c r="D16520" s="5">
        <f t="shared" si="517"/>
        <v>1.0005250275861998E-3</v>
      </c>
      <c r="E16520" s="2" t="str">
        <f t="shared" si="518"/>
        <v>하락</v>
      </c>
    </row>
    <row r="16521" spans="1:5">
      <c r="A16521" s="1">
        <v>16519</v>
      </c>
      <c r="B16521" s="3">
        <v>4.5097204999999998E-3</v>
      </c>
      <c r="C16521" s="3">
        <v>4.2674253200568899E-3</v>
      </c>
      <c r="D16521" s="5">
        <f t="shared" si="517"/>
        <v>2.422951799431099E-4</v>
      </c>
      <c r="E16521" s="2" t="str">
        <f t="shared" si="518"/>
        <v>상승</v>
      </c>
    </row>
    <row r="16522" spans="1:5">
      <c r="A16522" s="1">
        <v>16520</v>
      </c>
      <c r="B16522" s="3">
        <v>-6.1563399999999999E-4</v>
      </c>
      <c r="C16522" s="3">
        <v>-2.1505376344086E-3</v>
      </c>
      <c r="D16522" s="5">
        <f t="shared" si="517"/>
        <v>1.5349036344086001E-3</v>
      </c>
      <c r="E16522" s="2" t="str">
        <f t="shared" si="518"/>
        <v>하락</v>
      </c>
    </row>
    <row r="16523" spans="1:5">
      <c r="A16523" s="1">
        <v>16521</v>
      </c>
      <c r="B16523" s="3">
        <v>-1.1105525000000001E-3</v>
      </c>
      <c r="C16523" s="3">
        <v>-3.4052213393870601E-3</v>
      </c>
      <c r="D16523" s="5">
        <f t="shared" si="517"/>
        <v>2.29466883938706E-3</v>
      </c>
      <c r="E16523" s="2" t="str">
        <f t="shared" si="518"/>
        <v>하락</v>
      </c>
    </row>
    <row r="16524" spans="1:5">
      <c r="A16524" s="1">
        <v>16522</v>
      </c>
      <c r="B16524" s="3">
        <v>1.8557558E-3</v>
      </c>
      <c r="C16524" s="3">
        <v>-1.36054421768707E-3</v>
      </c>
      <c r="D16524" s="5">
        <f t="shared" si="517"/>
        <v>3.2163000176870698E-3</v>
      </c>
      <c r="E16524" s="2" t="str">
        <f t="shared" si="518"/>
        <v>반대</v>
      </c>
    </row>
    <row r="16525" spans="1:5">
      <c r="A16525" s="1">
        <v>16523</v>
      </c>
      <c r="B16525" s="3">
        <v>1.6533103E-2</v>
      </c>
      <c r="C16525" s="3">
        <v>1.55601659751037E-2</v>
      </c>
      <c r="D16525" s="5">
        <f t="shared" si="517"/>
        <v>9.7293702489630041E-4</v>
      </c>
      <c r="E16525" s="2" t="str">
        <f t="shared" si="518"/>
        <v>상승</v>
      </c>
    </row>
    <row r="16526" spans="1:5">
      <c r="A16526" s="1">
        <v>16524</v>
      </c>
      <c r="B16526" s="3">
        <v>-2.0827517E-2</v>
      </c>
      <c r="C16526" s="3">
        <v>-2.6874115983026799E-2</v>
      </c>
      <c r="D16526" s="5">
        <f t="shared" si="517"/>
        <v>6.0465989830267991E-3</v>
      </c>
      <c r="E16526" s="2" t="str">
        <f t="shared" si="518"/>
        <v>하락</v>
      </c>
    </row>
    <row r="16527" spans="1:5">
      <c r="A16527" s="1">
        <v>16525</v>
      </c>
      <c r="B16527" s="3">
        <v>5.6972424000000001E-3</v>
      </c>
      <c r="C16527" s="3">
        <v>2.84900284900284E-3</v>
      </c>
      <c r="D16527" s="5">
        <f t="shared" si="517"/>
        <v>2.84823955099716E-3</v>
      </c>
      <c r="E16527" s="2" t="str">
        <f t="shared" si="518"/>
        <v>상승</v>
      </c>
    </row>
    <row r="16528" spans="1:5">
      <c r="A16528" s="1">
        <v>16526</v>
      </c>
      <c r="B16528" s="3">
        <v>6.1932024999999998E-3</v>
      </c>
      <c r="C16528" s="3">
        <v>3.24675324675324E-3</v>
      </c>
      <c r="D16528" s="5">
        <f t="shared" si="517"/>
        <v>2.9464492532467598E-3</v>
      </c>
      <c r="E16528" s="2" t="str">
        <f t="shared" si="518"/>
        <v>상승</v>
      </c>
    </row>
    <row r="16529" spans="1:5">
      <c r="A16529" s="1">
        <v>16527</v>
      </c>
      <c r="B16529" s="3">
        <v>2.5060264999999999E-3</v>
      </c>
      <c r="C16529" s="3">
        <v>-1.6155088852988599E-3</v>
      </c>
      <c r="D16529" s="5">
        <f t="shared" si="517"/>
        <v>4.1215353852988596E-3</v>
      </c>
      <c r="E16529" s="2" t="str">
        <f t="shared" si="518"/>
        <v>반대</v>
      </c>
    </row>
    <row r="16530" spans="1:5">
      <c r="A16530" s="1">
        <v>16528</v>
      </c>
      <c r="B16530" s="3">
        <v>7.6790354E-3</v>
      </c>
      <c r="C16530" s="3">
        <v>5.76368876080691E-3</v>
      </c>
      <c r="D16530" s="5">
        <f t="shared" si="517"/>
        <v>1.91534663919309E-3</v>
      </c>
      <c r="E16530" s="2" t="str">
        <f t="shared" si="518"/>
        <v>상승</v>
      </c>
    </row>
    <row r="16531" spans="1:5">
      <c r="A16531" s="1">
        <v>16529</v>
      </c>
      <c r="B16531" s="3">
        <v>-6.2254490000000001E-3</v>
      </c>
      <c r="C16531" s="3">
        <v>-8.0515297906602196E-3</v>
      </c>
      <c r="D16531" s="5">
        <f t="shared" si="517"/>
        <v>1.8260807906602195E-3</v>
      </c>
      <c r="E16531" s="2" t="str">
        <f t="shared" si="518"/>
        <v>하락</v>
      </c>
    </row>
    <row r="16532" spans="1:5">
      <c r="A16532" s="1">
        <v>16530</v>
      </c>
      <c r="B16532" s="3">
        <v>-6.6017057000000001E-3</v>
      </c>
      <c r="C16532" s="3">
        <v>-6.7294751009421196E-3</v>
      </c>
      <c r="D16532" s="5">
        <f t="shared" si="517"/>
        <v>1.2776940094211958E-4</v>
      </c>
      <c r="E16532" s="2" t="str">
        <f t="shared" si="518"/>
        <v>하락</v>
      </c>
    </row>
    <row r="16533" spans="1:5">
      <c r="A16533" s="1">
        <v>16531</v>
      </c>
      <c r="B16533" s="3">
        <v>1.4535976000000001E-2</v>
      </c>
      <c r="C16533" s="3">
        <v>1.40032948929159E-2</v>
      </c>
      <c r="D16533" s="5">
        <f t="shared" si="517"/>
        <v>5.3268110708410039E-4</v>
      </c>
      <c r="E16533" s="2" t="str">
        <f t="shared" si="518"/>
        <v>상승</v>
      </c>
    </row>
    <row r="16534" spans="1:5">
      <c r="A16534" s="1">
        <v>16532</v>
      </c>
      <c r="B16534" s="3">
        <v>1.5235673E-2</v>
      </c>
      <c r="C16534" s="3">
        <v>1.5060240963855401E-2</v>
      </c>
      <c r="D16534" s="5">
        <f t="shared" si="517"/>
        <v>1.7543203614459914E-4</v>
      </c>
      <c r="E16534" s="2" t="str">
        <f t="shared" si="518"/>
        <v>상승</v>
      </c>
    </row>
    <row r="16535" spans="1:5">
      <c r="A16535" s="1">
        <v>16533</v>
      </c>
      <c r="B16535" s="3">
        <v>5.2518523999999997E-2</v>
      </c>
      <c r="C16535" s="3">
        <v>4.62519936204146E-2</v>
      </c>
      <c r="D16535" s="5">
        <f t="shared" si="517"/>
        <v>6.2665303795853972E-3</v>
      </c>
      <c r="E16535" s="2" t="str">
        <f t="shared" si="518"/>
        <v>상승</v>
      </c>
    </row>
    <row r="16536" spans="1:5">
      <c r="A16536" s="1">
        <v>16534</v>
      </c>
      <c r="B16536" s="3">
        <v>3.8230922000000001E-2</v>
      </c>
      <c r="C16536" s="3">
        <v>4.1257367387033402E-2</v>
      </c>
      <c r="D16536" s="5">
        <f t="shared" si="517"/>
        <v>3.026445387033401E-3</v>
      </c>
      <c r="E16536" s="2" t="str">
        <f t="shared" si="518"/>
        <v>상승</v>
      </c>
    </row>
    <row r="16537" spans="1:5">
      <c r="A16537" s="1">
        <v>16535</v>
      </c>
      <c r="B16537" s="3">
        <v>8.5855970000000004E-3</v>
      </c>
      <c r="C16537" s="3">
        <v>8.5348506401137902E-3</v>
      </c>
      <c r="D16537" s="5">
        <f t="shared" si="517"/>
        <v>5.0746359886210193E-5</v>
      </c>
      <c r="E16537" s="2" t="str">
        <f t="shared" si="518"/>
        <v>상승</v>
      </c>
    </row>
    <row r="16538" spans="1:5">
      <c r="A16538" s="1">
        <v>16536</v>
      </c>
      <c r="B16538" s="3">
        <v>2.0808894E-3</v>
      </c>
      <c r="C16538" s="3">
        <v>2.84900284900284E-3</v>
      </c>
      <c r="D16538" s="5">
        <f t="shared" si="517"/>
        <v>7.6811344900284007E-4</v>
      </c>
      <c r="E16538" s="2" t="str">
        <f t="shared" si="518"/>
        <v>상승</v>
      </c>
    </row>
    <row r="16539" spans="1:5">
      <c r="A16539" s="1">
        <v>16537</v>
      </c>
      <c r="B16539" s="3">
        <v>5.7706670000000002E-3</v>
      </c>
      <c r="C16539" s="3">
        <v>4.6153846153846097E-3</v>
      </c>
      <c r="D16539" s="5">
        <f t="shared" si="517"/>
        <v>1.1552823846153904E-3</v>
      </c>
      <c r="E16539" s="2" t="str">
        <f t="shared" si="518"/>
        <v>상승</v>
      </c>
    </row>
    <row r="16540" spans="1:5">
      <c r="A16540" s="1">
        <v>16538</v>
      </c>
      <c r="B16540" s="3">
        <v>9.4724509999999998E-3</v>
      </c>
      <c r="C16540" s="3">
        <v>1.0494752623688101E-2</v>
      </c>
      <c r="D16540" s="5">
        <f t="shared" si="517"/>
        <v>1.0223016236881009E-3</v>
      </c>
      <c r="E16540" s="2" t="str">
        <f t="shared" si="518"/>
        <v>상승</v>
      </c>
    </row>
    <row r="16541" spans="1:5">
      <c r="A16541" s="1">
        <v>16539</v>
      </c>
      <c r="B16541" s="3">
        <v>4.2896973999999996E-3</v>
      </c>
      <c r="C16541" s="3">
        <v>3.1612223393045302E-3</v>
      </c>
      <c r="D16541" s="5">
        <f t="shared" si="517"/>
        <v>1.1284750606954694E-3</v>
      </c>
      <c r="E16541" s="2" t="str">
        <f t="shared" si="518"/>
        <v>상승</v>
      </c>
    </row>
    <row r="16542" spans="1:5">
      <c r="A16542" s="1">
        <v>16540</v>
      </c>
      <c r="B16542" s="3">
        <v>-3.6424866000000001E-3</v>
      </c>
      <c r="C16542" s="3">
        <v>-5.7553956834532297E-3</v>
      </c>
      <c r="D16542" s="5">
        <f t="shared" si="517"/>
        <v>2.1129090834532296E-3</v>
      </c>
      <c r="E16542" s="2" t="str">
        <f t="shared" si="518"/>
        <v>하락</v>
      </c>
    </row>
    <row r="16543" spans="1:5">
      <c r="A16543" s="1">
        <v>16541</v>
      </c>
      <c r="B16543" s="3">
        <v>-1.4813353E-3</v>
      </c>
      <c r="C16543" s="3">
        <v>-7.6169749727965103E-3</v>
      </c>
      <c r="D16543" s="5">
        <f t="shared" si="517"/>
        <v>6.1356396727965104E-3</v>
      </c>
      <c r="E16543" s="2" t="str">
        <f t="shared" si="518"/>
        <v>하락</v>
      </c>
    </row>
    <row r="16544" spans="1:5">
      <c r="A16544" s="1">
        <v>16542</v>
      </c>
      <c r="B16544" s="3">
        <v>1.576179E-3</v>
      </c>
      <c r="C16544" s="3">
        <v>5.5710306406685202E-3</v>
      </c>
      <c r="D16544" s="5">
        <f t="shared" si="517"/>
        <v>3.9948516406685206E-3</v>
      </c>
      <c r="E16544" s="2" t="str">
        <f t="shared" si="518"/>
        <v>상승</v>
      </c>
    </row>
    <row r="16545" spans="1:5">
      <c r="A16545" s="1">
        <v>16543</v>
      </c>
      <c r="B16545" s="3">
        <v>-2.6609762999999999E-3</v>
      </c>
      <c r="C16545" s="3">
        <v>-4.4510385756676499E-3</v>
      </c>
      <c r="D16545" s="5">
        <f t="shared" si="517"/>
        <v>1.79006227566765E-3</v>
      </c>
      <c r="E16545" s="2" t="str">
        <f t="shared" si="518"/>
        <v>하락</v>
      </c>
    </row>
    <row r="16546" spans="1:5">
      <c r="A16546" s="1">
        <v>16544</v>
      </c>
      <c r="B16546" s="3">
        <v>8.0602369999999996E-3</v>
      </c>
      <c r="C16546" s="3">
        <v>6.0975609756097502E-3</v>
      </c>
      <c r="D16546" s="5">
        <f t="shared" si="517"/>
        <v>1.9626760243902494E-3</v>
      </c>
      <c r="E16546" s="2" t="str">
        <f t="shared" si="518"/>
        <v>상승</v>
      </c>
    </row>
    <row r="16547" spans="1:5">
      <c r="A16547" s="1">
        <v>16545</v>
      </c>
      <c r="B16547" s="3">
        <v>-3.4735138E-3</v>
      </c>
      <c r="C16547" s="3">
        <v>-5.9982862039417301E-3</v>
      </c>
      <c r="D16547" s="5">
        <f t="shared" si="517"/>
        <v>2.5247724039417301E-3</v>
      </c>
      <c r="E16547" s="2" t="str">
        <f t="shared" si="518"/>
        <v>하락</v>
      </c>
    </row>
    <row r="16548" spans="1:5">
      <c r="A16548" s="1">
        <v>16546</v>
      </c>
      <c r="B16548" s="3">
        <v>4.6974349999999998E-3</v>
      </c>
      <c r="C16548" s="3">
        <v>3.2258064516129002E-3</v>
      </c>
      <c r="D16548" s="5">
        <f t="shared" si="517"/>
        <v>1.4716285483870996E-3</v>
      </c>
      <c r="E16548" s="2" t="str">
        <f t="shared" si="518"/>
        <v>상승</v>
      </c>
    </row>
    <row r="16549" spans="1:5">
      <c r="A16549" s="1">
        <v>16547</v>
      </c>
      <c r="B16549" s="3">
        <v>-3.9994629999999998E-4</v>
      </c>
      <c r="C16549" s="3">
        <v>8.1900081900081905E-4</v>
      </c>
      <c r="D16549" s="5">
        <f t="shared" si="517"/>
        <v>1.2189471190008189E-3</v>
      </c>
      <c r="E16549" s="2" t="str">
        <f t="shared" si="518"/>
        <v>반대</v>
      </c>
    </row>
    <row r="16550" spans="1:5">
      <c r="A16550" s="1">
        <v>16548</v>
      </c>
      <c r="B16550" s="3">
        <v>7.9461919999999995E-3</v>
      </c>
      <c r="C16550" s="3">
        <v>8.4865629420084795E-3</v>
      </c>
      <c r="D16550" s="5">
        <f t="shared" si="517"/>
        <v>5.4037094200847999E-4</v>
      </c>
      <c r="E16550" s="2" t="str">
        <f t="shared" si="518"/>
        <v>상승</v>
      </c>
    </row>
    <row r="16551" spans="1:5">
      <c r="A16551" s="1">
        <v>16549</v>
      </c>
      <c r="B16551" s="3">
        <v>4.148466E-3</v>
      </c>
      <c r="C16551" s="3">
        <v>2.0661157024793298E-3</v>
      </c>
      <c r="D16551" s="5">
        <f t="shared" si="517"/>
        <v>2.0823502975206702E-3</v>
      </c>
      <c r="E16551" s="2" t="str">
        <f t="shared" si="518"/>
        <v>상승</v>
      </c>
    </row>
    <row r="16552" spans="1:5">
      <c r="A16552" s="1">
        <v>16550</v>
      </c>
      <c r="B16552" s="3">
        <v>-8.1568370000000001E-3</v>
      </c>
      <c r="C16552" s="3">
        <v>-7.3051948051947998E-3</v>
      </c>
      <c r="D16552" s="5">
        <f t="shared" si="517"/>
        <v>8.5164219480520029E-4</v>
      </c>
      <c r="E16552" s="2" t="str">
        <f t="shared" si="518"/>
        <v>하락</v>
      </c>
    </row>
    <row r="16553" spans="1:5">
      <c r="A16553" s="1">
        <v>16551</v>
      </c>
      <c r="B16553" s="3">
        <v>1.2935926E-2</v>
      </c>
      <c r="C16553" s="3">
        <v>1.19521912350597E-2</v>
      </c>
      <c r="D16553" s="5">
        <f t="shared" si="517"/>
        <v>9.8373476494030034E-4</v>
      </c>
      <c r="E16553" s="2" t="str">
        <f t="shared" si="518"/>
        <v>상승</v>
      </c>
    </row>
    <row r="16554" spans="1:5">
      <c r="A16554" s="1">
        <v>16552</v>
      </c>
      <c r="B16554" s="3">
        <v>1.0277222999999999E-3</v>
      </c>
      <c r="C16554" s="3">
        <v>-1.36612021857923E-3</v>
      </c>
      <c r="D16554" s="5">
        <f t="shared" si="517"/>
        <v>2.3938425185792301E-3</v>
      </c>
      <c r="E16554" s="2" t="str">
        <f t="shared" si="518"/>
        <v>반대</v>
      </c>
    </row>
    <row r="16555" spans="1:5">
      <c r="A16555" s="1">
        <v>16553</v>
      </c>
      <c r="B16555" s="3">
        <v>4.1523854999999998E-4</v>
      </c>
      <c r="C16555" s="3">
        <v>-1.8348623853210999E-3</v>
      </c>
      <c r="D16555" s="5">
        <f t="shared" si="517"/>
        <v>2.2501009353210998E-3</v>
      </c>
      <c r="E16555" s="2" t="str">
        <f t="shared" si="518"/>
        <v>반대</v>
      </c>
    </row>
    <row r="16556" spans="1:5">
      <c r="A16556" s="1">
        <v>16554</v>
      </c>
      <c r="B16556" s="3">
        <v>1.2501001999999999E-3</v>
      </c>
      <c r="C16556" s="3">
        <v>0</v>
      </c>
      <c r="D16556" s="5">
        <f t="shared" si="517"/>
        <v>1.2501001999999999E-3</v>
      </c>
      <c r="E16556" s="2" t="str">
        <f t="shared" si="518"/>
        <v>상승</v>
      </c>
    </row>
    <row r="16557" spans="1:5">
      <c r="A16557" s="1">
        <v>16555</v>
      </c>
      <c r="B16557" s="3">
        <v>-5.887527E-3</v>
      </c>
      <c r="C16557" s="3">
        <v>-6.9541029207232201E-3</v>
      </c>
      <c r="D16557" s="5">
        <f t="shared" si="517"/>
        <v>1.0665759207232201E-3</v>
      </c>
      <c r="E16557" s="2" t="str">
        <f t="shared" si="518"/>
        <v>하락</v>
      </c>
    </row>
    <row r="16558" spans="1:5">
      <c r="A16558" s="1">
        <v>16556</v>
      </c>
      <c r="B16558" s="3">
        <v>8.6506410000000006E-3</v>
      </c>
      <c r="C16558" s="3">
        <v>7.8616352201257792E-3</v>
      </c>
      <c r="D16558" s="5">
        <f t="shared" si="517"/>
        <v>7.8900577987422137E-4</v>
      </c>
      <c r="E16558" s="2" t="str">
        <f t="shared" si="518"/>
        <v>상승</v>
      </c>
    </row>
    <row r="16559" spans="1:5">
      <c r="A16559" s="1">
        <v>16557</v>
      </c>
      <c r="B16559" s="3">
        <v>-2.1353967000000001E-3</v>
      </c>
      <c r="C16559" s="3">
        <v>-6.4829821717990203E-3</v>
      </c>
      <c r="D16559" s="5">
        <f t="shared" si="517"/>
        <v>4.3475854717990202E-3</v>
      </c>
      <c r="E16559" s="2" t="str">
        <f t="shared" si="518"/>
        <v>하락</v>
      </c>
    </row>
    <row r="16560" spans="1:5">
      <c r="A16560" s="1">
        <v>16558</v>
      </c>
      <c r="B16560" s="3">
        <v>5.5995510000000004E-4</v>
      </c>
      <c r="C16560" s="3">
        <v>-3.1282586027111502E-3</v>
      </c>
      <c r="D16560" s="5">
        <f t="shared" si="517"/>
        <v>3.6882137027111502E-3</v>
      </c>
      <c r="E16560" s="2" t="str">
        <f t="shared" si="518"/>
        <v>반대</v>
      </c>
    </row>
    <row r="16561" spans="1:5">
      <c r="A16561" s="1">
        <v>16559</v>
      </c>
      <c r="B16561" s="3">
        <v>-2.3971041999999998E-3</v>
      </c>
      <c r="C16561" s="3">
        <v>-3.6900369003690001E-3</v>
      </c>
      <c r="D16561" s="5">
        <f t="shared" si="517"/>
        <v>1.2929327003690003E-3</v>
      </c>
      <c r="E16561" s="2" t="str">
        <f t="shared" si="518"/>
        <v>하락</v>
      </c>
    </row>
    <row r="16562" spans="1:5">
      <c r="A16562" s="1">
        <v>16560</v>
      </c>
      <c r="B16562" s="3">
        <v>-3.2704969999999998E-3</v>
      </c>
      <c r="C16562" s="3">
        <v>-7.1556350626117999E-3</v>
      </c>
      <c r="D16562" s="5">
        <f t="shared" si="517"/>
        <v>3.8851380626118001E-3</v>
      </c>
      <c r="E16562" s="2" t="str">
        <f t="shared" si="518"/>
        <v>하락</v>
      </c>
    </row>
    <row r="16563" spans="1:5">
      <c r="A16563" s="1">
        <v>16561</v>
      </c>
      <c r="B16563" s="3">
        <v>8.2598189999999998E-3</v>
      </c>
      <c r="C16563" s="3">
        <v>4.9220672682526601E-3</v>
      </c>
      <c r="D16563" s="5">
        <f t="shared" si="517"/>
        <v>3.3377517317473397E-3</v>
      </c>
      <c r="E16563" s="2" t="str">
        <f t="shared" si="518"/>
        <v>상승</v>
      </c>
    </row>
    <row r="16564" spans="1:5">
      <c r="A16564" s="1">
        <v>16562</v>
      </c>
      <c r="B16564" s="3">
        <v>-3.5632257E-3</v>
      </c>
      <c r="C16564" s="3">
        <v>-4.19287211740041E-3</v>
      </c>
      <c r="D16564" s="5">
        <f t="shared" si="517"/>
        <v>6.2964641740041001E-4</v>
      </c>
      <c r="E16564" s="2" t="str">
        <f t="shared" si="518"/>
        <v>하락</v>
      </c>
    </row>
    <row r="16565" spans="1:5">
      <c r="A16565" s="1">
        <v>16563</v>
      </c>
      <c r="B16565" s="3">
        <v>-2.1006676999999999E-3</v>
      </c>
      <c r="C16565" s="3">
        <v>-4.1379310344827501E-3</v>
      </c>
      <c r="D16565" s="5">
        <f t="shared" si="517"/>
        <v>2.0372633344827502E-3</v>
      </c>
      <c r="E16565" s="2" t="str">
        <f t="shared" si="518"/>
        <v>하락</v>
      </c>
    </row>
    <row r="16566" spans="1:5">
      <c r="A16566" s="1">
        <v>16564</v>
      </c>
      <c r="B16566" s="3">
        <v>-6.7038940000000002E-3</v>
      </c>
      <c r="C16566" s="3">
        <v>-1.0131712259371799E-2</v>
      </c>
      <c r="D16566" s="5">
        <f t="shared" si="517"/>
        <v>3.4278182593717992E-3</v>
      </c>
      <c r="E16566" s="2" t="str">
        <f t="shared" si="518"/>
        <v>하락</v>
      </c>
    </row>
    <row r="16567" spans="1:5">
      <c r="A16567" s="1">
        <v>16565</v>
      </c>
      <c r="B16567" s="3">
        <v>-8.6728159999999999E-3</v>
      </c>
      <c r="C16567" s="3">
        <v>-1.53846153846153E-2</v>
      </c>
      <c r="D16567" s="5">
        <f t="shared" si="517"/>
        <v>6.7117993846153006E-3</v>
      </c>
      <c r="E16567" s="2" t="str">
        <f t="shared" si="518"/>
        <v>하락</v>
      </c>
    </row>
    <row r="16568" spans="1:5">
      <c r="A16568" s="1">
        <v>16566</v>
      </c>
      <c r="B16568" s="3">
        <v>-2.7958471000000002E-3</v>
      </c>
      <c r="C16568" s="3">
        <v>-4.0871934604904602E-3</v>
      </c>
      <c r="D16568" s="5">
        <f t="shared" si="517"/>
        <v>1.29134636049046E-3</v>
      </c>
      <c r="E16568" s="2" t="str">
        <f t="shared" si="518"/>
        <v>하락</v>
      </c>
    </row>
    <row r="16569" spans="1:5">
      <c r="A16569" s="1">
        <v>16567</v>
      </c>
      <c r="B16569" s="3">
        <v>-5.8449790000000001E-3</v>
      </c>
      <c r="C16569" s="3">
        <v>-1.0230179028132899E-2</v>
      </c>
      <c r="D16569" s="5">
        <f t="shared" si="517"/>
        <v>4.3852000281328993E-3</v>
      </c>
      <c r="E16569" s="2" t="str">
        <f t="shared" si="518"/>
        <v>하락</v>
      </c>
    </row>
    <row r="16570" spans="1:5">
      <c r="A16570" s="1">
        <v>16568</v>
      </c>
      <c r="B16570" s="3">
        <v>-1.1595523999999999E-2</v>
      </c>
      <c r="C16570" s="3">
        <v>-1.20481927710843E-2</v>
      </c>
      <c r="D16570" s="5">
        <f t="shared" si="517"/>
        <v>4.526687710843004E-4</v>
      </c>
      <c r="E16570" s="2" t="str">
        <f t="shared" si="518"/>
        <v>하락</v>
      </c>
    </row>
    <row r="16571" spans="1:5">
      <c r="A16571" s="1">
        <v>16569</v>
      </c>
      <c r="B16571" s="3">
        <v>1.7776770000000001E-3</v>
      </c>
      <c r="C16571" s="3">
        <v>2.26244343891402E-3</v>
      </c>
      <c r="D16571" s="5">
        <f t="shared" si="517"/>
        <v>4.847664389140199E-4</v>
      </c>
      <c r="E16571" s="2" t="str">
        <f t="shared" si="518"/>
        <v>상승</v>
      </c>
    </row>
    <row r="16572" spans="1:5">
      <c r="A16572" s="1">
        <v>16570</v>
      </c>
      <c r="B16572" s="3">
        <v>2.6864599999999999E-4</v>
      </c>
      <c r="C16572" s="3">
        <v>-2.26757369614512E-3</v>
      </c>
      <c r="D16572" s="5">
        <f t="shared" si="517"/>
        <v>2.53621969614512E-3</v>
      </c>
      <c r="E16572" s="2" t="str">
        <f t="shared" si="518"/>
        <v>반대</v>
      </c>
    </row>
    <row r="16573" spans="1:5">
      <c r="A16573" s="1">
        <v>16571</v>
      </c>
      <c r="B16573" s="3">
        <v>2.0895125000000001E-2</v>
      </c>
      <c r="C16573" s="3">
        <v>1.8705035971223E-2</v>
      </c>
      <c r="D16573" s="5">
        <f t="shared" si="517"/>
        <v>2.1900890287770008E-3</v>
      </c>
      <c r="E16573" s="2" t="str">
        <f t="shared" si="518"/>
        <v>상승</v>
      </c>
    </row>
    <row r="16574" spans="1:5">
      <c r="A16574" s="1">
        <v>16572</v>
      </c>
      <c r="B16574" s="3">
        <v>5.7171243000000002E-3</v>
      </c>
      <c r="C16574" s="3">
        <v>4.4843049327354199E-3</v>
      </c>
      <c r="D16574" s="5">
        <f t="shared" si="517"/>
        <v>1.2328193672645803E-3</v>
      </c>
      <c r="E16574" s="2" t="str">
        <f t="shared" si="518"/>
        <v>상승</v>
      </c>
    </row>
    <row r="16575" spans="1:5">
      <c r="A16575" s="1">
        <v>16573</v>
      </c>
      <c r="B16575" s="3">
        <v>2.4253763E-3</v>
      </c>
      <c r="C16575" s="3">
        <v>0</v>
      </c>
      <c r="D16575" s="5">
        <f t="shared" si="517"/>
        <v>2.4253763E-3</v>
      </c>
      <c r="E16575" s="2" t="str">
        <f t="shared" si="518"/>
        <v>상승</v>
      </c>
    </row>
    <row r="16576" spans="1:5">
      <c r="A16576" s="1">
        <v>16574</v>
      </c>
      <c r="B16576" s="3">
        <v>1.5274968999999999E-2</v>
      </c>
      <c r="C16576" s="3">
        <v>1.6488046166529199E-2</v>
      </c>
      <c r="D16576" s="5">
        <f t="shared" si="517"/>
        <v>1.2130771665292001E-3</v>
      </c>
      <c r="E16576" s="2" t="str">
        <f t="shared" si="518"/>
        <v>상승</v>
      </c>
    </row>
    <row r="16577" spans="1:5">
      <c r="A16577" s="1">
        <v>16575</v>
      </c>
      <c r="B16577" s="3">
        <v>1.2948980000000001E-2</v>
      </c>
      <c r="C16577" s="3">
        <v>9.8039215686274508E-3</v>
      </c>
      <c r="D16577" s="5">
        <f t="shared" si="517"/>
        <v>3.1450584313725497E-3</v>
      </c>
      <c r="E16577" s="2" t="str">
        <f t="shared" si="518"/>
        <v>상승</v>
      </c>
    </row>
    <row r="16578" spans="1:5">
      <c r="A16578" s="1">
        <v>16576</v>
      </c>
      <c r="B16578" s="3">
        <v>-6.6822569999999996E-3</v>
      </c>
      <c r="C16578" s="3">
        <v>-5.5710306406685202E-3</v>
      </c>
      <c r="D16578" s="5">
        <f t="shared" si="517"/>
        <v>1.1112263593314794E-3</v>
      </c>
      <c r="E16578" s="2" t="str">
        <f t="shared" si="518"/>
        <v>하락</v>
      </c>
    </row>
    <row r="16579" spans="1:5">
      <c r="A16579" s="1">
        <v>16577</v>
      </c>
      <c r="B16579" s="3">
        <v>4.7292740000000003E-3</v>
      </c>
      <c r="C16579" s="3">
        <v>6.75105485232067E-3</v>
      </c>
      <c r="D16579" s="5">
        <f t="shared" ref="D16579:D16642" si="519">ABS(C16579-B16579)</f>
        <v>2.0217808523206697E-3</v>
      </c>
      <c r="E16579" s="2" t="str">
        <f t="shared" ref="E16579:E16642" si="520">IF(AND(B16579&gt;=0,C16579&gt;=0),"상승",IF(AND(B16579&lt;0,C16579&lt;0),"하락","반대"))</f>
        <v>상승</v>
      </c>
    </row>
    <row r="16580" spans="1:5">
      <c r="A16580" s="1">
        <v>16578</v>
      </c>
      <c r="B16580" s="3">
        <v>-4.8662117000000003E-3</v>
      </c>
      <c r="C16580" s="3">
        <v>-8.6655112651646393E-3</v>
      </c>
      <c r="D16580" s="5">
        <f t="shared" si="519"/>
        <v>3.799299565164639E-3</v>
      </c>
      <c r="E16580" s="2" t="str">
        <f t="shared" si="520"/>
        <v>하락</v>
      </c>
    </row>
    <row r="16581" spans="1:5">
      <c r="A16581" s="1">
        <v>16579</v>
      </c>
      <c r="B16581" s="3">
        <v>-1.0818613E-3</v>
      </c>
      <c r="C16581" s="3">
        <v>1.3986013986013899E-3</v>
      </c>
      <c r="D16581" s="5">
        <f t="shared" si="519"/>
        <v>2.48046269860139E-3</v>
      </c>
      <c r="E16581" s="2" t="str">
        <f t="shared" si="520"/>
        <v>반대</v>
      </c>
    </row>
    <row r="16582" spans="1:5">
      <c r="A16582" s="1">
        <v>16580</v>
      </c>
      <c r="B16582" s="3">
        <v>1.5008652000000001E-2</v>
      </c>
      <c r="C16582" s="3">
        <v>1.5779092702169598E-2</v>
      </c>
      <c r="D16582" s="5">
        <f t="shared" si="519"/>
        <v>7.7044070216959748E-4</v>
      </c>
      <c r="E16582" s="2" t="str">
        <f t="shared" si="520"/>
        <v>상승</v>
      </c>
    </row>
    <row r="16583" spans="1:5">
      <c r="A16583" s="1">
        <v>16581</v>
      </c>
      <c r="B16583" s="3">
        <v>2.6727584E-3</v>
      </c>
      <c r="C16583" s="3">
        <v>-1.37551581843191E-3</v>
      </c>
      <c r="D16583" s="5">
        <f t="shared" si="519"/>
        <v>4.0482742184319099E-3</v>
      </c>
      <c r="E16583" s="2" t="str">
        <f t="shared" si="520"/>
        <v>반대</v>
      </c>
    </row>
    <row r="16584" spans="1:5">
      <c r="A16584" s="1">
        <v>16582</v>
      </c>
      <c r="B16584" s="3">
        <v>1.3890027999999999E-3</v>
      </c>
      <c r="C16584" s="3">
        <v>1.05374077976817E-3</v>
      </c>
      <c r="D16584" s="5">
        <f t="shared" si="519"/>
        <v>3.352620202318299E-4</v>
      </c>
      <c r="E16584" s="2" t="str">
        <f t="shared" si="520"/>
        <v>상승</v>
      </c>
    </row>
    <row r="16585" spans="1:5">
      <c r="A16585" s="1">
        <v>16583</v>
      </c>
      <c r="B16585" s="3">
        <v>5.2314824000000001E-3</v>
      </c>
      <c r="C16585" s="3">
        <v>6.3291139240506302E-3</v>
      </c>
      <c r="D16585" s="5">
        <f t="shared" si="519"/>
        <v>1.0976315240506301E-3</v>
      </c>
      <c r="E16585" s="2" t="str">
        <f t="shared" si="520"/>
        <v>상승</v>
      </c>
    </row>
    <row r="16586" spans="1:5">
      <c r="A16586" s="1">
        <v>16584</v>
      </c>
      <c r="B16586" s="3">
        <v>8.1276829999999995E-4</v>
      </c>
      <c r="C16586" s="3">
        <v>1.3927576601671301E-3</v>
      </c>
      <c r="D16586" s="5">
        <f t="shared" si="519"/>
        <v>5.7998936016713011E-4</v>
      </c>
      <c r="E16586" s="2" t="str">
        <f t="shared" si="520"/>
        <v>상승</v>
      </c>
    </row>
    <row r="16587" spans="1:5">
      <c r="A16587" s="1">
        <v>16585</v>
      </c>
      <c r="B16587" s="3">
        <v>1.15618305E-2</v>
      </c>
      <c r="C16587" s="3">
        <v>1.47058823529411E-2</v>
      </c>
      <c r="D16587" s="5">
        <f t="shared" si="519"/>
        <v>3.1440518529410998E-3</v>
      </c>
      <c r="E16587" s="2" t="str">
        <f t="shared" si="520"/>
        <v>상승</v>
      </c>
    </row>
    <row r="16588" spans="1:5">
      <c r="A16588" s="1">
        <v>16586</v>
      </c>
      <c r="B16588" s="3">
        <v>-1.1716916000000001E-2</v>
      </c>
      <c r="C16588" s="3">
        <v>-1.60116448326055E-2</v>
      </c>
      <c r="D16588" s="5">
        <f t="shared" si="519"/>
        <v>4.2947288326054996E-3</v>
      </c>
      <c r="E16588" s="2" t="str">
        <f t="shared" si="520"/>
        <v>하락</v>
      </c>
    </row>
    <row r="16589" spans="1:5">
      <c r="A16589" s="1">
        <v>16587</v>
      </c>
      <c r="B16589" s="3">
        <v>3.9930790000000001E-3</v>
      </c>
      <c r="C16589" s="3">
        <v>1.4598540145985401E-3</v>
      </c>
      <c r="D16589" s="5">
        <f t="shared" si="519"/>
        <v>2.5332249854014598E-3</v>
      </c>
      <c r="E16589" s="2" t="str">
        <f t="shared" si="520"/>
        <v>상승</v>
      </c>
    </row>
    <row r="16590" spans="1:5">
      <c r="A16590" s="1">
        <v>16588</v>
      </c>
      <c r="B16590" s="3">
        <v>6.5296976999999999E-3</v>
      </c>
      <c r="C16590" s="3">
        <v>2.46507806080525E-3</v>
      </c>
      <c r="D16590" s="5">
        <f t="shared" si="519"/>
        <v>4.0646196391947494E-3</v>
      </c>
      <c r="E16590" s="2" t="str">
        <f t="shared" si="520"/>
        <v>상승</v>
      </c>
    </row>
    <row r="16591" spans="1:5">
      <c r="A16591" s="1">
        <v>16589</v>
      </c>
      <c r="B16591" s="3">
        <v>4.8884586000000002E-3</v>
      </c>
      <c r="C16591" s="3">
        <v>3.30760749724366E-3</v>
      </c>
      <c r="D16591" s="5">
        <f t="shared" si="519"/>
        <v>1.5808511027563402E-3</v>
      </c>
      <c r="E16591" s="2" t="str">
        <f t="shared" si="520"/>
        <v>상승</v>
      </c>
    </row>
    <row r="16592" spans="1:5">
      <c r="A16592" s="1">
        <v>16590</v>
      </c>
      <c r="B16592" s="3">
        <v>7.8823260000000003E-4</v>
      </c>
      <c r="C16592" s="3">
        <v>1.7064846416382201E-3</v>
      </c>
      <c r="D16592" s="5">
        <f t="shared" si="519"/>
        <v>9.1825204163822004E-4</v>
      </c>
      <c r="E16592" s="2" t="str">
        <f t="shared" si="520"/>
        <v>상승</v>
      </c>
    </row>
    <row r="16593" spans="1:5">
      <c r="A16593" s="1">
        <v>16591</v>
      </c>
      <c r="B16593" s="3">
        <v>-3.2139244000000001E-3</v>
      </c>
      <c r="C16593" s="3">
        <v>-3.4522439585730701E-3</v>
      </c>
      <c r="D16593" s="5">
        <f t="shared" si="519"/>
        <v>2.3831955857307003E-4</v>
      </c>
      <c r="E16593" s="2" t="str">
        <f t="shared" si="520"/>
        <v>하락</v>
      </c>
    </row>
    <row r="16594" spans="1:5">
      <c r="A16594" s="1">
        <v>16592</v>
      </c>
      <c r="B16594" s="3">
        <v>4.9658254999999998E-3</v>
      </c>
      <c r="C16594" s="3">
        <v>5.9171597633135998E-3</v>
      </c>
      <c r="D16594" s="5">
        <f t="shared" si="519"/>
        <v>9.5133426331359995E-4</v>
      </c>
      <c r="E16594" s="2" t="str">
        <f t="shared" si="520"/>
        <v>상승</v>
      </c>
    </row>
    <row r="16595" spans="1:5">
      <c r="A16595" s="1">
        <v>16593</v>
      </c>
      <c r="B16595" s="3">
        <v>7.4684149999999999E-3</v>
      </c>
      <c r="C16595" s="3">
        <v>9.5057034220532299E-3</v>
      </c>
      <c r="D16595" s="5">
        <f t="shared" si="519"/>
        <v>2.03728842205323E-3</v>
      </c>
      <c r="E16595" s="2" t="str">
        <f t="shared" si="520"/>
        <v>상승</v>
      </c>
    </row>
    <row r="16596" spans="1:5">
      <c r="A16596" s="1">
        <v>16594</v>
      </c>
      <c r="B16596" s="3">
        <v>2.6766089999999999E-3</v>
      </c>
      <c r="C16596" s="3">
        <v>5.4595086442220204E-3</v>
      </c>
      <c r="D16596" s="5">
        <f t="shared" si="519"/>
        <v>2.7828996442220205E-3</v>
      </c>
      <c r="E16596" s="2" t="str">
        <f t="shared" si="520"/>
        <v>상승</v>
      </c>
    </row>
    <row r="16597" spans="1:5">
      <c r="A16597" s="1">
        <v>16595</v>
      </c>
      <c r="B16597" s="3">
        <v>-7.7282260000000004E-3</v>
      </c>
      <c r="C16597" s="3">
        <v>-9.7173144876324998E-3</v>
      </c>
      <c r="D16597" s="5">
        <f t="shared" si="519"/>
        <v>1.9890884876324995E-3</v>
      </c>
      <c r="E16597" s="2" t="str">
        <f t="shared" si="520"/>
        <v>하락</v>
      </c>
    </row>
    <row r="16598" spans="1:5">
      <c r="A16598" s="1">
        <v>16596</v>
      </c>
      <c r="B16598" s="3">
        <v>-6.4167900000000003E-3</v>
      </c>
      <c r="C16598" s="3">
        <v>-7.0298769771528899E-3</v>
      </c>
      <c r="D16598" s="5">
        <f t="shared" si="519"/>
        <v>6.1308697715288952E-4</v>
      </c>
      <c r="E16598" s="2" t="str">
        <f t="shared" si="520"/>
        <v>하락</v>
      </c>
    </row>
    <row r="16599" spans="1:5">
      <c r="A16599" s="1">
        <v>16597</v>
      </c>
      <c r="B16599" s="3">
        <v>-4.5621474E-3</v>
      </c>
      <c r="C16599" s="3">
        <v>1.09649122807017E-3</v>
      </c>
      <c r="D16599" s="5">
        <f t="shared" si="519"/>
        <v>5.6586386280701702E-3</v>
      </c>
      <c r="E16599" s="2" t="str">
        <f t="shared" si="520"/>
        <v>반대</v>
      </c>
    </row>
    <row r="16600" spans="1:5">
      <c r="A16600" s="1">
        <v>16598</v>
      </c>
      <c r="B16600" s="3">
        <v>-1.2950807E-2</v>
      </c>
      <c r="C16600" s="3">
        <v>-1.7123287671232799E-2</v>
      </c>
      <c r="D16600" s="5">
        <f t="shared" si="519"/>
        <v>4.1724806712327995E-3</v>
      </c>
      <c r="E16600" s="2" t="str">
        <f t="shared" si="520"/>
        <v>하락</v>
      </c>
    </row>
    <row r="16601" spans="1:5">
      <c r="A16601" s="1">
        <v>16599</v>
      </c>
      <c r="B16601" s="3">
        <v>-2.1484192E-3</v>
      </c>
      <c r="C16601" s="3">
        <v>-1.9021739130434701E-2</v>
      </c>
      <c r="D16601" s="5">
        <f t="shared" si="519"/>
        <v>1.6873319930434699E-2</v>
      </c>
      <c r="E16601" s="2" t="str">
        <f t="shared" si="520"/>
        <v>하락</v>
      </c>
    </row>
    <row r="16602" spans="1:5">
      <c r="A16602" s="1">
        <v>16600</v>
      </c>
      <c r="B16602" s="3">
        <v>1.3082797000000001E-3</v>
      </c>
      <c r="C16602" s="3">
        <v>0</v>
      </c>
      <c r="D16602" s="5">
        <f t="shared" si="519"/>
        <v>1.3082797000000001E-3</v>
      </c>
      <c r="E16602" s="2" t="str">
        <f t="shared" si="520"/>
        <v>상승</v>
      </c>
    </row>
    <row r="16603" spans="1:5">
      <c r="A16603" s="1">
        <v>16601</v>
      </c>
      <c r="B16603" s="3">
        <v>-4.4837770000000004E-3</v>
      </c>
      <c r="C16603" s="3">
        <v>-8.2644628099173504E-3</v>
      </c>
      <c r="D16603" s="5">
        <f t="shared" si="519"/>
        <v>3.78068580991735E-3</v>
      </c>
      <c r="E16603" s="2" t="str">
        <f t="shared" si="520"/>
        <v>하락</v>
      </c>
    </row>
    <row r="16604" spans="1:5">
      <c r="A16604" s="1">
        <v>16602</v>
      </c>
      <c r="B16604" s="3">
        <v>-3.8879440000000001E-4</v>
      </c>
      <c r="C16604" s="3">
        <v>-2.80112044817927E-3</v>
      </c>
      <c r="D16604" s="5">
        <f t="shared" si="519"/>
        <v>2.4123260481792698E-3</v>
      </c>
      <c r="E16604" s="2" t="str">
        <f t="shared" si="520"/>
        <v>하락</v>
      </c>
    </row>
    <row r="16605" spans="1:5">
      <c r="A16605" s="1">
        <v>16603</v>
      </c>
      <c r="B16605" s="3">
        <v>1.9002816E-3</v>
      </c>
      <c r="C16605" s="3">
        <v>1.9920318725099601E-3</v>
      </c>
      <c r="D16605" s="5">
        <f t="shared" si="519"/>
        <v>9.1750272509960162E-5</v>
      </c>
      <c r="E16605" s="2" t="str">
        <f t="shared" si="520"/>
        <v>상승</v>
      </c>
    </row>
    <row r="16606" spans="1:5">
      <c r="A16606" s="1">
        <v>16604</v>
      </c>
      <c r="B16606" s="3">
        <v>1.6682915E-2</v>
      </c>
      <c r="C16606" s="3">
        <v>1.7751479289940801E-2</v>
      </c>
      <c r="D16606" s="5">
        <f t="shared" si="519"/>
        <v>1.0685642899408015E-3</v>
      </c>
      <c r="E16606" s="2" t="str">
        <f t="shared" si="520"/>
        <v>상승</v>
      </c>
    </row>
    <row r="16607" spans="1:5">
      <c r="A16607" s="1">
        <v>16605</v>
      </c>
      <c r="B16607" s="3">
        <v>4.8623750000000004E-3</v>
      </c>
      <c r="C16607" s="3">
        <v>3.5046728971962599E-3</v>
      </c>
      <c r="D16607" s="5">
        <f t="shared" si="519"/>
        <v>1.3577021028037405E-3</v>
      </c>
      <c r="E16607" s="2" t="str">
        <f t="shared" si="520"/>
        <v>상승</v>
      </c>
    </row>
    <row r="16608" spans="1:5">
      <c r="A16608" s="1">
        <v>16606</v>
      </c>
      <c r="B16608" s="3">
        <v>-5.1219755999999997E-4</v>
      </c>
      <c r="C16608" s="3">
        <v>1.0548523206751E-3</v>
      </c>
      <c r="D16608" s="5">
        <f t="shared" si="519"/>
        <v>1.5670498806750999E-3</v>
      </c>
      <c r="E16608" s="2" t="str">
        <f t="shared" si="520"/>
        <v>반대</v>
      </c>
    </row>
    <row r="16609" spans="1:5">
      <c r="A16609" s="1">
        <v>16607</v>
      </c>
      <c r="B16609" s="3">
        <v>1.0536957E-2</v>
      </c>
      <c r="C16609" s="3">
        <v>1.86799501867995E-2</v>
      </c>
      <c r="D16609" s="5">
        <f t="shared" si="519"/>
        <v>8.1429931867995006E-3</v>
      </c>
      <c r="E16609" s="2" t="str">
        <f t="shared" si="520"/>
        <v>상승</v>
      </c>
    </row>
    <row r="16610" spans="1:5">
      <c r="A16610" s="1">
        <v>16608</v>
      </c>
      <c r="B16610" s="3">
        <v>-2.9139840000000001E-3</v>
      </c>
      <c r="C16610" s="3">
        <v>-3.91644908616187E-3</v>
      </c>
      <c r="D16610" s="5">
        <f t="shared" si="519"/>
        <v>1.0024650861618699E-3</v>
      </c>
      <c r="E16610" s="2" t="str">
        <f t="shared" si="520"/>
        <v>하락</v>
      </c>
    </row>
    <row r="16611" spans="1:5">
      <c r="A16611" s="1">
        <v>16609</v>
      </c>
      <c r="B16611" s="3">
        <v>-6.5424576999999996E-3</v>
      </c>
      <c r="C16611" s="3">
        <v>-2.3931623931623899E-2</v>
      </c>
      <c r="D16611" s="5">
        <f t="shared" si="519"/>
        <v>1.7389166231623898E-2</v>
      </c>
      <c r="E16611" s="2" t="str">
        <f t="shared" si="520"/>
        <v>하락</v>
      </c>
    </row>
    <row r="16612" spans="1:5">
      <c r="A16612" s="1">
        <v>16610</v>
      </c>
      <c r="B16612" s="3">
        <v>1.0168314000000001E-3</v>
      </c>
      <c r="C16612" s="3">
        <v>0</v>
      </c>
      <c r="D16612" s="5">
        <f t="shared" si="519"/>
        <v>1.0168314000000001E-3</v>
      </c>
      <c r="E16612" s="2" t="str">
        <f t="shared" si="520"/>
        <v>상승</v>
      </c>
    </row>
    <row r="16613" spans="1:5">
      <c r="A16613" s="1">
        <v>16611</v>
      </c>
      <c r="B16613" s="3">
        <v>3.8029248999999999E-3</v>
      </c>
      <c r="C16613" s="3">
        <v>5.8910162002945498E-3</v>
      </c>
      <c r="D16613" s="5">
        <f t="shared" si="519"/>
        <v>2.0880913002945499E-3</v>
      </c>
      <c r="E16613" s="2" t="str">
        <f t="shared" si="520"/>
        <v>상승</v>
      </c>
    </row>
    <row r="16614" spans="1:5">
      <c r="A16614" s="1">
        <v>16612</v>
      </c>
      <c r="B16614" s="3">
        <v>-1.3218397E-2</v>
      </c>
      <c r="C16614" s="3">
        <v>-1.89959294436906E-2</v>
      </c>
      <c r="D16614" s="5">
        <f t="shared" si="519"/>
        <v>5.7775324436906E-3</v>
      </c>
      <c r="E16614" s="2" t="str">
        <f t="shared" si="520"/>
        <v>하락</v>
      </c>
    </row>
    <row r="16615" spans="1:5">
      <c r="A16615" s="1">
        <v>16613</v>
      </c>
      <c r="B16615" s="3">
        <v>5.0065700000000001E-3</v>
      </c>
      <c r="C16615" s="3">
        <v>4.6565774155995299E-3</v>
      </c>
      <c r="D16615" s="5">
        <f t="shared" si="519"/>
        <v>3.4999258440047021E-4</v>
      </c>
      <c r="E16615" s="2" t="str">
        <f t="shared" si="520"/>
        <v>상승</v>
      </c>
    </row>
    <row r="16616" spans="1:5">
      <c r="A16616" s="1">
        <v>16614</v>
      </c>
      <c r="B16616" s="3">
        <v>-4.5343735000000001E-3</v>
      </c>
      <c r="C16616" s="3">
        <v>-6.2565172054223099E-3</v>
      </c>
      <c r="D16616" s="5">
        <f t="shared" si="519"/>
        <v>1.7221437054223097E-3</v>
      </c>
      <c r="E16616" s="2" t="str">
        <f t="shared" si="520"/>
        <v>하락</v>
      </c>
    </row>
    <row r="16617" spans="1:5">
      <c r="A16617" s="1">
        <v>16615</v>
      </c>
      <c r="B16617" s="3">
        <v>1.8432382000000001E-2</v>
      </c>
      <c r="C16617" s="3">
        <v>1.7900732302685098E-2</v>
      </c>
      <c r="D16617" s="5">
        <f t="shared" si="519"/>
        <v>5.3164969731490236E-4</v>
      </c>
      <c r="E16617" s="2" t="str">
        <f t="shared" si="520"/>
        <v>상승</v>
      </c>
    </row>
    <row r="16618" spans="1:5">
      <c r="A16618" s="1">
        <v>16616</v>
      </c>
      <c r="B16618" s="3">
        <v>5.7760168000000001E-2</v>
      </c>
      <c r="C16618" s="3">
        <v>5.8383233532934099E-2</v>
      </c>
      <c r="D16618" s="5">
        <f t="shared" si="519"/>
        <v>6.2306553293409866E-4</v>
      </c>
      <c r="E16618" s="2" t="str">
        <f t="shared" si="520"/>
        <v>상승</v>
      </c>
    </row>
    <row r="16619" spans="1:5">
      <c r="A16619" s="1">
        <v>16617</v>
      </c>
      <c r="B16619" s="3">
        <v>-6.5638702000000004E-3</v>
      </c>
      <c r="C16619" s="3">
        <v>-3.15457413249211E-3</v>
      </c>
      <c r="D16619" s="5">
        <f t="shared" si="519"/>
        <v>3.4092960675078904E-3</v>
      </c>
      <c r="E16619" s="2" t="str">
        <f t="shared" si="520"/>
        <v>하락</v>
      </c>
    </row>
    <row r="16620" spans="1:5">
      <c r="A16620" s="1">
        <v>16618</v>
      </c>
      <c r="B16620" s="3">
        <v>1.7337520999999999E-3</v>
      </c>
      <c r="C16620" s="3">
        <v>0</v>
      </c>
      <c r="D16620" s="5">
        <f t="shared" si="519"/>
        <v>1.7337520999999999E-3</v>
      </c>
      <c r="E16620" s="2" t="str">
        <f t="shared" si="520"/>
        <v>상승</v>
      </c>
    </row>
    <row r="16621" spans="1:5">
      <c r="A16621" s="1">
        <v>16619</v>
      </c>
      <c r="B16621" s="3">
        <v>9.2960019999999994E-3</v>
      </c>
      <c r="C16621" s="3">
        <v>1.0615711252653899E-2</v>
      </c>
      <c r="D16621" s="5">
        <f t="shared" si="519"/>
        <v>1.3197092526539E-3</v>
      </c>
      <c r="E16621" s="2" t="str">
        <f t="shared" si="520"/>
        <v>상승</v>
      </c>
    </row>
    <row r="16622" spans="1:5">
      <c r="A16622" s="1">
        <v>16620</v>
      </c>
      <c r="B16622" s="3">
        <v>-3.3969241E-3</v>
      </c>
      <c r="C16622" s="3">
        <v>-3.0674846625766798E-3</v>
      </c>
      <c r="D16622" s="5">
        <f t="shared" si="519"/>
        <v>3.2943943742332017E-4</v>
      </c>
      <c r="E16622" s="2" t="str">
        <f t="shared" si="520"/>
        <v>하락</v>
      </c>
    </row>
    <row r="16623" spans="1:5">
      <c r="A16623" s="1">
        <v>16621</v>
      </c>
      <c r="B16623" s="3">
        <v>4.2466107000000003E-3</v>
      </c>
      <c r="C16623" s="3">
        <v>1.8231540565177701E-3</v>
      </c>
      <c r="D16623" s="5">
        <f t="shared" si="519"/>
        <v>2.4234566434822302E-3</v>
      </c>
      <c r="E16623" s="2" t="str">
        <f t="shared" si="520"/>
        <v>상승</v>
      </c>
    </row>
    <row r="16624" spans="1:5">
      <c r="A16624" s="1">
        <v>16622</v>
      </c>
      <c r="B16624" s="3">
        <v>-8.4069469999999997E-3</v>
      </c>
      <c r="C16624" s="3">
        <v>-1.05820105820105E-2</v>
      </c>
      <c r="D16624" s="5">
        <f t="shared" si="519"/>
        <v>2.1750635820105002E-3</v>
      </c>
      <c r="E16624" s="2" t="str">
        <f t="shared" si="520"/>
        <v>하락</v>
      </c>
    </row>
    <row r="16625" spans="1:5">
      <c r="A16625" s="1">
        <v>16623</v>
      </c>
      <c r="B16625" s="3">
        <v>1.1656511E-2</v>
      </c>
      <c r="C16625" s="3">
        <v>1.1904761904761901E-2</v>
      </c>
      <c r="D16625" s="5">
        <f t="shared" si="519"/>
        <v>2.4825090476190102E-4</v>
      </c>
      <c r="E16625" s="2" t="str">
        <f t="shared" si="520"/>
        <v>상승</v>
      </c>
    </row>
    <row r="16626" spans="1:5">
      <c r="A16626" s="1">
        <v>16624</v>
      </c>
      <c r="B16626" s="3">
        <v>3.7948126E-3</v>
      </c>
      <c r="C16626" s="3">
        <v>2.05128205128205E-3</v>
      </c>
      <c r="D16626" s="5">
        <f t="shared" si="519"/>
        <v>1.7435305487179501E-3</v>
      </c>
      <c r="E16626" s="2" t="str">
        <f t="shared" si="520"/>
        <v>상승</v>
      </c>
    </row>
    <row r="16627" spans="1:5">
      <c r="A16627" s="1">
        <v>16625</v>
      </c>
      <c r="B16627" s="3">
        <v>5.8566854999999999E-4</v>
      </c>
      <c r="C16627" s="3">
        <v>-1.4184397163120499E-3</v>
      </c>
      <c r="D16627" s="5">
        <f t="shared" si="519"/>
        <v>2.0041082663120498E-3</v>
      </c>
      <c r="E16627" s="2" t="str">
        <f t="shared" si="520"/>
        <v>반대</v>
      </c>
    </row>
    <row r="16628" spans="1:5">
      <c r="A16628" s="1">
        <v>16626</v>
      </c>
      <c r="B16628" s="3">
        <v>-1.1055041E-3</v>
      </c>
      <c r="C16628" s="3">
        <v>-1.57728706624605E-3</v>
      </c>
      <c r="D16628" s="5">
        <f t="shared" si="519"/>
        <v>4.7178296624604999E-4</v>
      </c>
      <c r="E16628" s="2" t="str">
        <f t="shared" si="520"/>
        <v>하락</v>
      </c>
    </row>
    <row r="16629" spans="1:5">
      <c r="A16629" s="1">
        <v>16627</v>
      </c>
      <c r="B16629" s="3">
        <v>4.0592927999999999E-4</v>
      </c>
      <c r="C16629" s="3">
        <v>-8.1967213114754098E-4</v>
      </c>
      <c r="D16629" s="5">
        <f t="shared" si="519"/>
        <v>1.2256014111475409E-3</v>
      </c>
      <c r="E16629" s="2" t="str">
        <f t="shared" si="520"/>
        <v>반대</v>
      </c>
    </row>
    <row r="16630" spans="1:5">
      <c r="A16630" s="1">
        <v>16628</v>
      </c>
      <c r="B16630" s="3">
        <v>4.5122640000000002E-3</v>
      </c>
      <c r="C16630" s="3">
        <v>7.8125E-3</v>
      </c>
      <c r="D16630" s="5">
        <f t="shared" si="519"/>
        <v>3.3002359999999998E-3</v>
      </c>
      <c r="E16630" s="2" t="str">
        <f t="shared" si="520"/>
        <v>상승</v>
      </c>
    </row>
    <row r="16631" spans="1:5">
      <c r="A16631" s="1">
        <v>16629</v>
      </c>
      <c r="B16631" s="3">
        <v>-3.6557018999999998E-3</v>
      </c>
      <c r="C16631" s="3">
        <v>-4.11522633744856E-3</v>
      </c>
      <c r="D16631" s="5">
        <f t="shared" si="519"/>
        <v>4.5952443744856023E-4</v>
      </c>
      <c r="E16631" s="2" t="str">
        <f t="shared" si="520"/>
        <v>하락</v>
      </c>
    </row>
    <row r="16632" spans="1:5">
      <c r="A16632" s="1">
        <v>16630</v>
      </c>
      <c r="B16632" s="3">
        <v>4.5004870000000001E-3</v>
      </c>
      <c r="C16632" s="3">
        <v>4.0927694406548403E-3</v>
      </c>
      <c r="D16632" s="5">
        <f t="shared" si="519"/>
        <v>4.0771755934515975E-4</v>
      </c>
      <c r="E16632" s="2" t="str">
        <f t="shared" si="520"/>
        <v>상승</v>
      </c>
    </row>
    <row r="16633" spans="1:5">
      <c r="A16633" s="1">
        <v>16631</v>
      </c>
      <c r="B16633" s="3">
        <v>-4.2206887E-3</v>
      </c>
      <c r="C16633" s="3">
        <v>-1.0769230769230699E-2</v>
      </c>
      <c r="D16633" s="5">
        <f t="shared" si="519"/>
        <v>6.5485420692306994E-3</v>
      </c>
      <c r="E16633" s="2" t="str">
        <f t="shared" si="520"/>
        <v>하락</v>
      </c>
    </row>
    <row r="16634" spans="1:5">
      <c r="A16634" s="1">
        <v>16632</v>
      </c>
      <c r="B16634" s="3">
        <v>-6.4879613999999997E-3</v>
      </c>
      <c r="C16634" s="3">
        <v>-9.5846645367412102E-3</v>
      </c>
      <c r="D16634" s="5">
        <f t="shared" si="519"/>
        <v>3.0967031367412105E-3</v>
      </c>
      <c r="E16634" s="2" t="str">
        <f t="shared" si="520"/>
        <v>하락</v>
      </c>
    </row>
    <row r="16635" spans="1:5">
      <c r="A16635" s="1">
        <v>16633</v>
      </c>
      <c r="B16635" s="3">
        <v>1.9244751E-3</v>
      </c>
      <c r="C16635" s="3">
        <v>1.1655011655011601E-3</v>
      </c>
      <c r="D16635" s="5">
        <f t="shared" si="519"/>
        <v>7.5897393449883988E-4</v>
      </c>
      <c r="E16635" s="2" t="str">
        <f t="shared" si="520"/>
        <v>상승</v>
      </c>
    </row>
    <row r="16636" spans="1:5">
      <c r="A16636" s="1">
        <v>16634</v>
      </c>
      <c r="B16636" s="3">
        <v>-1.6857673E-3</v>
      </c>
      <c r="C16636" s="3">
        <v>-2.7624309392265101E-3</v>
      </c>
      <c r="D16636" s="5">
        <f t="shared" si="519"/>
        <v>1.0766636392265101E-3</v>
      </c>
      <c r="E16636" s="2" t="str">
        <f t="shared" si="520"/>
        <v>하락</v>
      </c>
    </row>
    <row r="16637" spans="1:5">
      <c r="A16637" s="1">
        <v>16635</v>
      </c>
      <c r="B16637" s="3">
        <v>8.8062294999999996E-4</v>
      </c>
      <c r="C16637" s="3">
        <v>-1.64473684210526E-3</v>
      </c>
      <c r="D16637" s="5">
        <f t="shared" si="519"/>
        <v>2.5253597921052599E-3</v>
      </c>
      <c r="E16637" s="2" t="str">
        <f t="shared" si="520"/>
        <v>반대</v>
      </c>
    </row>
    <row r="16638" spans="1:5">
      <c r="A16638" s="1">
        <v>16636</v>
      </c>
      <c r="B16638" s="3">
        <v>5.7309377E-3</v>
      </c>
      <c r="C16638" s="3">
        <v>4.17246175243393E-3</v>
      </c>
      <c r="D16638" s="5">
        <f t="shared" si="519"/>
        <v>1.55847594756607E-3</v>
      </c>
      <c r="E16638" s="2" t="str">
        <f t="shared" si="520"/>
        <v>상승</v>
      </c>
    </row>
    <row r="16639" spans="1:5">
      <c r="A16639" s="1">
        <v>16637</v>
      </c>
      <c r="B16639" s="3">
        <v>9.2208679999999997E-4</v>
      </c>
      <c r="C16639" s="3">
        <v>0</v>
      </c>
      <c r="D16639" s="5">
        <f t="shared" si="519"/>
        <v>9.2208679999999997E-4</v>
      </c>
      <c r="E16639" s="2" t="str">
        <f t="shared" si="520"/>
        <v>상승</v>
      </c>
    </row>
    <row r="16640" spans="1:5">
      <c r="A16640" s="1">
        <v>16638</v>
      </c>
      <c r="B16640" s="3">
        <v>2.6098508000000002E-3</v>
      </c>
      <c r="C16640" s="3">
        <v>0</v>
      </c>
      <c r="D16640" s="5">
        <f t="shared" si="519"/>
        <v>2.6098508000000002E-3</v>
      </c>
      <c r="E16640" s="2" t="str">
        <f t="shared" si="520"/>
        <v>상승</v>
      </c>
    </row>
    <row r="16641" spans="1:5">
      <c r="A16641" s="1">
        <v>16639</v>
      </c>
      <c r="B16641" s="3">
        <v>7.4612894000000004E-3</v>
      </c>
      <c r="C16641" s="3">
        <v>8.0106809078771702E-3</v>
      </c>
      <c r="D16641" s="5">
        <f t="shared" si="519"/>
        <v>5.4939150787716978E-4</v>
      </c>
      <c r="E16641" s="2" t="str">
        <f t="shared" si="520"/>
        <v>상승</v>
      </c>
    </row>
    <row r="16642" spans="1:5">
      <c r="A16642" s="1">
        <v>16640</v>
      </c>
      <c r="B16642" s="3">
        <v>-1.02380505E-2</v>
      </c>
      <c r="C16642" s="3">
        <v>-1.3227513227513201E-2</v>
      </c>
      <c r="D16642" s="5">
        <f t="shared" si="519"/>
        <v>2.9894627275132007E-3</v>
      </c>
      <c r="E16642" s="2" t="str">
        <f t="shared" si="520"/>
        <v>하락</v>
      </c>
    </row>
    <row r="16643" spans="1:5">
      <c r="A16643" s="1">
        <v>16641</v>
      </c>
      <c r="B16643" s="3">
        <v>1.0224053E-2</v>
      </c>
      <c r="C16643" s="3">
        <v>9.1012514220705307E-3</v>
      </c>
      <c r="D16643" s="5">
        <f t="shared" ref="D16643:D16706" si="521">ABS(C16643-B16643)</f>
        <v>1.1228015779294696E-3</v>
      </c>
      <c r="E16643" s="2" t="str">
        <f t="shared" ref="E16643:E16706" si="522">IF(AND(B16643&gt;=0,C16643&gt;=0),"상승",IF(AND(B16643&lt;0,C16643&lt;0),"하락","반대"))</f>
        <v>상승</v>
      </c>
    </row>
    <row r="16644" spans="1:5">
      <c r="A16644" s="1">
        <v>16642</v>
      </c>
      <c r="B16644" s="3">
        <v>1.2901142E-4</v>
      </c>
      <c r="C16644" s="3">
        <v>-1.8050541516245399E-3</v>
      </c>
      <c r="D16644" s="5">
        <f t="shared" si="521"/>
        <v>1.9340655716245398E-3</v>
      </c>
      <c r="E16644" s="2" t="str">
        <f t="shared" si="522"/>
        <v>반대</v>
      </c>
    </row>
    <row r="16645" spans="1:5">
      <c r="A16645" s="1">
        <v>16643</v>
      </c>
      <c r="B16645" s="3">
        <v>1.8716917E-3</v>
      </c>
      <c r="C16645" s="3">
        <v>1.0559662090813E-3</v>
      </c>
      <c r="D16645" s="5">
        <f t="shared" si="521"/>
        <v>8.1572549091870001E-4</v>
      </c>
      <c r="E16645" s="2" t="str">
        <f t="shared" si="522"/>
        <v>상승</v>
      </c>
    </row>
    <row r="16646" spans="1:5">
      <c r="A16646" s="1">
        <v>16644</v>
      </c>
      <c r="B16646" s="3">
        <v>-1.0082374000000001E-3</v>
      </c>
      <c r="C16646" s="3">
        <v>-1.04275286757038E-3</v>
      </c>
      <c r="D16646" s="5">
        <f t="shared" si="521"/>
        <v>3.451546757037992E-5</v>
      </c>
      <c r="E16646" s="2" t="str">
        <f t="shared" si="522"/>
        <v>하락</v>
      </c>
    </row>
    <row r="16647" spans="1:5">
      <c r="A16647" s="1">
        <v>16645</v>
      </c>
      <c r="B16647" s="3">
        <v>-1.8473903000000001E-3</v>
      </c>
      <c r="C16647" s="3">
        <v>-2.9629629629629602E-3</v>
      </c>
      <c r="D16647" s="5">
        <f t="shared" si="521"/>
        <v>1.1155726629629601E-3</v>
      </c>
      <c r="E16647" s="2" t="str">
        <f t="shared" si="522"/>
        <v>하락</v>
      </c>
    </row>
    <row r="16648" spans="1:5">
      <c r="A16648" s="1">
        <v>16646</v>
      </c>
      <c r="B16648" s="3">
        <v>-1.8794755E-3</v>
      </c>
      <c r="C16648" s="3">
        <v>-1.78890876565295E-3</v>
      </c>
      <c r="D16648" s="5">
        <f t="shared" si="521"/>
        <v>9.0566734347050006E-5</v>
      </c>
      <c r="E16648" s="2" t="str">
        <f t="shared" si="522"/>
        <v>하락</v>
      </c>
    </row>
    <row r="16649" spans="1:5">
      <c r="A16649" s="1">
        <v>16647</v>
      </c>
      <c r="B16649" s="3">
        <v>4.2933219999999996E-3</v>
      </c>
      <c r="C16649" s="3">
        <v>3.41588385994876E-3</v>
      </c>
      <c r="D16649" s="5">
        <f t="shared" si="521"/>
        <v>8.7743814005123962E-4</v>
      </c>
      <c r="E16649" s="2" t="str">
        <f t="shared" si="522"/>
        <v>상승</v>
      </c>
    </row>
    <row r="16650" spans="1:5">
      <c r="A16650" s="1">
        <v>16648</v>
      </c>
      <c r="B16650" s="3">
        <v>-5.3972819999999998E-3</v>
      </c>
      <c r="C16650" s="3">
        <v>-7.1530758226037196E-3</v>
      </c>
      <c r="D16650" s="5">
        <f t="shared" si="521"/>
        <v>1.7557938226037198E-3</v>
      </c>
      <c r="E16650" s="2" t="str">
        <f t="shared" si="522"/>
        <v>하락</v>
      </c>
    </row>
    <row r="16651" spans="1:5">
      <c r="A16651" s="1">
        <v>16649</v>
      </c>
      <c r="B16651" s="3">
        <v>-1.1789528000000001E-2</v>
      </c>
      <c r="C16651" s="3">
        <v>-1.4662756598240401E-2</v>
      </c>
      <c r="D16651" s="5">
        <f t="shared" si="521"/>
        <v>2.8732285982404002E-3</v>
      </c>
      <c r="E16651" s="2" t="str">
        <f t="shared" si="522"/>
        <v>하락</v>
      </c>
    </row>
    <row r="16652" spans="1:5">
      <c r="A16652" s="1">
        <v>16650</v>
      </c>
      <c r="B16652" s="3">
        <v>-5.3775584999999999E-3</v>
      </c>
      <c r="C16652" s="3">
        <v>-1.1518324607329799E-2</v>
      </c>
      <c r="D16652" s="5">
        <f t="shared" si="521"/>
        <v>6.1407661073297993E-3</v>
      </c>
      <c r="E16652" s="2" t="str">
        <f t="shared" si="522"/>
        <v>하락</v>
      </c>
    </row>
    <row r="16653" spans="1:5">
      <c r="A16653" s="1">
        <v>16651</v>
      </c>
      <c r="B16653" s="3">
        <v>-3.3509536000000001E-4</v>
      </c>
      <c r="C16653" s="3">
        <v>-1.68350168350168E-3</v>
      </c>
      <c r="D16653" s="5">
        <f t="shared" si="521"/>
        <v>1.34840632350168E-3</v>
      </c>
      <c r="E16653" s="2" t="str">
        <f t="shared" si="522"/>
        <v>하락</v>
      </c>
    </row>
    <row r="16654" spans="1:5">
      <c r="A16654" s="1">
        <v>16652</v>
      </c>
      <c r="B16654" s="3">
        <v>3.1976395999999999E-4</v>
      </c>
      <c r="C16654" s="3">
        <v>-4.59418070444104E-3</v>
      </c>
      <c r="D16654" s="5">
        <f t="shared" si="521"/>
        <v>4.9139446644410403E-3</v>
      </c>
      <c r="E16654" s="2" t="str">
        <f t="shared" si="522"/>
        <v>반대</v>
      </c>
    </row>
    <row r="16655" spans="1:5">
      <c r="A16655" s="1">
        <v>16653</v>
      </c>
      <c r="B16655" s="3">
        <v>5.6430255E-3</v>
      </c>
      <c r="C16655" s="3">
        <v>2.2598870056497098E-3</v>
      </c>
      <c r="D16655" s="5">
        <f t="shared" si="521"/>
        <v>3.3831384943502902E-3</v>
      </c>
      <c r="E16655" s="2" t="str">
        <f t="shared" si="522"/>
        <v>상승</v>
      </c>
    </row>
    <row r="16656" spans="1:5">
      <c r="A16656" s="1">
        <v>16654</v>
      </c>
      <c r="B16656" s="3">
        <v>3.7568219999999999E-3</v>
      </c>
      <c r="C16656" s="3">
        <v>4.1493775933609898E-3</v>
      </c>
      <c r="D16656" s="5">
        <f t="shared" si="521"/>
        <v>3.9255559336098984E-4</v>
      </c>
      <c r="E16656" s="2" t="str">
        <f t="shared" si="522"/>
        <v>상승</v>
      </c>
    </row>
    <row r="16657" spans="1:5">
      <c r="A16657" s="1">
        <v>16655</v>
      </c>
      <c r="B16657" s="3">
        <v>2.2153467999999998E-3</v>
      </c>
      <c r="C16657" s="3">
        <v>-2.45700245700245E-3</v>
      </c>
      <c r="D16657" s="5">
        <f t="shared" si="521"/>
        <v>4.6723492570024498E-3</v>
      </c>
      <c r="E16657" s="2" t="str">
        <f t="shared" si="522"/>
        <v>반대</v>
      </c>
    </row>
    <row r="16658" spans="1:5">
      <c r="A16658" s="1">
        <v>16656</v>
      </c>
      <c r="B16658" s="3">
        <v>-3.7239159999999999E-3</v>
      </c>
      <c r="C16658" s="3">
        <v>-7.7177508269018697E-3</v>
      </c>
      <c r="D16658" s="5">
        <f t="shared" si="521"/>
        <v>3.9938348269018698E-3</v>
      </c>
      <c r="E16658" s="2" t="str">
        <f t="shared" si="522"/>
        <v>하락</v>
      </c>
    </row>
    <row r="16659" spans="1:5">
      <c r="A16659" s="1">
        <v>16657</v>
      </c>
      <c r="B16659" s="3">
        <v>1.0198257000000001E-2</v>
      </c>
      <c r="C16659" s="3">
        <v>9.9206349206349201E-3</v>
      </c>
      <c r="D16659" s="5">
        <f t="shared" si="521"/>
        <v>2.7762207936508042E-4</v>
      </c>
      <c r="E16659" s="2" t="str">
        <f t="shared" si="522"/>
        <v>상승</v>
      </c>
    </row>
    <row r="16660" spans="1:5">
      <c r="A16660" s="1">
        <v>16658</v>
      </c>
      <c r="B16660" s="3">
        <v>6.9192536000000004E-3</v>
      </c>
      <c r="C16660" s="3">
        <v>6.4724919093851101E-3</v>
      </c>
      <c r="D16660" s="5">
        <f t="shared" si="521"/>
        <v>4.4676169061489031E-4</v>
      </c>
      <c r="E16660" s="2" t="str">
        <f t="shared" si="522"/>
        <v>상승</v>
      </c>
    </row>
    <row r="16661" spans="1:5">
      <c r="A16661" s="1">
        <v>16659</v>
      </c>
      <c r="B16661" s="3">
        <v>-7.9578725999999999E-4</v>
      </c>
      <c r="C16661" s="3">
        <v>-2.5996533795493901E-3</v>
      </c>
      <c r="D16661" s="5">
        <f t="shared" si="521"/>
        <v>1.8038661195493902E-3</v>
      </c>
      <c r="E16661" s="2" t="str">
        <f t="shared" si="522"/>
        <v>하락</v>
      </c>
    </row>
    <row r="16662" spans="1:5">
      <c r="A16662" s="1">
        <v>16660</v>
      </c>
      <c r="B16662" s="3">
        <v>3.716188E-3</v>
      </c>
      <c r="C16662" s="3">
        <v>6.2344139650872803E-3</v>
      </c>
      <c r="D16662" s="5">
        <f t="shared" si="521"/>
        <v>2.5182259650872803E-3</v>
      </c>
      <c r="E16662" s="2" t="str">
        <f t="shared" si="522"/>
        <v>상승</v>
      </c>
    </row>
    <row r="16663" spans="1:5">
      <c r="A16663" s="1">
        <v>16661</v>
      </c>
      <c r="B16663" s="3">
        <v>9.9985149999999991E-4</v>
      </c>
      <c r="C16663" s="3">
        <v>0</v>
      </c>
      <c r="D16663" s="5">
        <f t="shared" si="521"/>
        <v>9.9985149999999991E-4</v>
      </c>
      <c r="E16663" s="2" t="str">
        <f t="shared" si="522"/>
        <v>상승</v>
      </c>
    </row>
    <row r="16664" spans="1:5">
      <c r="A16664" s="1">
        <v>16662</v>
      </c>
      <c r="B16664" s="3">
        <v>-3.6279559999999999E-3</v>
      </c>
      <c r="C16664" s="3">
        <v>-5.2192066805845502E-3</v>
      </c>
      <c r="D16664" s="5">
        <f t="shared" si="521"/>
        <v>1.5912506805845503E-3</v>
      </c>
      <c r="E16664" s="2" t="str">
        <f t="shared" si="522"/>
        <v>하락</v>
      </c>
    </row>
    <row r="16665" spans="1:5">
      <c r="A16665" s="1">
        <v>16663</v>
      </c>
      <c r="B16665" s="3">
        <v>3.063587E-3</v>
      </c>
      <c r="C16665" s="3">
        <v>-1.05820105820105E-3</v>
      </c>
      <c r="D16665" s="5">
        <f t="shared" si="521"/>
        <v>4.1217880582010502E-3</v>
      </c>
      <c r="E16665" s="2" t="str">
        <f t="shared" si="522"/>
        <v>반대</v>
      </c>
    </row>
    <row r="16666" spans="1:5">
      <c r="A16666" s="1">
        <v>16664</v>
      </c>
      <c r="B16666" s="3">
        <v>4.3919479999999997E-3</v>
      </c>
      <c r="C16666" s="3">
        <v>1.3774104683195499E-3</v>
      </c>
      <c r="D16666" s="5">
        <f t="shared" si="521"/>
        <v>3.01453753168045E-3</v>
      </c>
      <c r="E16666" s="2" t="str">
        <f t="shared" si="522"/>
        <v>상승</v>
      </c>
    </row>
    <row r="16667" spans="1:5">
      <c r="A16667" s="1">
        <v>16665</v>
      </c>
      <c r="B16667" s="3">
        <v>-6.3725733E-3</v>
      </c>
      <c r="C16667" s="3">
        <v>-9.8870056497175098E-3</v>
      </c>
      <c r="D16667" s="5">
        <f t="shared" si="521"/>
        <v>3.5144323497175098E-3</v>
      </c>
      <c r="E16667" s="2" t="str">
        <f t="shared" si="522"/>
        <v>하락</v>
      </c>
    </row>
    <row r="16668" spans="1:5">
      <c r="A16668" s="1">
        <v>16666</v>
      </c>
      <c r="B16668" s="3">
        <v>5.156445E-3</v>
      </c>
      <c r="C16668" s="3">
        <v>8.0645161290322492E-3</v>
      </c>
      <c r="D16668" s="5">
        <f t="shared" si="521"/>
        <v>2.9080711290322492E-3</v>
      </c>
      <c r="E16668" s="2" t="str">
        <f t="shared" si="522"/>
        <v>상승</v>
      </c>
    </row>
    <row r="16669" spans="1:5">
      <c r="A16669" s="1">
        <v>16667</v>
      </c>
      <c r="B16669" s="3">
        <v>7.5447172999999999E-3</v>
      </c>
      <c r="C16669" s="3">
        <v>5.7377049180327797E-3</v>
      </c>
      <c r="D16669" s="5">
        <f t="shared" si="521"/>
        <v>1.8070123819672202E-3</v>
      </c>
      <c r="E16669" s="2" t="str">
        <f t="shared" si="522"/>
        <v>상승</v>
      </c>
    </row>
    <row r="16670" spans="1:5">
      <c r="A16670" s="1">
        <v>16668</v>
      </c>
      <c r="B16670" s="3">
        <v>7.3460080000000002E-3</v>
      </c>
      <c r="C16670" s="3">
        <v>-5.2687038988408798E-3</v>
      </c>
      <c r="D16670" s="5">
        <f t="shared" si="521"/>
        <v>1.2614711898840881E-2</v>
      </c>
      <c r="E16670" s="2" t="str">
        <f t="shared" si="522"/>
        <v>반대</v>
      </c>
    </row>
    <row r="16671" spans="1:5">
      <c r="A16671" s="1">
        <v>16669</v>
      </c>
      <c r="B16671" s="3">
        <v>2.1153054999999998E-3</v>
      </c>
      <c r="C16671" s="3">
        <v>1.1299435028248499E-3</v>
      </c>
      <c r="D16671" s="5">
        <f t="shared" si="521"/>
        <v>9.8536199717514988E-4</v>
      </c>
      <c r="E16671" s="2" t="str">
        <f t="shared" si="522"/>
        <v>상승</v>
      </c>
    </row>
    <row r="16672" spans="1:5">
      <c r="A16672" s="1">
        <v>16670</v>
      </c>
      <c r="B16672" s="3">
        <v>2.2298373E-2</v>
      </c>
      <c r="C16672" s="3">
        <v>2.6771653543307E-2</v>
      </c>
      <c r="D16672" s="5">
        <f t="shared" si="521"/>
        <v>4.4732805433069997E-3</v>
      </c>
      <c r="E16672" s="2" t="str">
        <f t="shared" si="522"/>
        <v>상승</v>
      </c>
    </row>
    <row r="16673" spans="1:5">
      <c r="A16673" s="1">
        <v>16671</v>
      </c>
      <c r="B16673" s="3">
        <v>7.4302689999999998E-3</v>
      </c>
      <c r="C16673" s="3">
        <v>8.2508250825082501E-3</v>
      </c>
      <c r="D16673" s="5">
        <f t="shared" si="521"/>
        <v>8.205560825082503E-4</v>
      </c>
      <c r="E16673" s="2" t="str">
        <f t="shared" si="522"/>
        <v>상승</v>
      </c>
    </row>
    <row r="16674" spans="1:5">
      <c r="A16674" s="1">
        <v>16672</v>
      </c>
      <c r="B16674" s="3">
        <v>3.4313654000000002E-3</v>
      </c>
      <c r="C16674" s="3">
        <v>2.77008310249307E-3</v>
      </c>
      <c r="D16674" s="5">
        <f t="shared" si="521"/>
        <v>6.6128229750693013E-4</v>
      </c>
      <c r="E16674" s="2" t="str">
        <f t="shared" si="522"/>
        <v>상승</v>
      </c>
    </row>
    <row r="16675" spans="1:5">
      <c r="A16675" s="1">
        <v>16673</v>
      </c>
      <c r="B16675" s="3">
        <v>-2.5054425999999999E-3</v>
      </c>
      <c r="C16675" s="3">
        <v>-8.0645161290322492E-3</v>
      </c>
      <c r="D16675" s="5">
        <f t="shared" si="521"/>
        <v>5.5590735290322497E-3</v>
      </c>
      <c r="E16675" s="2" t="str">
        <f t="shared" si="522"/>
        <v>하락</v>
      </c>
    </row>
    <row r="16676" spans="1:5">
      <c r="A16676" s="1">
        <v>16674</v>
      </c>
      <c r="B16676" s="3">
        <v>1.2199067E-3</v>
      </c>
      <c r="C16676" s="3">
        <v>1.8264840182648399E-3</v>
      </c>
      <c r="D16676" s="5">
        <f t="shared" si="521"/>
        <v>6.065773182648399E-4</v>
      </c>
      <c r="E16676" s="2" t="str">
        <f t="shared" si="522"/>
        <v>상승</v>
      </c>
    </row>
    <row r="16677" spans="1:5">
      <c r="A16677" s="1">
        <v>16675</v>
      </c>
      <c r="B16677" s="3">
        <v>3.0927579999999997E-5</v>
      </c>
      <c r="C16677" s="3">
        <v>0</v>
      </c>
      <c r="D16677" s="5">
        <f t="shared" si="521"/>
        <v>3.0927579999999997E-5</v>
      </c>
      <c r="E16677" s="2" t="str">
        <f t="shared" si="522"/>
        <v>상승</v>
      </c>
    </row>
    <row r="16678" spans="1:5">
      <c r="A16678" s="1">
        <v>16676</v>
      </c>
      <c r="B16678" s="3">
        <v>1.4626203000000001E-3</v>
      </c>
      <c r="C16678" s="3">
        <v>2.55972696245733E-3</v>
      </c>
      <c r="D16678" s="5">
        <f t="shared" si="521"/>
        <v>1.0971066624573299E-3</v>
      </c>
      <c r="E16678" s="2" t="str">
        <f t="shared" si="522"/>
        <v>상승</v>
      </c>
    </row>
    <row r="16679" spans="1:5">
      <c r="A16679" s="1">
        <v>16677</v>
      </c>
      <c r="B16679" s="3">
        <v>-7.7282074000000001E-3</v>
      </c>
      <c r="C16679" s="3">
        <v>-8.0321285140562207E-3</v>
      </c>
      <c r="D16679" s="5">
        <f t="shared" si="521"/>
        <v>3.039211140562206E-4</v>
      </c>
      <c r="E16679" s="2" t="str">
        <f t="shared" si="522"/>
        <v>하락</v>
      </c>
    </row>
    <row r="16680" spans="1:5">
      <c r="A16680" s="1">
        <v>16678</v>
      </c>
      <c r="B16680" s="3">
        <v>-2.0009073999999998E-3</v>
      </c>
      <c r="C16680" s="3">
        <v>-2.77008310249307E-3</v>
      </c>
      <c r="D16680" s="5">
        <f t="shared" si="521"/>
        <v>7.6917570249307021E-4</v>
      </c>
      <c r="E16680" s="2" t="str">
        <f t="shared" si="522"/>
        <v>하락</v>
      </c>
    </row>
    <row r="16681" spans="1:5">
      <c r="A16681" s="1">
        <v>16679</v>
      </c>
      <c r="B16681" s="3">
        <v>-5.8389356999999998E-3</v>
      </c>
      <c r="C16681" s="3">
        <v>-8.8105726872246704E-3</v>
      </c>
      <c r="D16681" s="5">
        <f t="shared" si="521"/>
        <v>2.9716369872246707E-3</v>
      </c>
      <c r="E16681" s="2" t="str">
        <f t="shared" si="522"/>
        <v>하락</v>
      </c>
    </row>
    <row r="16682" spans="1:5">
      <c r="A16682" s="1">
        <v>16680</v>
      </c>
      <c r="B16682" s="3">
        <v>9.3307769999999995E-4</v>
      </c>
      <c r="C16682" s="3">
        <v>0</v>
      </c>
      <c r="D16682" s="5">
        <f t="shared" si="521"/>
        <v>9.3307769999999995E-4</v>
      </c>
      <c r="E16682" s="2" t="str">
        <f t="shared" si="522"/>
        <v>상승</v>
      </c>
    </row>
    <row r="16683" spans="1:5">
      <c r="A16683" s="1">
        <v>16681</v>
      </c>
      <c r="B16683" s="3">
        <v>4.3994016E-3</v>
      </c>
      <c r="C16683" s="3">
        <v>3.3594624860022299E-3</v>
      </c>
      <c r="D16683" s="5">
        <f t="shared" si="521"/>
        <v>1.0399391139977701E-3</v>
      </c>
      <c r="E16683" s="2" t="str">
        <f t="shared" si="522"/>
        <v>상승</v>
      </c>
    </row>
    <row r="16684" spans="1:5">
      <c r="A16684" s="1">
        <v>16682</v>
      </c>
      <c r="B16684" s="3">
        <v>1.7428624999999999E-3</v>
      </c>
      <c r="C16684" s="3">
        <v>1.3927576601671301E-3</v>
      </c>
      <c r="D16684" s="5">
        <f t="shared" si="521"/>
        <v>3.5010483983286987E-4</v>
      </c>
      <c r="E16684" s="2" t="str">
        <f t="shared" si="522"/>
        <v>상승</v>
      </c>
    </row>
    <row r="16685" spans="1:5">
      <c r="A16685" s="1">
        <v>16683</v>
      </c>
      <c r="B16685" s="3">
        <v>-3.0243399999999999E-3</v>
      </c>
      <c r="C16685" s="3">
        <v>-4.87012987012987E-3</v>
      </c>
      <c r="D16685" s="5">
        <f t="shared" si="521"/>
        <v>1.8457898701298701E-3</v>
      </c>
      <c r="E16685" s="2" t="str">
        <f t="shared" si="522"/>
        <v>하락</v>
      </c>
    </row>
    <row r="16686" spans="1:5">
      <c r="A16686" s="1">
        <v>16684</v>
      </c>
      <c r="B16686" s="3">
        <v>-2.289335E-2</v>
      </c>
      <c r="C16686" s="3">
        <v>-2.7419354838709602E-2</v>
      </c>
      <c r="D16686" s="5">
        <f t="shared" si="521"/>
        <v>4.5260048387096019E-3</v>
      </c>
      <c r="E16686" s="2" t="str">
        <f t="shared" si="522"/>
        <v>하락</v>
      </c>
    </row>
    <row r="16687" spans="1:5">
      <c r="A16687" s="1">
        <v>16685</v>
      </c>
      <c r="B16687" s="3">
        <v>-4.9467649999999997E-5</v>
      </c>
      <c r="C16687" s="3">
        <v>-2.1231422505307799E-3</v>
      </c>
      <c r="D16687" s="5">
        <f t="shared" si="521"/>
        <v>2.0736746005307798E-3</v>
      </c>
      <c r="E16687" s="2" t="str">
        <f t="shared" si="522"/>
        <v>하락</v>
      </c>
    </row>
    <row r="16688" spans="1:5">
      <c r="A16688" s="1">
        <v>16686</v>
      </c>
      <c r="B16688" s="3">
        <v>-4.6622010000000004E-3</v>
      </c>
      <c r="C16688" s="3">
        <v>-7.3230268510984502E-3</v>
      </c>
      <c r="D16688" s="5">
        <f t="shared" si="521"/>
        <v>2.6608258510984499E-3</v>
      </c>
      <c r="E16688" s="2" t="str">
        <f t="shared" si="522"/>
        <v>하락</v>
      </c>
    </row>
    <row r="16689" spans="1:5">
      <c r="A16689" s="1">
        <v>16687</v>
      </c>
      <c r="B16689" s="3">
        <v>2.5344902000000002E-4</v>
      </c>
      <c r="C16689" s="3">
        <v>0</v>
      </c>
      <c r="D16689" s="5">
        <f t="shared" si="521"/>
        <v>2.5344902000000002E-4</v>
      </c>
      <c r="E16689" s="2" t="str">
        <f t="shared" si="522"/>
        <v>상승</v>
      </c>
    </row>
    <row r="16690" spans="1:5">
      <c r="A16690" s="1">
        <v>16688</v>
      </c>
      <c r="B16690" s="3">
        <v>-2.9696035000000001E-3</v>
      </c>
      <c r="C16690" s="3">
        <v>-3.5587188612099599E-3</v>
      </c>
      <c r="D16690" s="5">
        <f t="shared" si="521"/>
        <v>5.8911536120995981E-4</v>
      </c>
      <c r="E16690" s="2" t="str">
        <f t="shared" si="522"/>
        <v>하락</v>
      </c>
    </row>
    <row r="16691" spans="1:5">
      <c r="A16691" s="1">
        <v>16689</v>
      </c>
      <c r="B16691" s="3">
        <v>1.3246463E-3</v>
      </c>
      <c r="C16691" s="3">
        <v>0</v>
      </c>
      <c r="D16691" s="5">
        <f t="shared" si="521"/>
        <v>1.3246463E-3</v>
      </c>
      <c r="E16691" s="2" t="str">
        <f t="shared" si="522"/>
        <v>상승</v>
      </c>
    </row>
    <row r="16692" spans="1:5">
      <c r="A16692" s="1">
        <v>16690</v>
      </c>
      <c r="B16692" s="3">
        <v>-9.0685829999999999E-3</v>
      </c>
      <c r="C16692" s="3">
        <v>-1.74358974358974E-2</v>
      </c>
      <c r="D16692" s="5">
        <f t="shared" si="521"/>
        <v>8.3673144358974005E-3</v>
      </c>
      <c r="E16692" s="2" t="str">
        <f t="shared" si="522"/>
        <v>하락</v>
      </c>
    </row>
    <row r="16693" spans="1:5">
      <c r="A16693" s="1">
        <v>16691</v>
      </c>
      <c r="B16693" s="3">
        <v>1.49877E-2</v>
      </c>
      <c r="C16693" s="3">
        <v>1.25628140703517E-2</v>
      </c>
      <c r="D16693" s="5">
        <f t="shared" si="521"/>
        <v>2.4248859296482992E-3</v>
      </c>
      <c r="E16693" s="2" t="str">
        <f t="shared" si="522"/>
        <v>상승</v>
      </c>
    </row>
    <row r="16694" spans="1:5">
      <c r="A16694" s="1">
        <v>16692</v>
      </c>
      <c r="B16694" s="3">
        <v>-3.3953830000000001E-4</v>
      </c>
      <c r="C16694" s="3">
        <v>-1.3495276653171301E-3</v>
      </c>
      <c r="D16694" s="5">
        <f t="shared" si="521"/>
        <v>1.00998936531713E-3</v>
      </c>
      <c r="E16694" s="2" t="str">
        <f t="shared" si="522"/>
        <v>하락</v>
      </c>
    </row>
    <row r="16695" spans="1:5">
      <c r="A16695" s="1">
        <v>16693</v>
      </c>
      <c r="B16695" s="3">
        <v>-2.0937683000000001E-4</v>
      </c>
      <c r="C16695" s="3">
        <v>0</v>
      </c>
      <c r="D16695" s="5">
        <f t="shared" si="521"/>
        <v>2.0937683000000001E-4</v>
      </c>
      <c r="E16695" s="2" t="str">
        <f t="shared" si="522"/>
        <v>반대</v>
      </c>
    </row>
    <row r="16696" spans="1:5">
      <c r="A16696" s="1">
        <v>16694</v>
      </c>
      <c r="B16696" s="3">
        <v>4.8982505000000003E-2</v>
      </c>
      <c r="C16696" s="3">
        <v>5.5876685934489398E-2</v>
      </c>
      <c r="D16696" s="5">
        <f t="shared" si="521"/>
        <v>6.8941809344893953E-3</v>
      </c>
      <c r="E16696" s="2" t="str">
        <f t="shared" si="522"/>
        <v>상승</v>
      </c>
    </row>
    <row r="16697" spans="1:5">
      <c r="A16697" s="1">
        <v>16695</v>
      </c>
      <c r="B16697" s="3">
        <v>9.4217699999999995E-3</v>
      </c>
      <c r="C16697" s="3">
        <v>3.0991735537190001E-3</v>
      </c>
      <c r="D16697" s="5">
        <f t="shared" si="521"/>
        <v>6.3225964462809998E-3</v>
      </c>
      <c r="E16697" s="2" t="str">
        <f t="shared" si="522"/>
        <v>상승</v>
      </c>
    </row>
    <row r="16698" spans="1:5">
      <c r="A16698" s="1">
        <v>16696</v>
      </c>
      <c r="B16698" s="3">
        <v>4.2872153999999997E-3</v>
      </c>
      <c r="C16698" s="3">
        <v>0</v>
      </c>
      <c r="D16698" s="5">
        <f t="shared" si="521"/>
        <v>4.2872153999999997E-3</v>
      </c>
      <c r="E16698" s="2" t="str">
        <f t="shared" si="522"/>
        <v>상승</v>
      </c>
    </row>
    <row r="16699" spans="1:5">
      <c r="A16699" s="1">
        <v>16697</v>
      </c>
      <c r="B16699" s="3">
        <v>3.7678261000000002E-3</v>
      </c>
      <c r="C16699" s="3">
        <v>3.53356890459363E-3</v>
      </c>
      <c r="D16699" s="5">
        <f t="shared" si="521"/>
        <v>2.3425719540637021E-4</v>
      </c>
      <c r="E16699" s="2" t="str">
        <f t="shared" si="522"/>
        <v>상승</v>
      </c>
    </row>
    <row r="16700" spans="1:5">
      <c r="A16700" s="1">
        <v>16698</v>
      </c>
      <c r="B16700" s="3">
        <v>-3.661512E-3</v>
      </c>
      <c r="C16700" s="3">
        <v>-6.9735006973500697E-3</v>
      </c>
      <c r="D16700" s="5">
        <f t="shared" si="521"/>
        <v>3.3119886973500697E-3</v>
      </c>
      <c r="E16700" s="2" t="str">
        <f t="shared" si="522"/>
        <v>하락</v>
      </c>
    </row>
    <row r="16701" spans="1:5">
      <c r="A16701" s="1">
        <v>16699</v>
      </c>
      <c r="B16701" s="3">
        <v>1.8349981000000001E-2</v>
      </c>
      <c r="C16701" s="3">
        <v>1.9332161687170401E-2</v>
      </c>
      <c r="D16701" s="5">
        <f t="shared" si="521"/>
        <v>9.8218068717039961E-4</v>
      </c>
      <c r="E16701" s="2" t="str">
        <f t="shared" si="522"/>
        <v>상승</v>
      </c>
    </row>
    <row r="16702" spans="1:5">
      <c r="A16702" s="1">
        <v>16700</v>
      </c>
      <c r="B16702" s="3">
        <v>1.9982521999999999E-3</v>
      </c>
      <c r="C16702" s="3">
        <v>1.60771704180064E-3</v>
      </c>
      <c r="D16702" s="5">
        <f t="shared" si="521"/>
        <v>3.9053515819935988E-4</v>
      </c>
      <c r="E16702" s="2" t="str">
        <f t="shared" si="522"/>
        <v>상승</v>
      </c>
    </row>
    <row r="16703" spans="1:5">
      <c r="A16703" s="1">
        <v>16701</v>
      </c>
      <c r="B16703" s="3">
        <v>-1.9140342000000001E-3</v>
      </c>
      <c r="C16703" s="3">
        <v>-4.4910179640718501E-3</v>
      </c>
      <c r="D16703" s="5">
        <f t="shared" si="521"/>
        <v>2.5769837640718498E-3</v>
      </c>
      <c r="E16703" s="2" t="str">
        <f t="shared" si="522"/>
        <v>하락</v>
      </c>
    </row>
    <row r="16704" spans="1:5">
      <c r="A16704" s="1">
        <v>16702</v>
      </c>
      <c r="B16704" s="3">
        <v>2.0330470000000001E-3</v>
      </c>
      <c r="C16704" s="3">
        <v>-1.10987791342952E-3</v>
      </c>
      <c r="D16704" s="5">
        <f t="shared" si="521"/>
        <v>3.14292491342952E-3</v>
      </c>
      <c r="E16704" s="2" t="str">
        <f t="shared" si="522"/>
        <v>반대</v>
      </c>
    </row>
    <row r="16705" spans="1:5">
      <c r="A16705" s="1">
        <v>16703</v>
      </c>
      <c r="B16705" s="3">
        <v>6.0637336999999998E-3</v>
      </c>
      <c r="C16705" s="3">
        <v>8.7804878048780496E-3</v>
      </c>
      <c r="D16705" s="5">
        <f t="shared" si="521"/>
        <v>2.7167541048780499E-3</v>
      </c>
      <c r="E16705" s="2" t="str">
        <f t="shared" si="522"/>
        <v>상승</v>
      </c>
    </row>
    <row r="16706" spans="1:5">
      <c r="A16706" s="1">
        <v>16704</v>
      </c>
      <c r="B16706" s="3">
        <v>4.1979126999999998E-2</v>
      </c>
      <c r="C16706" s="3">
        <v>4.3343653250773898E-2</v>
      </c>
      <c r="D16706" s="5">
        <f t="shared" si="521"/>
        <v>1.3645262507738995E-3</v>
      </c>
      <c r="E16706" s="2" t="str">
        <f t="shared" si="522"/>
        <v>상승</v>
      </c>
    </row>
    <row r="16707" spans="1:5">
      <c r="A16707" s="1">
        <v>16705</v>
      </c>
      <c r="B16707" s="3">
        <v>2.7859108999999998E-3</v>
      </c>
      <c r="C16707" s="3">
        <v>2.9717682020802298E-3</v>
      </c>
      <c r="D16707" s="5">
        <f t="shared" ref="D16707:D16770" si="523">ABS(C16707-B16707)</f>
        <v>1.8585730208022996E-4</v>
      </c>
      <c r="E16707" s="2" t="str">
        <f t="shared" ref="E16707:E16770" si="524">IF(AND(B16707&gt;=0,C16707&gt;=0),"상승",IF(AND(B16707&lt;0,C16707&lt;0),"하락","반대"))</f>
        <v>상승</v>
      </c>
    </row>
    <row r="16708" spans="1:5">
      <c r="A16708" s="1">
        <v>16706</v>
      </c>
      <c r="B16708" s="3">
        <v>5.3054610000000005E-4</v>
      </c>
      <c r="C16708" s="3">
        <v>0</v>
      </c>
      <c r="D16708" s="5">
        <f t="shared" si="523"/>
        <v>5.3054610000000005E-4</v>
      </c>
      <c r="E16708" s="2" t="str">
        <f t="shared" si="524"/>
        <v>상승</v>
      </c>
    </row>
    <row r="16709" spans="1:5">
      <c r="A16709" s="1">
        <v>16707</v>
      </c>
      <c r="B16709" s="3">
        <v>-6.6398634000000003E-3</v>
      </c>
      <c r="C16709" s="3">
        <v>-7.3469387755102002E-3</v>
      </c>
      <c r="D16709" s="5">
        <f t="shared" si="523"/>
        <v>7.0707537551019991E-4</v>
      </c>
      <c r="E16709" s="2" t="str">
        <f t="shared" si="524"/>
        <v>하락</v>
      </c>
    </row>
    <row r="16710" spans="1:5">
      <c r="A16710" s="1">
        <v>16708</v>
      </c>
      <c r="B16710" s="3">
        <v>7.9286009999999997E-4</v>
      </c>
      <c r="C16710" s="3">
        <v>0</v>
      </c>
      <c r="D16710" s="5">
        <f t="shared" si="523"/>
        <v>7.9286009999999997E-4</v>
      </c>
      <c r="E16710" s="2" t="str">
        <f t="shared" si="524"/>
        <v>상승</v>
      </c>
    </row>
    <row r="16711" spans="1:5">
      <c r="A16711" s="1">
        <v>16709</v>
      </c>
      <c r="B16711" s="3">
        <v>3.2694960000000002E-3</v>
      </c>
      <c r="C16711" s="3">
        <v>2.7777777777777701E-3</v>
      </c>
      <c r="D16711" s="5">
        <f t="shared" si="523"/>
        <v>4.9171822222223013E-4</v>
      </c>
      <c r="E16711" s="2" t="str">
        <f t="shared" si="524"/>
        <v>상승</v>
      </c>
    </row>
    <row r="16712" spans="1:5">
      <c r="A16712" s="1">
        <v>16710</v>
      </c>
      <c r="B16712" s="3">
        <v>9.6809706999999995E-4</v>
      </c>
      <c r="C16712" s="3">
        <v>0</v>
      </c>
      <c r="D16712" s="5">
        <f t="shared" si="523"/>
        <v>9.6809706999999995E-4</v>
      </c>
      <c r="E16712" s="2" t="str">
        <f t="shared" si="524"/>
        <v>상승</v>
      </c>
    </row>
    <row r="16713" spans="1:5">
      <c r="A16713" s="1">
        <v>16711</v>
      </c>
      <c r="B16713" s="3">
        <v>8.3136810000000001E-4</v>
      </c>
      <c r="C16713" s="3">
        <v>-2.0964360587002002E-3</v>
      </c>
      <c r="D16713" s="5">
        <f t="shared" si="523"/>
        <v>2.9278041587002001E-3</v>
      </c>
      <c r="E16713" s="2" t="str">
        <f t="shared" si="524"/>
        <v>반대</v>
      </c>
    </row>
    <row r="16714" spans="1:5">
      <c r="A16714" s="1">
        <v>16712</v>
      </c>
      <c r="B16714" s="3">
        <v>5.1128600000000001E-4</v>
      </c>
      <c r="C16714" s="3">
        <v>0</v>
      </c>
      <c r="D16714" s="5">
        <f t="shared" si="523"/>
        <v>5.1128600000000001E-4</v>
      </c>
      <c r="E16714" s="2" t="str">
        <f t="shared" si="524"/>
        <v>상승</v>
      </c>
    </row>
    <row r="16715" spans="1:5">
      <c r="A16715" s="1">
        <v>16713</v>
      </c>
      <c r="B16715" s="3">
        <v>-3.1770759E-3</v>
      </c>
      <c r="C16715" s="3">
        <v>-2.1505376344086E-3</v>
      </c>
      <c r="D16715" s="5">
        <f t="shared" si="523"/>
        <v>1.0265382655914E-3</v>
      </c>
      <c r="E16715" s="2" t="str">
        <f t="shared" si="524"/>
        <v>하락</v>
      </c>
    </row>
    <row r="16716" spans="1:5">
      <c r="A16716" s="1">
        <v>16714</v>
      </c>
      <c r="B16716" s="3">
        <v>-4.9437232999999996E-4</v>
      </c>
      <c r="C16716" s="3">
        <v>-2.7002700270026998E-3</v>
      </c>
      <c r="D16716" s="5">
        <f t="shared" si="523"/>
        <v>2.2058976970027E-3</v>
      </c>
      <c r="E16716" s="2" t="str">
        <f t="shared" si="524"/>
        <v>하락</v>
      </c>
    </row>
    <row r="16717" spans="1:5">
      <c r="A16717" s="1">
        <v>16715</v>
      </c>
      <c r="B16717" s="3">
        <v>-2.5467562999999999E-3</v>
      </c>
      <c r="C16717" s="3">
        <v>-2.9455081001472701E-3</v>
      </c>
      <c r="D16717" s="5">
        <f t="shared" si="523"/>
        <v>3.987518001472702E-4</v>
      </c>
      <c r="E16717" s="2" t="str">
        <f t="shared" si="524"/>
        <v>하락</v>
      </c>
    </row>
    <row r="16718" spans="1:5">
      <c r="A16718" s="1">
        <v>16716</v>
      </c>
      <c r="B16718" s="3">
        <v>4.8845055999999998E-2</v>
      </c>
      <c r="C16718" s="3">
        <v>4.7984644913627597E-2</v>
      </c>
      <c r="D16718" s="5">
        <f t="shared" si="523"/>
        <v>8.6041108637240071E-4</v>
      </c>
      <c r="E16718" s="2" t="str">
        <f t="shared" si="524"/>
        <v>상승</v>
      </c>
    </row>
    <row r="16719" spans="1:5">
      <c r="A16719" s="1">
        <v>16717</v>
      </c>
      <c r="B16719" s="3">
        <v>2.2505810000000002E-3</v>
      </c>
      <c r="C16719" s="3">
        <v>1.3869625520110901E-3</v>
      </c>
      <c r="D16719" s="5">
        <f t="shared" si="523"/>
        <v>8.636184479889101E-4</v>
      </c>
      <c r="E16719" s="2" t="str">
        <f t="shared" si="524"/>
        <v>상승</v>
      </c>
    </row>
    <row r="16720" spans="1:5">
      <c r="A16720" s="1">
        <v>16718</v>
      </c>
      <c r="B16720" s="3">
        <v>9.0511089999999997E-4</v>
      </c>
      <c r="C16720" s="3">
        <v>-1.6250000000000001E-2</v>
      </c>
      <c r="D16720" s="5">
        <f t="shared" si="523"/>
        <v>1.7155110899999999E-2</v>
      </c>
      <c r="E16720" s="2" t="str">
        <f t="shared" si="524"/>
        <v>반대</v>
      </c>
    </row>
    <row r="16721" spans="1:5">
      <c r="A16721" s="1">
        <v>16719</v>
      </c>
      <c r="B16721" s="3">
        <v>9.0658510000000004E-4</v>
      </c>
      <c r="C16721" s="3">
        <v>8.5763293310463099E-4</v>
      </c>
      <c r="D16721" s="5">
        <f t="shared" si="523"/>
        <v>4.8952166895369054E-5</v>
      </c>
      <c r="E16721" s="2" t="str">
        <f t="shared" si="524"/>
        <v>상승</v>
      </c>
    </row>
    <row r="16722" spans="1:5">
      <c r="A16722" s="1">
        <v>16720</v>
      </c>
      <c r="B16722" s="3">
        <v>-1.5597573E-2</v>
      </c>
      <c r="C16722" s="3">
        <v>-1.3973799126637499E-2</v>
      </c>
      <c r="D16722" s="5">
        <f t="shared" si="523"/>
        <v>1.6237738733625006E-3</v>
      </c>
      <c r="E16722" s="2" t="str">
        <f t="shared" si="524"/>
        <v>하락</v>
      </c>
    </row>
    <row r="16723" spans="1:5">
      <c r="A16723" s="1">
        <v>16721</v>
      </c>
      <c r="B16723" s="3">
        <v>-1.8099924E-3</v>
      </c>
      <c r="C16723" s="3">
        <v>-4.61361014994233E-3</v>
      </c>
      <c r="D16723" s="5">
        <f t="shared" si="523"/>
        <v>2.80361774994233E-3</v>
      </c>
      <c r="E16723" s="2" t="str">
        <f t="shared" si="524"/>
        <v>하락</v>
      </c>
    </row>
    <row r="16724" spans="1:5">
      <c r="A16724" s="1">
        <v>16722</v>
      </c>
      <c r="B16724" s="3">
        <v>1.1315069000000001E-2</v>
      </c>
      <c r="C16724" s="3">
        <v>1.95488721804511E-2</v>
      </c>
      <c r="D16724" s="5">
        <f t="shared" si="523"/>
        <v>8.2338031804510999E-3</v>
      </c>
      <c r="E16724" s="2" t="str">
        <f t="shared" si="524"/>
        <v>상승</v>
      </c>
    </row>
    <row r="16725" spans="1:5">
      <c r="A16725" s="1">
        <v>16723</v>
      </c>
      <c r="B16725" s="3">
        <v>1.5409177E-3</v>
      </c>
      <c r="C16725" s="3">
        <v>0</v>
      </c>
      <c r="D16725" s="5">
        <f t="shared" si="523"/>
        <v>1.5409177E-3</v>
      </c>
      <c r="E16725" s="2" t="str">
        <f t="shared" si="524"/>
        <v>상승</v>
      </c>
    </row>
    <row r="16726" spans="1:5">
      <c r="A16726" s="1">
        <v>16724</v>
      </c>
      <c r="B16726" s="3">
        <v>6.1761359999999996E-3</v>
      </c>
      <c r="C16726" s="3">
        <v>4.2796005706134E-3</v>
      </c>
      <c r="D16726" s="5">
        <f t="shared" si="523"/>
        <v>1.8965354293865996E-3</v>
      </c>
      <c r="E16726" s="2" t="str">
        <f t="shared" si="524"/>
        <v>상승</v>
      </c>
    </row>
    <row r="16727" spans="1:5">
      <c r="A16727" s="1">
        <v>16725</v>
      </c>
      <c r="B16727" s="3">
        <v>-2.0127711E-4</v>
      </c>
      <c r="C16727" s="3">
        <v>1.8032786885245899E-2</v>
      </c>
      <c r="D16727" s="5">
        <f t="shared" si="523"/>
        <v>1.8234063995245898E-2</v>
      </c>
      <c r="E16727" s="2" t="str">
        <f t="shared" si="524"/>
        <v>반대</v>
      </c>
    </row>
    <row r="16728" spans="1:5">
      <c r="A16728" s="1">
        <v>16726</v>
      </c>
      <c r="B16728" s="3">
        <v>6.6975389999999997E-3</v>
      </c>
      <c r="C16728" s="3">
        <v>7.0011668611435198E-3</v>
      </c>
      <c r="D16728" s="5">
        <f t="shared" si="523"/>
        <v>3.036278611435201E-4</v>
      </c>
      <c r="E16728" s="2" t="str">
        <f t="shared" si="524"/>
        <v>상승</v>
      </c>
    </row>
    <row r="16729" spans="1:5">
      <c r="A16729" s="1">
        <v>16727</v>
      </c>
      <c r="B16729" s="3">
        <v>2.4190702999999998E-3</v>
      </c>
      <c r="C16729" s="3">
        <v>3.07219662058371E-3</v>
      </c>
      <c r="D16729" s="5">
        <f t="shared" si="523"/>
        <v>6.5312632058371015E-4</v>
      </c>
      <c r="E16729" s="2" t="str">
        <f t="shared" si="524"/>
        <v>상승</v>
      </c>
    </row>
    <row r="16730" spans="1:5">
      <c r="A16730" s="1">
        <v>16728</v>
      </c>
      <c r="B16730" s="3">
        <v>1.2350098E-2</v>
      </c>
      <c r="C16730" s="3">
        <v>9.1047040971168405E-3</v>
      </c>
      <c r="D16730" s="5">
        <f t="shared" si="523"/>
        <v>3.2453939028831598E-3</v>
      </c>
      <c r="E16730" s="2" t="str">
        <f t="shared" si="524"/>
        <v>상승</v>
      </c>
    </row>
    <row r="16731" spans="1:5">
      <c r="A16731" s="1">
        <v>16729</v>
      </c>
      <c r="B16731" s="3">
        <v>1.5657266999999999E-3</v>
      </c>
      <c r="C16731" s="3">
        <v>0</v>
      </c>
      <c r="D16731" s="5">
        <f t="shared" si="523"/>
        <v>1.5657266999999999E-3</v>
      </c>
      <c r="E16731" s="2" t="str">
        <f t="shared" si="524"/>
        <v>상승</v>
      </c>
    </row>
    <row r="16732" spans="1:5">
      <c r="A16732" s="1">
        <v>16730</v>
      </c>
      <c r="B16732" s="3">
        <v>-5.1933695000000004E-3</v>
      </c>
      <c r="C16732" s="3">
        <v>-4.2060988433228102E-3</v>
      </c>
      <c r="D16732" s="5">
        <f t="shared" si="523"/>
        <v>9.8727065667719022E-4</v>
      </c>
      <c r="E16732" s="2" t="str">
        <f t="shared" si="524"/>
        <v>하락</v>
      </c>
    </row>
    <row r="16733" spans="1:5">
      <c r="A16733" s="1">
        <v>16731</v>
      </c>
      <c r="B16733" s="3">
        <v>-8.3045884999999996E-3</v>
      </c>
      <c r="C16733" s="3">
        <v>-1.5075376884422099E-2</v>
      </c>
      <c r="D16733" s="5">
        <f t="shared" si="523"/>
        <v>6.7707883844220999E-3</v>
      </c>
      <c r="E16733" s="2" t="str">
        <f t="shared" si="524"/>
        <v>하락</v>
      </c>
    </row>
    <row r="16734" spans="1:5">
      <c r="A16734" s="1">
        <v>16732</v>
      </c>
      <c r="B16734" s="3">
        <v>-4.5677903000000001E-3</v>
      </c>
      <c r="C16734" s="3">
        <v>-7.2689511941848297E-3</v>
      </c>
      <c r="D16734" s="5">
        <f t="shared" si="523"/>
        <v>2.7011608941848297E-3</v>
      </c>
      <c r="E16734" s="2" t="str">
        <f t="shared" si="524"/>
        <v>하락</v>
      </c>
    </row>
    <row r="16735" spans="1:5">
      <c r="A16735" s="1">
        <v>16733</v>
      </c>
      <c r="B16735" s="3">
        <v>5.0870623000000004E-3</v>
      </c>
      <c r="C16735" s="3">
        <v>4.6565774155995299E-3</v>
      </c>
      <c r="D16735" s="5">
        <f t="shared" si="523"/>
        <v>4.3048488440047047E-4</v>
      </c>
      <c r="E16735" s="2" t="str">
        <f t="shared" si="524"/>
        <v>상승</v>
      </c>
    </row>
    <row r="16736" spans="1:5">
      <c r="A16736" s="1">
        <v>16734</v>
      </c>
      <c r="B16736" s="3">
        <v>4.3558403999999998E-3</v>
      </c>
      <c r="C16736" s="3">
        <v>2.6857654431512901E-3</v>
      </c>
      <c r="D16736" s="5">
        <f t="shared" si="523"/>
        <v>1.6700749568487098E-3</v>
      </c>
      <c r="E16736" s="2" t="str">
        <f t="shared" si="524"/>
        <v>상승</v>
      </c>
    </row>
    <row r="16737" spans="1:5">
      <c r="A16737" s="1">
        <v>16735</v>
      </c>
      <c r="B16737" s="3">
        <v>2.7320947999999999E-3</v>
      </c>
      <c r="C16737" s="3">
        <v>0</v>
      </c>
      <c r="D16737" s="5">
        <f t="shared" si="523"/>
        <v>2.7320947999999999E-3</v>
      </c>
      <c r="E16737" s="2" t="str">
        <f t="shared" si="524"/>
        <v>상승</v>
      </c>
    </row>
    <row r="16738" spans="1:5">
      <c r="A16738" s="1">
        <v>16736</v>
      </c>
      <c r="B16738" s="3">
        <v>-1.1195149E-2</v>
      </c>
      <c r="C16738" s="3">
        <v>-1.67173252279635E-2</v>
      </c>
      <c r="D16738" s="5">
        <f t="shared" si="523"/>
        <v>5.5221762279635007E-3</v>
      </c>
      <c r="E16738" s="2" t="str">
        <f t="shared" si="524"/>
        <v>하락</v>
      </c>
    </row>
    <row r="16739" spans="1:5">
      <c r="A16739" s="1">
        <v>16737</v>
      </c>
      <c r="B16739" s="3">
        <v>3.8583268000000001E-4</v>
      </c>
      <c r="C16739" s="3">
        <v>0</v>
      </c>
      <c r="D16739" s="5">
        <f t="shared" si="523"/>
        <v>3.8583268000000001E-4</v>
      </c>
      <c r="E16739" s="2" t="str">
        <f t="shared" si="524"/>
        <v>상승</v>
      </c>
    </row>
    <row r="16740" spans="1:5">
      <c r="A16740" s="1">
        <v>16738</v>
      </c>
      <c r="B16740" s="3">
        <v>-3.6736422E-3</v>
      </c>
      <c r="C16740" s="3">
        <v>-5.3691275167785197E-3</v>
      </c>
      <c r="D16740" s="5">
        <f t="shared" si="523"/>
        <v>1.6954853167785197E-3</v>
      </c>
      <c r="E16740" s="2" t="str">
        <f t="shared" si="524"/>
        <v>하락</v>
      </c>
    </row>
    <row r="16741" spans="1:5">
      <c r="A16741" s="1">
        <v>16739</v>
      </c>
      <c r="B16741" s="3">
        <v>7.1261540000000002E-4</v>
      </c>
      <c r="C16741" s="3">
        <v>0</v>
      </c>
      <c r="D16741" s="5">
        <f t="shared" si="523"/>
        <v>7.1261540000000002E-4</v>
      </c>
      <c r="E16741" s="2" t="str">
        <f t="shared" si="524"/>
        <v>상승</v>
      </c>
    </row>
    <row r="16742" spans="1:5">
      <c r="A16742" s="1">
        <v>16740</v>
      </c>
      <c r="B16742" s="3">
        <v>-6.4979525999999998E-3</v>
      </c>
      <c r="C16742" s="3">
        <v>-5.6390977443609002E-3</v>
      </c>
      <c r="D16742" s="5">
        <f t="shared" si="523"/>
        <v>8.5885485563909954E-4</v>
      </c>
      <c r="E16742" s="2" t="str">
        <f t="shared" si="524"/>
        <v>하락</v>
      </c>
    </row>
    <row r="16743" spans="1:5">
      <c r="A16743" s="1">
        <v>16741</v>
      </c>
      <c r="B16743" s="3">
        <v>3.2398434999999998E-3</v>
      </c>
      <c r="C16743" s="3">
        <v>0</v>
      </c>
      <c r="D16743" s="5">
        <f t="shared" si="523"/>
        <v>3.2398434999999998E-3</v>
      </c>
      <c r="E16743" s="2" t="str">
        <f t="shared" si="524"/>
        <v>상승</v>
      </c>
    </row>
    <row r="16744" spans="1:5">
      <c r="A16744" s="1">
        <v>16742</v>
      </c>
      <c r="B16744" s="3">
        <v>1.598094E-3</v>
      </c>
      <c r="C16744" s="3">
        <v>0</v>
      </c>
      <c r="D16744" s="5">
        <f t="shared" si="523"/>
        <v>1.598094E-3</v>
      </c>
      <c r="E16744" s="2" t="str">
        <f t="shared" si="524"/>
        <v>상승</v>
      </c>
    </row>
    <row r="16745" spans="1:5">
      <c r="A16745" s="1">
        <v>16743</v>
      </c>
      <c r="B16745" s="3">
        <v>-1.2475134000000001E-2</v>
      </c>
      <c r="C16745" s="3">
        <v>-1.25142207053469E-2</v>
      </c>
      <c r="D16745" s="5">
        <f t="shared" si="523"/>
        <v>3.908670534689962E-5</v>
      </c>
      <c r="E16745" s="2" t="str">
        <f t="shared" si="524"/>
        <v>하락</v>
      </c>
    </row>
    <row r="16746" spans="1:5">
      <c r="A16746" s="1">
        <v>16744</v>
      </c>
      <c r="B16746" s="3">
        <v>1.9287370000000002E-2</v>
      </c>
      <c r="C16746" s="3">
        <v>3.0769230769230702E-2</v>
      </c>
      <c r="D16746" s="5">
        <f t="shared" si="523"/>
        <v>1.14818607692307E-2</v>
      </c>
      <c r="E16746" s="2" t="str">
        <f t="shared" si="524"/>
        <v>상승</v>
      </c>
    </row>
    <row r="16747" spans="1:5">
      <c r="A16747" s="1">
        <v>16745</v>
      </c>
      <c r="B16747" s="3">
        <v>1.737992E-2</v>
      </c>
      <c r="C16747" s="3">
        <v>1.9543973941368E-2</v>
      </c>
      <c r="D16747" s="5">
        <f t="shared" si="523"/>
        <v>2.164053941368E-3</v>
      </c>
      <c r="E16747" s="2" t="str">
        <f t="shared" si="524"/>
        <v>상승</v>
      </c>
    </row>
    <row r="16748" spans="1:5">
      <c r="A16748" s="1">
        <v>16746</v>
      </c>
      <c r="B16748" s="3">
        <v>5.4075360000000001E-3</v>
      </c>
      <c r="C16748" s="3">
        <v>4.2432814710042397E-3</v>
      </c>
      <c r="D16748" s="5">
        <f t="shared" si="523"/>
        <v>1.1642545289957604E-3</v>
      </c>
      <c r="E16748" s="2" t="str">
        <f t="shared" si="524"/>
        <v>상승</v>
      </c>
    </row>
    <row r="16749" spans="1:5">
      <c r="A16749" s="1">
        <v>16747</v>
      </c>
      <c r="B16749" s="3">
        <v>-7.5738170000000003E-4</v>
      </c>
      <c r="C16749" s="3">
        <v>-2.31213872832369E-3</v>
      </c>
      <c r="D16749" s="5">
        <f t="shared" si="523"/>
        <v>1.5547570283236901E-3</v>
      </c>
      <c r="E16749" s="2" t="str">
        <f t="shared" si="524"/>
        <v>하락</v>
      </c>
    </row>
    <row r="16750" spans="1:5">
      <c r="A16750" s="1">
        <v>16748</v>
      </c>
      <c r="B16750" s="3">
        <v>-7.5107402999999998E-3</v>
      </c>
      <c r="C16750" s="3">
        <v>-8.8495575221238902E-3</v>
      </c>
      <c r="D16750" s="5">
        <f t="shared" si="523"/>
        <v>1.3388172221238904E-3</v>
      </c>
      <c r="E16750" s="2" t="str">
        <f t="shared" si="524"/>
        <v>하락</v>
      </c>
    </row>
    <row r="16751" spans="1:5">
      <c r="A16751" s="1">
        <v>16749</v>
      </c>
      <c r="B16751" s="3">
        <v>-9.4533289999999999E-3</v>
      </c>
      <c r="C16751" s="3">
        <v>-6.9832402234636798E-3</v>
      </c>
      <c r="D16751" s="5">
        <f t="shared" si="523"/>
        <v>2.4700887765363201E-3</v>
      </c>
      <c r="E16751" s="2" t="str">
        <f t="shared" si="524"/>
        <v>하락</v>
      </c>
    </row>
    <row r="16752" spans="1:5">
      <c r="A16752" s="1">
        <v>16750</v>
      </c>
      <c r="B16752" s="3">
        <v>-1.2760966E-2</v>
      </c>
      <c r="C16752" s="3">
        <v>-1.25142207053469E-2</v>
      </c>
      <c r="D16752" s="5">
        <f t="shared" si="523"/>
        <v>2.4674529465310013E-4</v>
      </c>
      <c r="E16752" s="2" t="str">
        <f t="shared" si="524"/>
        <v>하락</v>
      </c>
    </row>
    <row r="16753" spans="1:5">
      <c r="A16753" s="1">
        <v>16751</v>
      </c>
      <c r="B16753" s="3">
        <v>3.0200283999999998E-3</v>
      </c>
      <c r="C16753" s="3">
        <v>2.8901734104046198E-3</v>
      </c>
      <c r="D16753" s="5">
        <f t="shared" si="523"/>
        <v>1.2985498959538003E-4</v>
      </c>
      <c r="E16753" s="2" t="str">
        <f t="shared" si="524"/>
        <v>상승</v>
      </c>
    </row>
    <row r="16754" spans="1:5">
      <c r="A16754" s="1">
        <v>16752</v>
      </c>
      <c r="B16754" s="3">
        <v>7.7121029999999997E-3</v>
      </c>
      <c r="C16754" s="3">
        <v>6.3391442155309001E-3</v>
      </c>
      <c r="D16754" s="5">
        <f t="shared" si="523"/>
        <v>1.3729587844690996E-3</v>
      </c>
      <c r="E16754" s="2" t="str">
        <f t="shared" si="524"/>
        <v>상승</v>
      </c>
    </row>
    <row r="16755" spans="1:5">
      <c r="A16755" s="1">
        <v>16753</v>
      </c>
      <c r="B16755" s="3">
        <v>1.5617802E-2</v>
      </c>
      <c r="C16755" s="3">
        <v>9.1996320147194107E-3</v>
      </c>
      <c r="D16755" s="5">
        <f t="shared" si="523"/>
        <v>6.4181699852805894E-3</v>
      </c>
      <c r="E16755" s="2" t="str">
        <f t="shared" si="524"/>
        <v>상승</v>
      </c>
    </row>
    <row r="16756" spans="1:5">
      <c r="A16756" s="1">
        <v>16754</v>
      </c>
      <c r="B16756" s="3">
        <v>5.6048850000000004E-3</v>
      </c>
      <c r="C16756" s="3">
        <v>4.4444444444444401E-3</v>
      </c>
      <c r="D16756" s="5">
        <f t="shared" si="523"/>
        <v>1.1604405555555603E-3</v>
      </c>
      <c r="E16756" s="2" t="str">
        <f t="shared" si="524"/>
        <v>상승</v>
      </c>
    </row>
    <row r="16757" spans="1:5">
      <c r="A16757" s="1">
        <v>16755</v>
      </c>
      <c r="B16757" s="3">
        <v>1.3822813999999999E-2</v>
      </c>
      <c r="C16757" s="3">
        <v>1.38312586445366E-2</v>
      </c>
      <c r="D16757" s="5">
        <f t="shared" si="523"/>
        <v>8.444644536600987E-6</v>
      </c>
      <c r="E16757" s="2" t="str">
        <f t="shared" si="524"/>
        <v>상승</v>
      </c>
    </row>
    <row r="16758" spans="1:5">
      <c r="A16758" s="1">
        <v>16756</v>
      </c>
      <c r="B16758" s="3">
        <v>-1.1443582499999999E-4</v>
      </c>
      <c r="C16758" s="3">
        <v>2.1857923497267699E-3</v>
      </c>
      <c r="D16758" s="5">
        <f t="shared" si="523"/>
        <v>2.30022817472677E-3</v>
      </c>
      <c r="E16758" s="2" t="str">
        <f t="shared" si="524"/>
        <v>반대</v>
      </c>
    </row>
    <row r="16759" spans="1:5">
      <c r="A16759" s="1">
        <v>16757</v>
      </c>
      <c r="B16759" s="3">
        <v>3.8084410000000001E-3</v>
      </c>
      <c r="C16759" s="3">
        <v>1.82149362477231E-3</v>
      </c>
      <c r="D16759" s="5">
        <f t="shared" si="523"/>
        <v>1.9869473752276903E-3</v>
      </c>
      <c r="E16759" s="2" t="str">
        <f t="shared" si="524"/>
        <v>상승</v>
      </c>
    </row>
    <row r="16760" spans="1:5">
      <c r="A16760" s="1">
        <v>16758</v>
      </c>
      <c r="B16760" s="3">
        <v>2.659775E-2</v>
      </c>
      <c r="C16760" s="3">
        <v>2.7696793002915401E-2</v>
      </c>
      <c r="D16760" s="5">
        <f t="shared" si="523"/>
        <v>1.0990430029154015E-3</v>
      </c>
      <c r="E16760" s="2" t="str">
        <f t="shared" si="524"/>
        <v>상승</v>
      </c>
    </row>
    <row r="16761" spans="1:5">
      <c r="A16761" s="1">
        <v>16759</v>
      </c>
      <c r="B16761" s="3">
        <v>2.369164E-3</v>
      </c>
      <c r="C16761" s="3">
        <v>8.0775444264943397E-4</v>
      </c>
      <c r="D16761" s="5">
        <f t="shared" si="523"/>
        <v>1.561409557350566E-3</v>
      </c>
      <c r="E16761" s="2" t="str">
        <f t="shared" si="524"/>
        <v>상승</v>
      </c>
    </row>
    <row r="16762" spans="1:5">
      <c r="A16762" s="1">
        <v>16760</v>
      </c>
      <c r="B16762" s="3">
        <v>4.0776620000000001E-3</v>
      </c>
      <c r="C16762" s="3">
        <v>4.1109969167523099E-3</v>
      </c>
      <c r="D16762" s="5">
        <f t="shared" si="523"/>
        <v>3.3334916752309797E-5</v>
      </c>
      <c r="E16762" s="2" t="str">
        <f t="shared" si="524"/>
        <v>상승</v>
      </c>
    </row>
    <row r="16763" spans="1:5">
      <c r="A16763" s="1">
        <v>16761</v>
      </c>
      <c r="B16763" s="3">
        <v>4.9604574000000005E-4</v>
      </c>
      <c r="C16763" s="3">
        <v>-1.41242937853107E-3</v>
      </c>
      <c r="D16763" s="5">
        <f t="shared" si="523"/>
        <v>1.9084751185310701E-3</v>
      </c>
      <c r="E16763" s="2" t="str">
        <f t="shared" si="524"/>
        <v>반대</v>
      </c>
    </row>
    <row r="16764" spans="1:5">
      <c r="A16764" s="1">
        <v>16762</v>
      </c>
      <c r="B16764" s="3">
        <v>1.3963681E-2</v>
      </c>
      <c r="C16764" s="3">
        <v>1.56521739130434E-2</v>
      </c>
      <c r="D16764" s="5">
        <f t="shared" si="523"/>
        <v>1.6884929130433993E-3</v>
      </c>
      <c r="E16764" s="2" t="str">
        <f t="shared" si="524"/>
        <v>상승</v>
      </c>
    </row>
    <row r="16765" spans="1:5">
      <c r="A16765" s="1">
        <v>16763</v>
      </c>
      <c r="B16765" s="3">
        <v>7.0716129999999998E-4</v>
      </c>
      <c r="C16765" s="3">
        <v>-1.4450867052023099E-3</v>
      </c>
      <c r="D16765" s="5">
        <f t="shared" si="523"/>
        <v>2.1522480052023098E-3</v>
      </c>
      <c r="E16765" s="2" t="str">
        <f t="shared" si="524"/>
        <v>반대</v>
      </c>
    </row>
    <row r="16766" spans="1:5">
      <c r="A16766" s="1">
        <v>16764</v>
      </c>
      <c r="B16766" s="3">
        <v>3.8150782E-3</v>
      </c>
      <c r="C16766" s="3">
        <v>8.5984522785898497E-4</v>
      </c>
      <c r="D16766" s="5">
        <f t="shared" si="523"/>
        <v>2.9552329721410152E-3</v>
      </c>
      <c r="E16766" s="2" t="str">
        <f t="shared" si="524"/>
        <v>상승</v>
      </c>
    </row>
    <row r="16767" spans="1:5">
      <c r="A16767" s="1">
        <v>16765</v>
      </c>
      <c r="B16767" s="3">
        <v>1.149859E-2</v>
      </c>
      <c r="C16767" s="3">
        <v>1.4542343883661201E-2</v>
      </c>
      <c r="D16767" s="5">
        <f t="shared" si="523"/>
        <v>3.0437538836612012E-3</v>
      </c>
      <c r="E16767" s="2" t="str">
        <f t="shared" si="524"/>
        <v>상승</v>
      </c>
    </row>
    <row r="16768" spans="1:5">
      <c r="A16768" s="1">
        <v>16766</v>
      </c>
      <c r="B16768" s="3">
        <v>-3.1578457000000001E-3</v>
      </c>
      <c r="C16768" s="3">
        <v>-5.859375E-3</v>
      </c>
      <c r="D16768" s="5">
        <f t="shared" si="523"/>
        <v>2.7015292999999999E-3</v>
      </c>
      <c r="E16768" s="2" t="str">
        <f t="shared" si="524"/>
        <v>하락</v>
      </c>
    </row>
    <row r="16769" spans="1:5">
      <c r="A16769" s="1">
        <v>16767</v>
      </c>
      <c r="B16769" s="3">
        <v>1.1325132999999999E-2</v>
      </c>
      <c r="C16769" s="3">
        <v>8.9955022488755598E-3</v>
      </c>
      <c r="D16769" s="5">
        <f t="shared" si="523"/>
        <v>2.3296307511244396E-3</v>
      </c>
      <c r="E16769" s="2" t="str">
        <f t="shared" si="524"/>
        <v>상승</v>
      </c>
    </row>
    <row r="16770" spans="1:5">
      <c r="A16770" s="1">
        <v>16768</v>
      </c>
      <c r="B16770" s="3">
        <v>8.4602689999999994E-3</v>
      </c>
      <c r="C16770" s="3">
        <v>4.3604651162790697E-3</v>
      </c>
      <c r="D16770" s="5">
        <f t="shared" si="523"/>
        <v>4.0998038837209297E-3</v>
      </c>
      <c r="E16770" s="2" t="str">
        <f t="shared" si="524"/>
        <v>상승</v>
      </c>
    </row>
    <row r="16771" spans="1:5">
      <c r="A16771" s="1">
        <v>16769</v>
      </c>
      <c r="B16771" s="3">
        <v>4.9856480000000001E-4</v>
      </c>
      <c r="C16771" s="3">
        <v>-2.1141649048625698E-3</v>
      </c>
      <c r="D16771" s="5">
        <f t="shared" ref="D16771:D16834" si="525">ABS(C16771-B16771)</f>
        <v>2.6127297048625696E-3</v>
      </c>
      <c r="E16771" s="2" t="str">
        <f t="shared" ref="E16771:E16834" si="526">IF(AND(B16771&gt;=0,C16771&gt;=0),"상승",IF(AND(B16771&lt;0,C16771&lt;0),"하락","반대"))</f>
        <v>반대</v>
      </c>
    </row>
    <row r="16772" spans="1:5">
      <c r="A16772" s="1">
        <v>16770</v>
      </c>
      <c r="B16772" s="3">
        <v>-8.8471937E-4</v>
      </c>
      <c r="C16772" s="3">
        <v>-1.4641288433382099E-3</v>
      </c>
      <c r="D16772" s="5">
        <f t="shared" si="525"/>
        <v>5.794094733382099E-4</v>
      </c>
      <c r="E16772" s="2" t="str">
        <f t="shared" si="526"/>
        <v>하락</v>
      </c>
    </row>
    <row r="16773" spans="1:5">
      <c r="A16773" s="1">
        <v>16771</v>
      </c>
      <c r="B16773" s="3">
        <v>-1.2704452999999999E-2</v>
      </c>
      <c r="C16773" s="3">
        <v>-1.5887025595763399E-2</v>
      </c>
      <c r="D16773" s="5">
        <f t="shared" si="525"/>
        <v>3.1825725957634002E-3</v>
      </c>
      <c r="E16773" s="2" t="str">
        <f t="shared" si="526"/>
        <v>하락</v>
      </c>
    </row>
    <row r="16774" spans="1:5">
      <c r="A16774" s="1">
        <v>16772</v>
      </c>
      <c r="B16774" s="3">
        <v>4.4099255E-3</v>
      </c>
      <c r="C16774" s="3">
        <v>6.0698027314112198E-3</v>
      </c>
      <c r="D16774" s="5">
        <f t="shared" si="525"/>
        <v>1.6598772314112198E-3</v>
      </c>
      <c r="E16774" s="2" t="str">
        <f t="shared" si="526"/>
        <v>상승</v>
      </c>
    </row>
    <row r="16775" spans="1:5">
      <c r="A16775" s="1">
        <v>16773</v>
      </c>
      <c r="B16775" s="3">
        <v>4.6704863000000003E-3</v>
      </c>
      <c r="C16775" s="3">
        <v>4.4101433296582096E-3</v>
      </c>
      <c r="D16775" s="5">
        <f t="shared" si="525"/>
        <v>2.6034297034179064E-4</v>
      </c>
      <c r="E16775" s="2" t="str">
        <f t="shared" si="526"/>
        <v>상승</v>
      </c>
    </row>
    <row r="16776" spans="1:5">
      <c r="A16776" s="1">
        <v>16774</v>
      </c>
      <c r="B16776" s="3">
        <v>1.3286546000000001E-3</v>
      </c>
      <c r="C16776" s="3">
        <v>0</v>
      </c>
      <c r="D16776" s="5">
        <f t="shared" si="525"/>
        <v>1.3286546000000001E-3</v>
      </c>
      <c r="E16776" s="2" t="str">
        <f t="shared" si="526"/>
        <v>상승</v>
      </c>
    </row>
    <row r="16777" spans="1:5">
      <c r="A16777" s="1">
        <v>16775</v>
      </c>
      <c r="B16777" s="3">
        <v>9.1531010000000003E-3</v>
      </c>
      <c r="C16777" s="3">
        <v>7.9575596816976093E-3</v>
      </c>
      <c r="D16777" s="5">
        <f t="shared" si="525"/>
        <v>1.195541318302391E-3</v>
      </c>
      <c r="E16777" s="2" t="str">
        <f t="shared" si="526"/>
        <v>상승</v>
      </c>
    </row>
    <row r="16778" spans="1:5">
      <c r="A16778" s="1">
        <v>16776</v>
      </c>
      <c r="B16778" s="3">
        <v>-4.3020015999999999E-3</v>
      </c>
      <c r="C16778" s="3">
        <v>-6.1633281972264999E-3</v>
      </c>
      <c r="D16778" s="5">
        <f t="shared" si="525"/>
        <v>1.8613265972265E-3</v>
      </c>
      <c r="E16778" s="2" t="str">
        <f t="shared" si="526"/>
        <v>하락</v>
      </c>
    </row>
    <row r="16779" spans="1:5">
      <c r="A16779" s="1">
        <v>16777</v>
      </c>
      <c r="B16779" s="3">
        <v>6.4412467000000001E-3</v>
      </c>
      <c r="C16779" s="3">
        <v>1.7452006980802699E-3</v>
      </c>
      <c r="D16779" s="5">
        <f t="shared" si="525"/>
        <v>4.6960460019197306E-3</v>
      </c>
      <c r="E16779" s="2" t="str">
        <f t="shared" si="526"/>
        <v>상승</v>
      </c>
    </row>
    <row r="16780" spans="1:5">
      <c r="A16780" s="1">
        <v>16778</v>
      </c>
      <c r="B16780" s="3">
        <v>2.2000716999999999E-3</v>
      </c>
      <c r="C16780" s="3">
        <v>1.5432098765432E-3</v>
      </c>
      <c r="D16780" s="5">
        <f t="shared" si="525"/>
        <v>6.5686182345679983E-4</v>
      </c>
      <c r="E16780" s="2" t="str">
        <f t="shared" si="526"/>
        <v>상승</v>
      </c>
    </row>
    <row r="16781" spans="1:5">
      <c r="A16781" s="1">
        <v>16779</v>
      </c>
      <c r="B16781" s="3">
        <v>-7.6342450000000002E-4</v>
      </c>
      <c r="C16781" s="3">
        <v>-2.6881720430107499E-3</v>
      </c>
      <c r="D16781" s="5">
        <f t="shared" si="525"/>
        <v>1.9247475430107497E-3</v>
      </c>
      <c r="E16781" s="2" t="str">
        <f t="shared" si="526"/>
        <v>하락</v>
      </c>
    </row>
    <row r="16782" spans="1:5">
      <c r="A16782" s="1">
        <v>16780</v>
      </c>
      <c r="B16782" s="3">
        <v>2.1299766000000002E-3</v>
      </c>
      <c r="C16782" s="3">
        <v>0</v>
      </c>
      <c r="D16782" s="5">
        <f t="shared" si="525"/>
        <v>2.1299766000000002E-3</v>
      </c>
      <c r="E16782" s="2" t="str">
        <f t="shared" si="526"/>
        <v>상승</v>
      </c>
    </row>
    <row r="16783" spans="1:5">
      <c r="A16783" s="1">
        <v>16781</v>
      </c>
      <c r="B16783" s="3">
        <v>-6.78709E-3</v>
      </c>
      <c r="C16783" s="3">
        <v>-8.6486486486486401E-3</v>
      </c>
      <c r="D16783" s="5">
        <f t="shared" si="525"/>
        <v>1.8615586486486401E-3</v>
      </c>
      <c r="E16783" s="2" t="str">
        <f t="shared" si="526"/>
        <v>하락</v>
      </c>
    </row>
    <row r="16784" spans="1:5">
      <c r="A16784" s="1">
        <v>16782</v>
      </c>
      <c r="B16784" s="3">
        <v>3.3001571000000002E-3</v>
      </c>
      <c r="C16784" s="3">
        <v>-1.13122171945701E-3</v>
      </c>
      <c r="D16784" s="5">
        <f t="shared" si="525"/>
        <v>4.4313788194570106E-3</v>
      </c>
      <c r="E16784" s="2" t="str">
        <f t="shared" si="526"/>
        <v>반대</v>
      </c>
    </row>
    <row r="16785" spans="1:5">
      <c r="A16785" s="1">
        <v>16783</v>
      </c>
      <c r="B16785" s="3">
        <v>-4.7657009999999998E-3</v>
      </c>
      <c r="C16785" s="3">
        <v>-7.3068893528183696E-3</v>
      </c>
      <c r="D16785" s="5">
        <f t="shared" si="525"/>
        <v>2.5411883528183698E-3</v>
      </c>
      <c r="E16785" s="2" t="str">
        <f t="shared" si="526"/>
        <v>하락</v>
      </c>
    </row>
    <row r="16786" spans="1:5">
      <c r="A16786" s="1">
        <v>16784</v>
      </c>
      <c r="B16786" s="3">
        <v>1.4160647E-2</v>
      </c>
      <c r="C16786" s="3">
        <v>1.24309392265193E-2</v>
      </c>
      <c r="D16786" s="5">
        <f t="shared" si="525"/>
        <v>1.7297077734807001E-3</v>
      </c>
      <c r="E16786" s="2" t="str">
        <f t="shared" si="526"/>
        <v>상승</v>
      </c>
    </row>
    <row r="16787" spans="1:5">
      <c r="A16787" s="1">
        <v>16785</v>
      </c>
      <c r="B16787" s="3">
        <v>-2.3406814E-3</v>
      </c>
      <c r="C16787" s="3">
        <v>-1.2722646310432499E-3</v>
      </c>
      <c r="D16787" s="5">
        <f t="shared" si="525"/>
        <v>1.06841676895675E-3</v>
      </c>
      <c r="E16787" s="2" t="str">
        <f t="shared" si="526"/>
        <v>하락</v>
      </c>
    </row>
    <row r="16788" spans="1:5">
      <c r="A16788" s="1">
        <v>16786</v>
      </c>
      <c r="B16788" s="3">
        <v>-7.6629149999999995E-4</v>
      </c>
      <c r="C16788" s="3">
        <v>-1.42450142450142E-3</v>
      </c>
      <c r="D16788" s="5">
        <f t="shared" si="525"/>
        <v>6.5820992450142007E-4</v>
      </c>
      <c r="E16788" s="2" t="str">
        <f t="shared" si="526"/>
        <v>하락</v>
      </c>
    </row>
    <row r="16789" spans="1:5">
      <c r="A16789" s="1">
        <v>16787</v>
      </c>
      <c r="B16789" s="3">
        <v>3.3541687000000001E-3</v>
      </c>
      <c r="C16789" s="3">
        <v>1.4556040756914101E-3</v>
      </c>
      <c r="D16789" s="5">
        <f t="shared" si="525"/>
        <v>1.89856462430859E-3</v>
      </c>
      <c r="E16789" s="2" t="str">
        <f t="shared" si="526"/>
        <v>상승</v>
      </c>
    </row>
    <row r="16790" spans="1:5">
      <c r="A16790" s="1">
        <v>16788</v>
      </c>
      <c r="B16790" s="3">
        <v>1.2986775000000001E-2</v>
      </c>
      <c r="C16790" s="3">
        <v>1.3986013986013899E-2</v>
      </c>
      <c r="D16790" s="5">
        <f t="shared" si="525"/>
        <v>9.9923898601389852E-4</v>
      </c>
      <c r="E16790" s="2" t="str">
        <f t="shared" si="526"/>
        <v>상승</v>
      </c>
    </row>
    <row r="16791" spans="1:5">
      <c r="A16791" s="1">
        <v>16789</v>
      </c>
      <c r="B16791" s="3">
        <v>-3.9654950000000003E-3</v>
      </c>
      <c r="C16791" s="3">
        <v>-7.6586433260393801E-3</v>
      </c>
      <c r="D16791" s="5">
        <f t="shared" si="525"/>
        <v>3.6931483260393798E-3</v>
      </c>
      <c r="E16791" s="2" t="str">
        <f t="shared" si="526"/>
        <v>하락</v>
      </c>
    </row>
    <row r="16792" spans="1:5">
      <c r="A16792" s="1">
        <v>16790</v>
      </c>
      <c r="B16792" s="3">
        <v>-3.8340088000000001E-2</v>
      </c>
      <c r="C16792" s="3">
        <v>-3.4220532319391601E-2</v>
      </c>
      <c r="D16792" s="5">
        <f t="shared" si="525"/>
        <v>4.1195556806083999E-3</v>
      </c>
      <c r="E16792" s="2" t="str">
        <f t="shared" si="526"/>
        <v>하락</v>
      </c>
    </row>
    <row r="16793" spans="1:5">
      <c r="A16793" s="1">
        <v>16791</v>
      </c>
      <c r="B16793" s="3">
        <v>5.6257520000000004E-3</v>
      </c>
      <c r="C16793" s="3">
        <v>4.4642857142857097E-3</v>
      </c>
      <c r="D16793" s="5">
        <f t="shared" si="525"/>
        <v>1.1614662857142907E-3</v>
      </c>
      <c r="E16793" s="2" t="str">
        <f t="shared" si="526"/>
        <v>상승</v>
      </c>
    </row>
    <row r="16794" spans="1:5">
      <c r="A16794" s="1">
        <v>16792</v>
      </c>
      <c r="B16794" s="3">
        <v>9.9666079999999996E-4</v>
      </c>
      <c r="C16794" s="3">
        <v>2.9673590504451001E-3</v>
      </c>
      <c r="D16794" s="5">
        <f t="shared" si="525"/>
        <v>1.9706982504451003E-3</v>
      </c>
      <c r="E16794" s="2" t="str">
        <f t="shared" si="526"/>
        <v>상승</v>
      </c>
    </row>
    <row r="16795" spans="1:5">
      <c r="A16795" s="1">
        <v>16793</v>
      </c>
      <c r="B16795" s="3">
        <v>-2.7229614E-3</v>
      </c>
      <c r="C16795" s="3">
        <v>-1.1587485515643101E-3</v>
      </c>
      <c r="D16795" s="5">
        <f t="shared" si="525"/>
        <v>1.5642128484356899E-3</v>
      </c>
      <c r="E16795" s="2" t="str">
        <f t="shared" si="526"/>
        <v>하락</v>
      </c>
    </row>
    <row r="16796" spans="1:5">
      <c r="A16796" s="1">
        <v>16794</v>
      </c>
      <c r="B16796" s="3">
        <v>3.4324720000000002E-3</v>
      </c>
      <c r="C16796" s="3">
        <v>1.71526586620926E-3</v>
      </c>
      <c r="D16796" s="5">
        <f t="shared" si="525"/>
        <v>1.7172061337907402E-3</v>
      </c>
      <c r="E16796" s="2" t="str">
        <f t="shared" si="526"/>
        <v>상승</v>
      </c>
    </row>
    <row r="16797" spans="1:5">
      <c r="A16797" s="1">
        <v>16795</v>
      </c>
      <c r="B16797" s="3">
        <v>3.1698437000000001E-3</v>
      </c>
      <c r="C16797" s="3">
        <v>0</v>
      </c>
      <c r="D16797" s="5">
        <f t="shared" si="525"/>
        <v>3.1698437000000001E-3</v>
      </c>
      <c r="E16797" s="2" t="str">
        <f t="shared" si="526"/>
        <v>상승</v>
      </c>
    </row>
    <row r="16798" spans="1:5">
      <c r="A16798" s="1">
        <v>16796</v>
      </c>
      <c r="B16798" s="3">
        <v>8.4502419999999995E-4</v>
      </c>
      <c r="C16798" s="3">
        <v>0</v>
      </c>
      <c r="D16798" s="5">
        <f t="shared" si="525"/>
        <v>8.4502419999999995E-4</v>
      </c>
      <c r="E16798" s="2" t="str">
        <f t="shared" si="526"/>
        <v>상승</v>
      </c>
    </row>
    <row r="16799" spans="1:5">
      <c r="A16799" s="1">
        <v>16797</v>
      </c>
      <c r="B16799" s="3">
        <v>8.4997130000000008E-3</v>
      </c>
      <c r="C16799" s="3">
        <v>9.0225563909774407E-3</v>
      </c>
      <c r="D16799" s="5">
        <f t="shared" si="525"/>
        <v>5.2284339097743993E-4</v>
      </c>
      <c r="E16799" s="2" t="str">
        <f t="shared" si="526"/>
        <v>상승</v>
      </c>
    </row>
    <row r="16800" spans="1:5">
      <c r="A16800" s="1">
        <v>16798</v>
      </c>
      <c r="B16800" s="3">
        <v>6.2918619999999996E-4</v>
      </c>
      <c r="C16800" s="3">
        <v>-2.05128205128205E-3</v>
      </c>
      <c r="D16800" s="5">
        <f t="shared" si="525"/>
        <v>2.6804682512820499E-3</v>
      </c>
      <c r="E16800" s="2" t="str">
        <f t="shared" si="526"/>
        <v>반대</v>
      </c>
    </row>
    <row r="16801" spans="1:5">
      <c r="A16801" s="1">
        <v>16799</v>
      </c>
      <c r="B16801" s="3">
        <v>5.2106460000000002E-3</v>
      </c>
      <c r="C16801" s="3">
        <v>5.7915057915057903E-3</v>
      </c>
      <c r="D16801" s="5">
        <f t="shared" si="525"/>
        <v>5.8085979150579014E-4</v>
      </c>
      <c r="E16801" s="2" t="str">
        <f t="shared" si="526"/>
        <v>상승</v>
      </c>
    </row>
    <row r="16802" spans="1:5">
      <c r="A16802" s="1">
        <v>16800</v>
      </c>
      <c r="B16802" s="3">
        <v>-4.4719540000000002E-3</v>
      </c>
      <c r="C16802" s="3">
        <v>-6.9444444444444397E-3</v>
      </c>
      <c r="D16802" s="5">
        <f t="shared" si="525"/>
        <v>2.4724904444444395E-3</v>
      </c>
      <c r="E16802" s="2" t="str">
        <f t="shared" si="526"/>
        <v>하락</v>
      </c>
    </row>
    <row r="16803" spans="1:5">
      <c r="A16803" s="1">
        <v>16801</v>
      </c>
      <c r="B16803" s="3">
        <v>-3.1359653999999998E-3</v>
      </c>
      <c r="C16803" s="3">
        <v>-8.3420229405630798E-3</v>
      </c>
      <c r="D16803" s="5">
        <f t="shared" si="525"/>
        <v>5.2060575405630805E-3</v>
      </c>
      <c r="E16803" s="2" t="str">
        <f t="shared" si="526"/>
        <v>하락</v>
      </c>
    </row>
    <row r="16804" spans="1:5">
      <c r="A16804" s="1">
        <v>16802</v>
      </c>
      <c r="B16804" s="3">
        <v>1.4660438E-2</v>
      </c>
      <c r="C16804" s="3">
        <v>1.8099547511312201E-2</v>
      </c>
      <c r="D16804" s="5">
        <f t="shared" si="525"/>
        <v>3.4391095113122019E-3</v>
      </c>
      <c r="E16804" s="2" t="str">
        <f t="shared" si="526"/>
        <v>상승</v>
      </c>
    </row>
    <row r="16805" spans="1:5">
      <c r="A16805" s="1">
        <v>16803</v>
      </c>
      <c r="B16805" s="3">
        <v>8.8385110000000003E-3</v>
      </c>
      <c r="C16805" s="3">
        <v>5.5710306406685202E-3</v>
      </c>
      <c r="D16805" s="5">
        <f t="shared" si="525"/>
        <v>3.2674803593314801E-3</v>
      </c>
      <c r="E16805" s="2" t="str">
        <f t="shared" si="526"/>
        <v>상승</v>
      </c>
    </row>
    <row r="16806" spans="1:5">
      <c r="A16806" s="1">
        <v>16804</v>
      </c>
      <c r="B16806" s="3">
        <v>1.489101E-2</v>
      </c>
      <c r="C16806" s="3">
        <v>1.52091254752851E-2</v>
      </c>
      <c r="D16806" s="5">
        <f t="shared" si="525"/>
        <v>3.1811547528510023E-4</v>
      </c>
      <c r="E16806" s="2" t="str">
        <f t="shared" si="526"/>
        <v>상승</v>
      </c>
    </row>
    <row r="16807" spans="1:5">
      <c r="A16807" s="1">
        <v>16805</v>
      </c>
      <c r="B16807" s="3">
        <v>-2.6548588999999998E-3</v>
      </c>
      <c r="C16807" s="3">
        <v>-5.7189542483660101E-3</v>
      </c>
      <c r="D16807" s="5">
        <f t="shared" si="525"/>
        <v>3.0640953483660103E-3</v>
      </c>
      <c r="E16807" s="2" t="str">
        <f t="shared" si="526"/>
        <v>하락</v>
      </c>
    </row>
    <row r="16808" spans="1:5">
      <c r="A16808" s="1">
        <v>16806</v>
      </c>
      <c r="B16808" s="3">
        <v>-3.8772457999999999E-3</v>
      </c>
      <c r="C16808" s="3">
        <v>-7.3770491803278604E-3</v>
      </c>
      <c r="D16808" s="5">
        <f t="shared" si="525"/>
        <v>3.4998033803278605E-3</v>
      </c>
      <c r="E16808" s="2" t="str">
        <f t="shared" si="526"/>
        <v>하락</v>
      </c>
    </row>
    <row r="16809" spans="1:5">
      <c r="A16809" s="1">
        <v>16807</v>
      </c>
      <c r="B16809" s="3">
        <v>3.7166570000000003E-2</v>
      </c>
      <c r="C16809" s="3">
        <v>4.4545454545454499E-2</v>
      </c>
      <c r="D16809" s="5">
        <f t="shared" si="525"/>
        <v>7.3788845454544963E-3</v>
      </c>
      <c r="E16809" s="2" t="str">
        <f t="shared" si="526"/>
        <v>상승</v>
      </c>
    </row>
    <row r="16810" spans="1:5">
      <c r="A16810" s="1">
        <v>16808</v>
      </c>
      <c r="B16810" s="3">
        <v>-7.0259663999999999E-3</v>
      </c>
      <c r="C16810" s="3">
        <v>-1.1851851851851799E-2</v>
      </c>
      <c r="D16810" s="5">
        <f t="shared" si="525"/>
        <v>4.8258854518517993E-3</v>
      </c>
      <c r="E16810" s="2" t="str">
        <f t="shared" si="526"/>
        <v>하락</v>
      </c>
    </row>
    <row r="16811" spans="1:5">
      <c r="A16811" s="1">
        <v>16809</v>
      </c>
      <c r="B16811" s="3">
        <v>4.4904639999999996E-3</v>
      </c>
      <c r="C16811" s="3">
        <v>3.6429872495446201E-3</v>
      </c>
      <c r="D16811" s="5">
        <f t="shared" si="525"/>
        <v>8.4747675045537948E-4</v>
      </c>
      <c r="E16811" s="2" t="str">
        <f t="shared" si="526"/>
        <v>상승</v>
      </c>
    </row>
    <row r="16812" spans="1:5">
      <c r="A16812" s="1">
        <v>16810</v>
      </c>
      <c r="B16812" s="3">
        <v>2.0478570000000001E-3</v>
      </c>
      <c r="C16812" s="3">
        <v>1.0277492291880701E-3</v>
      </c>
      <c r="D16812" s="5">
        <f t="shared" si="525"/>
        <v>1.02010777081193E-3</v>
      </c>
      <c r="E16812" s="2" t="str">
        <f t="shared" si="526"/>
        <v>상승</v>
      </c>
    </row>
    <row r="16813" spans="1:5">
      <c r="A16813" s="1">
        <v>16811</v>
      </c>
      <c r="B16813" s="3">
        <v>1.0468514E-3</v>
      </c>
      <c r="C16813" s="3">
        <v>-2.04708290685772E-3</v>
      </c>
      <c r="D16813" s="5">
        <f t="shared" si="525"/>
        <v>3.0939343068577202E-3</v>
      </c>
      <c r="E16813" s="2" t="str">
        <f t="shared" si="526"/>
        <v>반대</v>
      </c>
    </row>
    <row r="16814" spans="1:5">
      <c r="A16814" s="1">
        <v>16812</v>
      </c>
      <c r="B16814" s="3">
        <v>2.8509275999999998E-3</v>
      </c>
      <c r="C16814" s="3">
        <v>0</v>
      </c>
      <c r="D16814" s="5">
        <f t="shared" si="525"/>
        <v>2.8509275999999998E-3</v>
      </c>
      <c r="E16814" s="2" t="str">
        <f t="shared" si="526"/>
        <v>상승</v>
      </c>
    </row>
    <row r="16815" spans="1:5">
      <c r="A16815" s="1">
        <v>16813</v>
      </c>
      <c r="B16815" s="3">
        <v>-4.7497939999999999E-3</v>
      </c>
      <c r="C16815" s="3">
        <v>-1.03986135181975E-2</v>
      </c>
      <c r="D16815" s="5">
        <f t="shared" si="525"/>
        <v>5.6488195181974999E-3</v>
      </c>
      <c r="E16815" s="2" t="str">
        <f t="shared" si="526"/>
        <v>하락</v>
      </c>
    </row>
    <row r="16816" spans="1:5">
      <c r="A16816" s="1">
        <v>16814</v>
      </c>
      <c r="B16816" s="3">
        <v>4.2024287E-3</v>
      </c>
      <c r="C16816" s="3">
        <v>5.1150895140664896E-3</v>
      </c>
      <c r="D16816" s="5">
        <f t="shared" si="525"/>
        <v>9.126608140664896E-4</v>
      </c>
      <c r="E16816" s="2" t="str">
        <f t="shared" si="526"/>
        <v>상승</v>
      </c>
    </row>
    <row r="16817" spans="1:5">
      <c r="A16817" s="1">
        <v>16815</v>
      </c>
      <c r="B16817" s="3">
        <v>3.0316570000000001E-3</v>
      </c>
      <c r="C16817" s="3">
        <v>-1.4044943820224699E-3</v>
      </c>
      <c r="D16817" s="5">
        <f t="shared" si="525"/>
        <v>4.4361513820224702E-3</v>
      </c>
      <c r="E16817" s="2" t="str">
        <f t="shared" si="526"/>
        <v>반대</v>
      </c>
    </row>
    <row r="16818" spans="1:5">
      <c r="A16818" s="1">
        <v>16816</v>
      </c>
      <c r="B16818" s="3">
        <v>-1.0071508E-2</v>
      </c>
      <c r="C16818" s="3">
        <v>-1.43229166666666E-2</v>
      </c>
      <c r="D16818" s="5">
        <f t="shared" si="525"/>
        <v>4.2514086666666003E-3</v>
      </c>
      <c r="E16818" s="2" t="str">
        <f t="shared" si="526"/>
        <v>하락</v>
      </c>
    </row>
    <row r="16819" spans="1:5">
      <c r="A16819" s="1">
        <v>16817</v>
      </c>
      <c r="B16819" s="3">
        <v>-1.2659882000000001E-2</v>
      </c>
      <c r="C16819" s="3">
        <v>-1.51706700379266E-2</v>
      </c>
      <c r="D16819" s="5">
        <f t="shared" si="525"/>
        <v>2.5107880379265993E-3</v>
      </c>
      <c r="E16819" s="2" t="str">
        <f t="shared" si="526"/>
        <v>하락</v>
      </c>
    </row>
    <row r="16820" spans="1:5">
      <c r="A16820" s="1">
        <v>16818</v>
      </c>
      <c r="B16820" s="3">
        <v>4.7238962999999997E-3</v>
      </c>
      <c r="C16820" s="3">
        <v>0</v>
      </c>
      <c r="D16820" s="5">
        <f t="shared" si="525"/>
        <v>4.7238962999999997E-3</v>
      </c>
      <c r="E16820" s="2" t="str">
        <f t="shared" si="526"/>
        <v>상승</v>
      </c>
    </row>
    <row r="16821" spans="1:5">
      <c r="A16821" s="1">
        <v>16819</v>
      </c>
      <c r="B16821" s="3">
        <v>5.7358799999999996E-3</v>
      </c>
      <c r="C16821" s="3">
        <v>5.3380782918149398E-3</v>
      </c>
      <c r="D16821" s="5">
        <f t="shared" si="525"/>
        <v>3.9780170818505978E-4</v>
      </c>
      <c r="E16821" s="2" t="str">
        <f t="shared" si="526"/>
        <v>상승</v>
      </c>
    </row>
    <row r="16822" spans="1:5">
      <c r="A16822" s="1">
        <v>16820</v>
      </c>
      <c r="B16822" s="3">
        <v>2.0810137999999999E-3</v>
      </c>
      <c r="C16822" s="3">
        <v>0</v>
      </c>
      <c r="D16822" s="5">
        <f t="shared" si="525"/>
        <v>2.0810137999999999E-3</v>
      </c>
      <c r="E16822" s="2" t="str">
        <f t="shared" si="526"/>
        <v>상승</v>
      </c>
    </row>
    <row r="16823" spans="1:5">
      <c r="A16823" s="1">
        <v>16821</v>
      </c>
      <c r="B16823" s="3">
        <v>2.8275430000000001E-2</v>
      </c>
      <c r="C16823" s="3">
        <v>2.5335320417287598E-2</v>
      </c>
      <c r="D16823" s="5">
        <f t="shared" si="525"/>
        <v>2.9401095827124024E-3</v>
      </c>
      <c r="E16823" s="2" t="str">
        <f t="shared" si="526"/>
        <v>상승</v>
      </c>
    </row>
    <row r="16824" spans="1:5">
      <c r="A16824" s="1">
        <v>16822</v>
      </c>
      <c r="B16824" s="3">
        <v>4.7124693999999996E-3</v>
      </c>
      <c r="C16824" s="3">
        <v>5.3078556263269601E-3</v>
      </c>
      <c r="D16824" s="5">
        <f t="shared" si="525"/>
        <v>5.9538622632696048E-4</v>
      </c>
      <c r="E16824" s="2" t="str">
        <f t="shared" si="526"/>
        <v>상승</v>
      </c>
    </row>
    <row r="16825" spans="1:5">
      <c r="A16825" s="1">
        <v>16823</v>
      </c>
      <c r="B16825" s="3">
        <v>-1.6889648000000001E-4</v>
      </c>
      <c r="C16825" s="3">
        <v>0</v>
      </c>
      <c r="D16825" s="5">
        <f t="shared" si="525"/>
        <v>1.6889648000000001E-4</v>
      </c>
      <c r="E16825" s="2" t="str">
        <f t="shared" si="526"/>
        <v>반대</v>
      </c>
    </row>
    <row r="16826" spans="1:5">
      <c r="A16826" s="1">
        <v>16824</v>
      </c>
      <c r="B16826" s="3">
        <v>-1.5835623E-3</v>
      </c>
      <c r="C16826" s="3">
        <v>-1.1904761904761899E-3</v>
      </c>
      <c r="D16826" s="5">
        <f t="shared" si="525"/>
        <v>3.9308610952381012E-4</v>
      </c>
      <c r="E16826" s="2" t="str">
        <f t="shared" si="526"/>
        <v>하락</v>
      </c>
    </row>
    <row r="16827" spans="1:5">
      <c r="A16827" s="1">
        <v>16825</v>
      </c>
      <c r="B16827" s="3">
        <v>8.9844193999999997E-4</v>
      </c>
      <c r="C16827" s="3">
        <v>8.5763293310463099E-4</v>
      </c>
      <c r="D16827" s="5">
        <f t="shared" si="525"/>
        <v>4.0809006895368982E-5</v>
      </c>
      <c r="E16827" s="2" t="str">
        <f t="shared" si="526"/>
        <v>상승</v>
      </c>
    </row>
    <row r="16828" spans="1:5">
      <c r="A16828" s="1">
        <v>16826</v>
      </c>
      <c r="B16828" s="3">
        <v>-9.8203909999999991E-4</v>
      </c>
      <c r="C16828" s="3">
        <v>-1.3785790031813299E-2</v>
      </c>
      <c r="D16828" s="5">
        <f t="shared" si="525"/>
        <v>1.2803750931813299E-2</v>
      </c>
      <c r="E16828" s="2" t="str">
        <f t="shared" si="526"/>
        <v>하락</v>
      </c>
    </row>
    <row r="16829" spans="1:5">
      <c r="A16829" s="1">
        <v>16827</v>
      </c>
      <c r="B16829" s="3">
        <v>-1.6284637E-4</v>
      </c>
      <c r="C16829" s="3">
        <v>-4.8543689320388302E-3</v>
      </c>
      <c r="D16829" s="5">
        <f t="shared" si="525"/>
        <v>4.6915225620388305E-3</v>
      </c>
      <c r="E16829" s="2" t="str">
        <f t="shared" si="526"/>
        <v>하락</v>
      </c>
    </row>
    <row r="16830" spans="1:5">
      <c r="A16830" s="1">
        <v>16828</v>
      </c>
      <c r="B16830" s="3">
        <v>-4.0499376999999998E-3</v>
      </c>
      <c r="C16830" s="3">
        <v>-3.45423143350604E-3</v>
      </c>
      <c r="D16830" s="5">
        <f t="shared" si="525"/>
        <v>5.9570626649395981E-4</v>
      </c>
      <c r="E16830" s="2" t="str">
        <f t="shared" si="526"/>
        <v>하락</v>
      </c>
    </row>
    <row r="16831" spans="1:5">
      <c r="A16831" s="1">
        <v>16829</v>
      </c>
      <c r="B16831" s="3">
        <v>1.9558733E-3</v>
      </c>
      <c r="C16831" s="3">
        <v>3.1446540880503099E-3</v>
      </c>
      <c r="D16831" s="5">
        <f t="shared" si="525"/>
        <v>1.1887807880503099E-3</v>
      </c>
      <c r="E16831" s="2" t="str">
        <f t="shared" si="526"/>
        <v>상승</v>
      </c>
    </row>
    <row r="16832" spans="1:5">
      <c r="A16832" s="1">
        <v>16830</v>
      </c>
      <c r="B16832" s="3">
        <v>-1.2925643000000001E-3</v>
      </c>
      <c r="C16832" s="3">
        <v>-9.5497953615279602E-3</v>
      </c>
      <c r="D16832" s="5">
        <f t="shared" si="525"/>
        <v>8.2572310615279601E-3</v>
      </c>
      <c r="E16832" s="2" t="str">
        <f t="shared" si="526"/>
        <v>하락</v>
      </c>
    </row>
    <row r="16833" spans="1:5">
      <c r="A16833" s="1">
        <v>16831</v>
      </c>
      <c r="B16833" s="3">
        <v>1.6155427E-2</v>
      </c>
      <c r="C16833" s="3">
        <v>1.9503546099290701E-2</v>
      </c>
      <c r="D16833" s="5">
        <f t="shared" si="525"/>
        <v>3.3481190992907008E-3</v>
      </c>
      <c r="E16833" s="2" t="str">
        <f t="shared" si="526"/>
        <v>상승</v>
      </c>
    </row>
    <row r="16834" spans="1:5">
      <c r="A16834" s="1">
        <v>16832</v>
      </c>
      <c r="B16834" s="3">
        <v>-1.1740887E-2</v>
      </c>
      <c r="C16834" s="3">
        <v>-1.8030513176144201E-2</v>
      </c>
      <c r="D16834" s="5">
        <f t="shared" si="525"/>
        <v>6.2896261761442012E-3</v>
      </c>
      <c r="E16834" s="2" t="str">
        <f t="shared" si="526"/>
        <v>하락</v>
      </c>
    </row>
    <row r="16835" spans="1:5">
      <c r="A16835" s="1">
        <v>16833</v>
      </c>
      <c r="B16835" s="3">
        <v>-7.6994280000000003E-3</v>
      </c>
      <c r="C16835" s="3">
        <v>-1.92122958693563E-2</v>
      </c>
      <c r="D16835" s="5">
        <f t="shared" ref="D16835:D16898" si="527">ABS(C16835-B16835)</f>
        <v>1.1512867869356298E-2</v>
      </c>
      <c r="E16835" s="2" t="str">
        <f t="shared" ref="E16835:E16898" si="528">IF(AND(B16835&gt;=0,C16835&gt;=0),"상승",IF(AND(B16835&lt;0,C16835&lt;0),"하락","반대"))</f>
        <v>하락</v>
      </c>
    </row>
    <row r="16836" spans="1:5">
      <c r="A16836" s="1">
        <v>16834</v>
      </c>
      <c r="B16836" s="3">
        <v>1.048201E-2</v>
      </c>
      <c r="C16836" s="3">
        <v>8.75656742556917E-3</v>
      </c>
      <c r="D16836" s="5">
        <f t="shared" si="527"/>
        <v>1.7254425744308299E-3</v>
      </c>
      <c r="E16836" s="2" t="str">
        <f t="shared" si="528"/>
        <v>상승</v>
      </c>
    </row>
    <row r="16837" spans="1:5">
      <c r="A16837" s="1">
        <v>16835</v>
      </c>
      <c r="B16837" s="3">
        <v>-1.6854329E-3</v>
      </c>
      <c r="C16837" s="3">
        <v>-2.6857654431512901E-3</v>
      </c>
      <c r="D16837" s="5">
        <f t="shared" si="527"/>
        <v>1.00033254315129E-3</v>
      </c>
      <c r="E16837" s="2" t="str">
        <f t="shared" si="528"/>
        <v>하락</v>
      </c>
    </row>
    <row r="16838" spans="1:5">
      <c r="A16838" s="1">
        <v>16836</v>
      </c>
      <c r="B16838" s="3">
        <v>-1.3632850000000001E-3</v>
      </c>
      <c r="C16838" s="3">
        <v>-5.6338028169014001E-3</v>
      </c>
      <c r="D16838" s="5">
        <f t="shared" si="527"/>
        <v>4.2705178169014004E-3</v>
      </c>
      <c r="E16838" s="2" t="str">
        <f t="shared" si="528"/>
        <v>하락</v>
      </c>
    </row>
    <row r="16839" spans="1:5">
      <c r="A16839" s="1">
        <v>16837</v>
      </c>
      <c r="B16839" s="3">
        <v>1.0366609000000001E-3</v>
      </c>
      <c r="C16839" s="3">
        <v>0</v>
      </c>
      <c r="D16839" s="5">
        <f t="shared" si="527"/>
        <v>1.0366609000000001E-3</v>
      </c>
      <c r="E16839" s="2" t="str">
        <f t="shared" si="528"/>
        <v>상승</v>
      </c>
    </row>
    <row r="16840" spans="1:5">
      <c r="A16840" s="1">
        <v>16838</v>
      </c>
      <c r="B16840" s="3">
        <v>5.8645656E-4</v>
      </c>
      <c r="C16840" s="3">
        <v>-9.10746812386156E-4</v>
      </c>
      <c r="D16840" s="5">
        <f t="shared" si="527"/>
        <v>1.4972033723861561E-3</v>
      </c>
      <c r="E16840" s="2" t="str">
        <f t="shared" si="528"/>
        <v>반대</v>
      </c>
    </row>
    <row r="16841" spans="1:5">
      <c r="A16841" s="1">
        <v>16839</v>
      </c>
      <c r="B16841" s="3">
        <v>-8.3844276000000001E-4</v>
      </c>
      <c r="C16841" s="3">
        <v>-6.9930069930069904E-3</v>
      </c>
      <c r="D16841" s="5">
        <f t="shared" si="527"/>
        <v>6.15456423300699E-3</v>
      </c>
      <c r="E16841" s="2" t="str">
        <f t="shared" si="528"/>
        <v>하락</v>
      </c>
    </row>
    <row r="16842" spans="1:5">
      <c r="A16842" s="1">
        <v>16840</v>
      </c>
      <c r="B16842" s="3">
        <v>1.2785944E-3</v>
      </c>
      <c r="C16842" s="3">
        <v>1.9493177387914201E-3</v>
      </c>
      <c r="D16842" s="5">
        <f t="shared" si="527"/>
        <v>6.7072333879142007E-4</v>
      </c>
      <c r="E16842" s="2" t="str">
        <f t="shared" si="528"/>
        <v>상승</v>
      </c>
    </row>
    <row r="16843" spans="1:5">
      <c r="A16843" s="1">
        <v>16841</v>
      </c>
      <c r="B16843" s="3">
        <v>-2.6316553999999998E-3</v>
      </c>
      <c r="C16843" s="3">
        <v>-7.8917700112739499E-3</v>
      </c>
      <c r="D16843" s="5">
        <f t="shared" si="527"/>
        <v>5.2601146112739496E-3</v>
      </c>
      <c r="E16843" s="2" t="str">
        <f t="shared" si="528"/>
        <v>하락</v>
      </c>
    </row>
    <row r="16844" spans="1:5">
      <c r="A16844" s="1">
        <v>16842</v>
      </c>
      <c r="B16844" s="3">
        <v>3.0004749999999998E-3</v>
      </c>
      <c r="C16844" s="3">
        <v>3.3707865168539301E-3</v>
      </c>
      <c r="D16844" s="5">
        <f t="shared" si="527"/>
        <v>3.7031151685393022E-4</v>
      </c>
      <c r="E16844" s="2" t="str">
        <f t="shared" si="528"/>
        <v>상승</v>
      </c>
    </row>
    <row r="16845" spans="1:5">
      <c r="A16845" s="1">
        <v>16843</v>
      </c>
      <c r="B16845" s="3">
        <v>2.3472865999999998E-3</v>
      </c>
      <c r="C16845" s="3">
        <v>-1.0224948875255601E-3</v>
      </c>
      <c r="D16845" s="5">
        <f t="shared" si="527"/>
        <v>3.3697814875255599E-3</v>
      </c>
      <c r="E16845" s="2" t="str">
        <f t="shared" si="528"/>
        <v>반대</v>
      </c>
    </row>
    <row r="16846" spans="1:5">
      <c r="A16846" s="1">
        <v>16844</v>
      </c>
      <c r="B16846" s="3">
        <v>7.3561584999999997E-4</v>
      </c>
      <c r="C16846" s="3">
        <v>-1.1641443538998801E-3</v>
      </c>
      <c r="D16846" s="5">
        <f t="shared" si="527"/>
        <v>1.89976020389988E-3</v>
      </c>
      <c r="E16846" s="2" t="str">
        <f t="shared" si="528"/>
        <v>반대</v>
      </c>
    </row>
    <row r="16847" spans="1:5">
      <c r="A16847" s="1">
        <v>16845</v>
      </c>
      <c r="B16847" s="3">
        <v>8.2994209999999995E-3</v>
      </c>
      <c r="C16847" s="3">
        <v>1.11856823266219E-2</v>
      </c>
      <c r="D16847" s="5">
        <f t="shared" si="527"/>
        <v>2.8862613266219007E-3</v>
      </c>
      <c r="E16847" s="2" t="str">
        <f t="shared" si="528"/>
        <v>상승</v>
      </c>
    </row>
    <row r="16848" spans="1:5">
      <c r="A16848" s="1">
        <v>16846</v>
      </c>
      <c r="B16848" s="3">
        <v>-3.4993910000000001E-3</v>
      </c>
      <c r="C16848" s="3">
        <v>-9.8792535675082307E-3</v>
      </c>
      <c r="D16848" s="5">
        <f t="shared" si="527"/>
        <v>6.3798625675082305E-3</v>
      </c>
      <c r="E16848" s="2" t="str">
        <f t="shared" si="528"/>
        <v>하락</v>
      </c>
    </row>
    <row r="16849" spans="1:5">
      <c r="A16849" s="1">
        <v>16847</v>
      </c>
      <c r="B16849" s="3">
        <v>1.2227206500000001E-2</v>
      </c>
      <c r="C16849" s="3">
        <v>1.21396054628224E-2</v>
      </c>
      <c r="D16849" s="5">
        <f t="shared" si="527"/>
        <v>8.7601037177600927E-5</v>
      </c>
      <c r="E16849" s="2" t="str">
        <f t="shared" si="528"/>
        <v>상승</v>
      </c>
    </row>
    <row r="16850" spans="1:5">
      <c r="A16850" s="1">
        <v>16848</v>
      </c>
      <c r="B16850" s="3">
        <v>-3.9108247E-3</v>
      </c>
      <c r="C16850" s="3">
        <v>-8.6580086580086493E-3</v>
      </c>
      <c r="D16850" s="5">
        <f t="shared" si="527"/>
        <v>4.7471839580086493E-3</v>
      </c>
      <c r="E16850" s="2" t="str">
        <f t="shared" si="528"/>
        <v>하락</v>
      </c>
    </row>
    <row r="16851" spans="1:5">
      <c r="A16851" s="1">
        <v>16849</v>
      </c>
      <c r="B16851" s="3">
        <v>-1.2224778999999999E-3</v>
      </c>
      <c r="C16851" s="3">
        <v>-1.52905198776758E-3</v>
      </c>
      <c r="D16851" s="5">
        <f t="shared" si="527"/>
        <v>3.0657408776758009E-4</v>
      </c>
      <c r="E16851" s="2" t="str">
        <f t="shared" si="528"/>
        <v>하락</v>
      </c>
    </row>
    <row r="16852" spans="1:5">
      <c r="A16852" s="1">
        <v>16850</v>
      </c>
      <c r="B16852" s="3">
        <v>-1.2706491E-3</v>
      </c>
      <c r="C16852" s="3">
        <v>-2.6714158504007098E-3</v>
      </c>
      <c r="D16852" s="5">
        <f t="shared" si="527"/>
        <v>1.4007667504007098E-3</v>
      </c>
      <c r="E16852" s="2" t="str">
        <f t="shared" si="528"/>
        <v>하락</v>
      </c>
    </row>
    <row r="16853" spans="1:5">
      <c r="A16853" s="1">
        <v>16851</v>
      </c>
      <c r="B16853" s="3">
        <v>3.4045484E-3</v>
      </c>
      <c r="C16853" s="3">
        <v>3.07219662058371E-3</v>
      </c>
      <c r="D16853" s="5">
        <f t="shared" si="527"/>
        <v>3.3235177941629002E-4</v>
      </c>
      <c r="E16853" s="2" t="str">
        <f t="shared" si="528"/>
        <v>상승</v>
      </c>
    </row>
    <row r="16854" spans="1:5">
      <c r="A16854" s="1">
        <v>16852</v>
      </c>
      <c r="B16854" s="3">
        <v>5.5356234999999997E-3</v>
      </c>
      <c r="C16854" s="3">
        <v>2.34741784037558E-3</v>
      </c>
      <c r="D16854" s="5">
        <f t="shared" si="527"/>
        <v>3.1882056596244197E-3</v>
      </c>
      <c r="E16854" s="2" t="str">
        <f t="shared" si="528"/>
        <v>상승</v>
      </c>
    </row>
    <row r="16855" spans="1:5">
      <c r="A16855" s="1">
        <v>16853</v>
      </c>
      <c r="B16855" s="3">
        <v>9.0397819999999997E-3</v>
      </c>
      <c r="C16855" s="3">
        <v>1.34099616858237E-2</v>
      </c>
      <c r="D16855" s="5">
        <f t="shared" si="527"/>
        <v>4.3701796858237E-3</v>
      </c>
      <c r="E16855" s="2" t="str">
        <f t="shared" si="528"/>
        <v>상승</v>
      </c>
    </row>
    <row r="16856" spans="1:5">
      <c r="A16856" s="1">
        <v>16854</v>
      </c>
      <c r="B16856" s="3">
        <v>1.5312757999999999E-2</v>
      </c>
      <c r="C16856" s="3">
        <v>1.38150903294367E-2</v>
      </c>
      <c r="D16856" s="5">
        <f t="shared" si="527"/>
        <v>1.4976676705632987E-3</v>
      </c>
      <c r="E16856" s="2" t="str">
        <f t="shared" si="528"/>
        <v>상승</v>
      </c>
    </row>
    <row r="16857" spans="1:5">
      <c r="A16857" s="1">
        <v>16855</v>
      </c>
      <c r="B16857" s="3">
        <v>-4.0023166E-5</v>
      </c>
      <c r="C16857" s="3">
        <v>-2.2522522522522501E-3</v>
      </c>
      <c r="D16857" s="5">
        <f t="shared" si="527"/>
        <v>2.2122290862522502E-3</v>
      </c>
      <c r="E16857" s="2" t="str">
        <f t="shared" si="528"/>
        <v>하락</v>
      </c>
    </row>
    <row r="16858" spans="1:5">
      <c r="A16858" s="1">
        <v>16856</v>
      </c>
      <c r="B16858" s="3">
        <v>6.4582520000000003E-3</v>
      </c>
      <c r="C16858" s="3">
        <v>8.9686098654708502E-3</v>
      </c>
      <c r="D16858" s="5">
        <f t="shared" si="527"/>
        <v>2.5103578654708499E-3</v>
      </c>
      <c r="E16858" s="2" t="str">
        <f t="shared" si="528"/>
        <v>상승</v>
      </c>
    </row>
    <row r="16859" spans="1:5">
      <c r="A16859" s="1">
        <v>16857</v>
      </c>
      <c r="B16859" s="3">
        <v>2.551061E-2</v>
      </c>
      <c r="C16859" s="3">
        <v>1.9957983193277299E-2</v>
      </c>
      <c r="D16859" s="5">
        <f t="shared" si="527"/>
        <v>5.5526268067227005E-3</v>
      </c>
      <c r="E16859" s="2" t="str">
        <f t="shared" si="528"/>
        <v>상승</v>
      </c>
    </row>
    <row r="16860" spans="1:5">
      <c r="A16860" s="1">
        <v>16858</v>
      </c>
      <c r="B16860" s="3">
        <v>-1.9656945E-4</v>
      </c>
      <c r="C16860" s="3">
        <v>-8.5616438356164303E-4</v>
      </c>
      <c r="D16860" s="5">
        <f t="shared" si="527"/>
        <v>6.5959493356164303E-4</v>
      </c>
      <c r="E16860" s="2" t="str">
        <f t="shared" si="528"/>
        <v>하락</v>
      </c>
    </row>
    <row r="16861" spans="1:5">
      <c r="A16861" s="1">
        <v>16859</v>
      </c>
      <c r="B16861" s="3">
        <v>2.9016185999999999E-2</v>
      </c>
      <c r="C16861" s="3">
        <v>3.04017372421281E-2</v>
      </c>
      <c r="D16861" s="5">
        <f t="shared" si="527"/>
        <v>1.385551242128101E-3</v>
      </c>
      <c r="E16861" s="2" t="str">
        <f t="shared" si="528"/>
        <v>상승</v>
      </c>
    </row>
    <row r="16862" spans="1:5">
      <c r="A16862" s="1">
        <v>16860</v>
      </c>
      <c r="B16862" s="3">
        <v>6.3790106000000003E-3</v>
      </c>
      <c r="C16862" s="3">
        <v>3.90117035110533E-3</v>
      </c>
      <c r="D16862" s="5">
        <f t="shared" si="527"/>
        <v>2.4778402488946703E-3</v>
      </c>
      <c r="E16862" s="2" t="str">
        <f t="shared" si="528"/>
        <v>상승</v>
      </c>
    </row>
    <row r="16863" spans="1:5">
      <c r="A16863" s="1">
        <v>16861</v>
      </c>
      <c r="B16863" s="3">
        <v>-1.5448725999999999E-2</v>
      </c>
      <c r="C16863" s="3">
        <v>-1.5549076773566499E-2</v>
      </c>
      <c r="D16863" s="5">
        <f t="shared" si="527"/>
        <v>1.0035077356649984E-4</v>
      </c>
      <c r="E16863" s="2" t="str">
        <f t="shared" si="528"/>
        <v>하락</v>
      </c>
    </row>
    <row r="16864" spans="1:5">
      <c r="A16864" s="1">
        <v>16862</v>
      </c>
      <c r="B16864" s="3">
        <v>-5.0296242999999996E-3</v>
      </c>
      <c r="C16864" s="3">
        <v>-1.02790014684287E-2</v>
      </c>
      <c r="D16864" s="5">
        <f t="shared" si="527"/>
        <v>5.2493771684287002E-3</v>
      </c>
      <c r="E16864" s="2" t="str">
        <f t="shared" si="528"/>
        <v>하락</v>
      </c>
    </row>
    <row r="16865" spans="1:5">
      <c r="A16865" s="1">
        <v>16863</v>
      </c>
      <c r="B16865" s="3">
        <v>7.3553869999999997E-3</v>
      </c>
      <c r="C16865" s="3">
        <v>7.5075075075074996E-3</v>
      </c>
      <c r="D16865" s="5">
        <f t="shared" si="527"/>
        <v>1.5212050750749995E-4</v>
      </c>
      <c r="E16865" s="2" t="str">
        <f t="shared" si="528"/>
        <v>상승</v>
      </c>
    </row>
    <row r="16866" spans="1:5">
      <c r="A16866" s="1">
        <v>16864</v>
      </c>
      <c r="B16866" s="3">
        <v>3.6391819999999999E-3</v>
      </c>
      <c r="C16866" s="3">
        <v>3.2537960954446801E-3</v>
      </c>
      <c r="D16866" s="5">
        <f t="shared" si="527"/>
        <v>3.8538590455531978E-4</v>
      </c>
      <c r="E16866" s="2" t="str">
        <f t="shared" si="528"/>
        <v>상승</v>
      </c>
    </row>
    <row r="16867" spans="1:5">
      <c r="A16867" s="1">
        <v>16865</v>
      </c>
      <c r="B16867" s="3">
        <v>1.2703771000000001E-2</v>
      </c>
      <c r="C16867" s="3">
        <v>2.12389380530973E-2</v>
      </c>
      <c r="D16867" s="5">
        <f t="shared" si="527"/>
        <v>8.5351670530972989E-3</v>
      </c>
      <c r="E16867" s="2" t="str">
        <f t="shared" si="528"/>
        <v>상승</v>
      </c>
    </row>
    <row r="16868" spans="1:5">
      <c r="A16868" s="1">
        <v>16866</v>
      </c>
      <c r="B16868" s="3">
        <v>1.4910377000000001E-2</v>
      </c>
      <c r="C16868" s="3">
        <v>1.15131578947368E-2</v>
      </c>
      <c r="D16868" s="5">
        <f t="shared" si="527"/>
        <v>3.3972191052632009E-3</v>
      </c>
      <c r="E16868" s="2" t="str">
        <f t="shared" si="528"/>
        <v>상승</v>
      </c>
    </row>
    <row r="16869" spans="1:5">
      <c r="A16869" s="1">
        <v>16867</v>
      </c>
      <c r="B16869" s="3">
        <v>-1.4367085E-3</v>
      </c>
      <c r="C16869" s="3">
        <v>-2.8530670470755999E-3</v>
      </c>
      <c r="D16869" s="5">
        <f t="shared" si="527"/>
        <v>1.4163585470755998E-3</v>
      </c>
      <c r="E16869" s="2" t="str">
        <f t="shared" si="528"/>
        <v>하락</v>
      </c>
    </row>
    <row r="16870" spans="1:5">
      <c r="A16870" s="1">
        <v>16868</v>
      </c>
      <c r="B16870" s="3">
        <v>3.1669873000000001E-3</v>
      </c>
      <c r="C16870" s="3">
        <v>2.91545189504373E-3</v>
      </c>
      <c r="D16870" s="5">
        <f t="shared" si="527"/>
        <v>2.5153540495627012E-4</v>
      </c>
      <c r="E16870" s="2" t="str">
        <f t="shared" si="528"/>
        <v>상승</v>
      </c>
    </row>
    <row r="16871" spans="1:5">
      <c r="A16871" s="1">
        <v>16869</v>
      </c>
      <c r="B16871" s="3">
        <v>3.9369670000000004E-3</v>
      </c>
      <c r="C16871" s="3">
        <v>1.1668611435239199E-3</v>
      </c>
      <c r="D16871" s="5">
        <f t="shared" si="527"/>
        <v>2.7701058564760803E-3</v>
      </c>
      <c r="E16871" s="2" t="str">
        <f t="shared" si="528"/>
        <v>상승</v>
      </c>
    </row>
    <row r="16872" spans="1:5">
      <c r="A16872" s="1">
        <v>16870</v>
      </c>
      <c r="B16872" s="3">
        <v>-3.0102687999999998E-3</v>
      </c>
      <c r="C16872" s="3">
        <v>-4.1958041958041897E-3</v>
      </c>
      <c r="D16872" s="5">
        <f t="shared" si="527"/>
        <v>1.1855353958041899E-3</v>
      </c>
      <c r="E16872" s="2" t="str">
        <f t="shared" si="528"/>
        <v>하락</v>
      </c>
    </row>
    <row r="16873" spans="1:5">
      <c r="A16873" s="1">
        <v>16871</v>
      </c>
      <c r="B16873" s="3">
        <v>3.5005342000000002E-2</v>
      </c>
      <c r="C16873" s="3">
        <v>3.08219178082191E-2</v>
      </c>
      <c r="D16873" s="5">
        <f t="shared" si="527"/>
        <v>4.1834241917809017E-3</v>
      </c>
      <c r="E16873" s="2" t="str">
        <f t="shared" si="528"/>
        <v>상승</v>
      </c>
    </row>
    <row r="16874" spans="1:5">
      <c r="A16874" s="1">
        <v>16872</v>
      </c>
      <c r="B16874" s="3">
        <v>4.4891430000000003E-2</v>
      </c>
      <c r="C16874" s="3">
        <v>4.9535603715170198E-2</v>
      </c>
      <c r="D16874" s="5">
        <f t="shared" si="527"/>
        <v>4.6441737151701953E-3</v>
      </c>
      <c r="E16874" s="2" t="str">
        <f t="shared" si="528"/>
        <v>상승</v>
      </c>
    </row>
    <row r="16875" spans="1:5">
      <c r="A16875" s="1">
        <v>16873</v>
      </c>
      <c r="B16875" s="3">
        <v>3.1789247E-2</v>
      </c>
      <c r="C16875" s="3">
        <v>2.94117647058823E-2</v>
      </c>
      <c r="D16875" s="5">
        <f t="shared" si="527"/>
        <v>2.3774822941176992E-3</v>
      </c>
      <c r="E16875" s="2" t="str">
        <f t="shared" si="528"/>
        <v>상승</v>
      </c>
    </row>
    <row r="16876" spans="1:5">
      <c r="A16876" s="1">
        <v>16874</v>
      </c>
      <c r="B16876" s="3">
        <v>-1.0248695E-2</v>
      </c>
      <c r="C16876" s="3">
        <v>-1.3961605584642199E-2</v>
      </c>
      <c r="D16876" s="5">
        <f t="shared" si="527"/>
        <v>3.7129105846421991E-3</v>
      </c>
      <c r="E16876" s="2" t="str">
        <f t="shared" si="528"/>
        <v>하락</v>
      </c>
    </row>
    <row r="16877" spans="1:5">
      <c r="A16877" s="1">
        <v>16875</v>
      </c>
      <c r="B16877" s="3">
        <v>-3.2157027000000002E-3</v>
      </c>
      <c r="C16877" s="3">
        <v>-5.8754406580493503E-3</v>
      </c>
      <c r="D16877" s="5">
        <f t="shared" si="527"/>
        <v>2.65973795804935E-3</v>
      </c>
      <c r="E16877" s="2" t="str">
        <f t="shared" si="528"/>
        <v>하락</v>
      </c>
    </row>
    <row r="16878" spans="1:5">
      <c r="A16878" s="1">
        <v>16876</v>
      </c>
      <c r="B16878" s="3">
        <v>3.1394906999999998E-3</v>
      </c>
      <c r="C16878" s="3">
        <v>3.0832476875642298E-3</v>
      </c>
      <c r="D16878" s="5">
        <f t="shared" si="527"/>
        <v>5.6243012435769953E-5</v>
      </c>
      <c r="E16878" s="2" t="str">
        <f t="shared" si="528"/>
        <v>상승</v>
      </c>
    </row>
    <row r="16879" spans="1:5">
      <c r="A16879" s="1">
        <v>16877</v>
      </c>
      <c r="B16879" s="3">
        <v>-1.0685892000000001E-2</v>
      </c>
      <c r="C16879" s="3">
        <v>-2.2135416666666598E-2</v>
      </c>
      <c r="D16879" s="5">
        <f t="shared" si="527"/>
        <v>1.1449524666666598E-2</v>
      </c>
      <c r="E16879" s="2" t="str">
        <f t="shared" si="528"/>
        <v>하락</v>
      </c>
    </row>
    <row r="16880" spans="1:5">
      <c r="A16880" s="1">
        <v>16878</v>
      </c>
      <c r="B16880" s="3">
        <v>-8.1261679999999996E-3</v>
      </c>
      <c r="C16880" s="3">
        <v>-1.18694362017804E-2</v>
      </c>
      <c r="D16880" s="5">
        <f t="shared" si="527"/>
        <v>3.7432682017804007E-3</v>
      </c>
      <c r="E16880" s="2" t="str">
        <f t="shared" si="528"/>
        <v>하락</v>
      </c>
    </row>
    <row r="16881" spans="1:5">
      <c r="A16881" s="1">
        <v>16879</v>
      </c>
      <c r="B16881" s="3">
        <v>-0.10055127</v>
      </c>
      <c r="C16881" s="3">
        <v>-0.116625310173697</v>
      </c>
      <c r="D16881" s="5">
        <f t="shared" si="527"/>
        <v>1.6074040173696999E-2</v>
      </c>
      <c r="E16881" s="2" t="str">
        <f t="shared" si="528"/>
        <v>하락</v>
      </c>
    </row>
    <row r="16882" spans="1:5">
      <c r="A16882" s="1">
        <v>16880</v>
      </c>
      <c r="B16882" s="3">
        <v>-1.629276E-2</v>
      </c>
      <c r="C16882" s="3">
        <v>-1.80084745762711E-2</v>
      </c>
      <c r="D16882" s="5">
        <f t="shared" si="527"/>
        <v>1.7157145762711004E-3</v>
      </c>
      <c r="E16882" s="2" t="str">
        <f t="shared" si="528"/>
        <v>하락</v>
      </c>
    </row>
    <row r="16883" spans="1:5">
      <c r="A16883" s="1">
        <v>16881</v>
      </c>
      <c r="B16883" s="3">
        <v>2.6312745E-3</v>
      </c>
      <c r="C16883" s="3">
        <v>1.79372197309417E-3</v>
      </c>
      <c r="D16883" s="5">
        <f t="shared" si="527"/>
        <v>8.3755252690583004E-4</v>
      </c>
      <c r="E16883" s="2" t="str">
        <f t="shared" si="528"/>
        <v>상승</v>
      </c>
    </row>
    <row r="16884" spans="1:5">
      <c r="A16884" s="1">
        <v>16882</v>
      </c>
      <c r="B16884" s="3">
        <v>3.6433702E-3</v>
      </c>
      <c r="C16884" s="3">
        <v>3.0927835051546299E-3</v>
      </c>
      <c r="D16884" s="5">
        <f t="shared" si="527"/>
        <v>5.5058669484537009E-4</v>
      </c>
      <c r="E16884" s="2" t="str">
        <f t="shared" si="528"/>
        <v>상승</v>
      </c>
    </row>
    <row r="16885" spans="1:5">
      <c r="A16885" s="1">
        <v>16883</v>
      </c>
      <c r="B16885" s="3">
        <v>2.7887855E-2</v>
      </c>
      <c r="C16885" s="3">
        <v>2.63473053892215E-2</v>
      </c>
      <c r="D16885" s="5">
        <f t="shared" si="527"/>
        <v>1.5405496107784994E-3</v>
      </c>
      <c r="E16885" s="2" t="str">
        <f t="shared" si="528"/>
        <v>상승</v>
      </c>
    </row>
    <row r="16886" spans="1:5">
      <c r="A16886" s="1">
        <v>16884</v>
      </c>
      <c r="B16886" s="3">
        <v>9.9043770000000007E-4</v>
      </c>
      <c r="C16886" s="3">
        <v>0</v>
      </c>
      <c r="D16886" s="5">
        <f t="shared" si="527"/>
        <v>9.9043770000000007E-4</v>
      </c>
      <c r="E16886" s="2" t="str">
        <f t="shared" si="528"/>
        <v>상승</v>
      </c>
    </row>
    <row r="16887" spans="1:5">
      <c r="A16887" s="1">
        <v>16885</v>
      </c>
      <c r="B16887" s="3">
        <v>4.055632E-2</v>
      </c>
      <c r="C16887" s="3">
        <v>2.7607361963190101E-2</v>
      </c>
      <c r="D16887" s="5">
        <f t="shared" si="527"/>
        <v>1.2948958036809899E-2</v>
      </c>
      <c r="E16887" s="2" t="str">
        <f t="shared" si="528"/>
        <v>상승</v>
      </c>
    </row>
    <row r="16888" spans="1:5">
      <c r="A16888" s="1">
        <v>16886</v>
      </c>
      <c r="B16888" s="3">
        <v>-7.049437E-4</v>
      </c>
      <c r="C16888" s="3">
        <v>-2.4937655860349101E-3</v>
      </c>
      <c r="D16888" s="5">
        <f t="shared" si="527"/>
        <v>1.7888218860349101E-3</v>
      </c>
      <c r="E16888" s="2" t="str">
        <f t="shared" si="528"/>
        <v>하락</v>
      </c>
    </row>
    <row r="16889" spans="1:5">
      <c r="A16889" s="1">
        <v>16887</v>
      </c>
      <c r="B16889" s="3">
        <v>3.2755928000000002E-3</v>
      </c>
      <c r="C16889" s="3">
        <v>4.3415340086830597E-3</v>
      </c>
      <c r="D16889" s="5">
        <f t="shared" si="527"/>
        <v>1.0659412086830595E-3</v>
      </c>
      <c r="E16889" s="2" t="str">
        <f t="shared" si="528"/>
        <v>상승</v>
      </c>
    </row>
    <row r="16890" spans="1:5">
      <c r="A16890" s="1">
        <v>16888</v>
      </c>
      <c r="B16890" s="3">
        <v>-6.4906008000000003E-3</v>
      </c>
      <c r="C16890" s="3">
        <v>-9.3847758081334696E-3</v>
      </c>
      <c r="D16890" s="5">
        <f t="shared" si="527"/>
        <v>2.8941750081334693E-3</v>
      </c>
      <c r="E16890" s="2" t="str">
        <f t="shared" si="528"/>
        <v>하락</v>
      </c>
    </row>
    <row r="16891" spans="1:5">
      <c r="A16891" s="1">
        <v>16889</v>
      </c>
      <c r="B16891" s="3">
        <v>4.2079224999999998E-2</v>
      </c>
      <c r="C16891" s="3">
        <v>5.0898203592814301E-2</v>
      </c>
      <c r="D16891" s="5">
        <f t="shared" si="527"/>
        <v>8.8189785928143027E-3</v>
      </c>
      <c r="E16891" s="2" t="str">
        <f t="shared" si="528"/>
        <v>상승</v>
      </c>
    </row>
    <row r="16892" spans="1:5">
      <c r="A16892" s="1">
        <v>16890</v>
      </c>
      <c r="B16892" s="3">
        <v>-1.8606982000000001E-3</v>
      </c>
      <c r="C16892" s="3">
        <v>-4.0883074407195401E-3</v>
      </c>
      <c r="D16892" s="5">
        <f t="shared" si="527"/>
        <v>2.22760924071954E-3</v>
      </c>
      <c r="E16892" s="2" t="str">
        <f t="shared" si="528"/>
        <v>하락</v>
      </c>
    </row>
    <row r="16893" spans="1:5">
      <c r="A16893" s="1">
        <v>16891</v>
      </c>
      <c r="B16893" s="3">
        <v>-5.6319889999999996E-3</v>
      </c>
      <c r="C16893" s="3">
        <v>-7.3529411764705803E-3</v>
      </c>
      <c r="D16893" s="5">
        <f t="shared" si="527"/>
        <v>1.7209521764705808E-3</v>
      </c>
      <c r="E16893" s="2" t="str">
        <f t="shared" si="528"/>
        <v>하락</v>
      </c>
    </row>
    <row r="16894" spans="1:5">
      <c r="A16894" s="1">
        <v>16892</v>
      </c>
      <c r="B16894" s="3">
        <v>5.4598766999999996E-3</v>
      </c>
      <c r="C16894" s="3">
        <v>2.4038461538461501E-3</v>
      </c>
      <c r="D16894" s="5">
        <f t="shared" si="527"/>
        <v>3.0560305461538495E-3</v>
      </c>
      <c r="E16894" s="2" t="str">
        <f t="shared" si="528"/>
        <v>상승</v>
      </c>
    </row>
    <row r="16895" spans="1:5">
      <c r="A16895" s="1">
        <v>16893</v>
      </c>
      <c r="B16895" s="3">
        <v>-3.1729652999999999E-3</v>
      </c>
      <c r="C16895" s="3">
        <v>-4.2796005706134E-3</v>
      </c>
      <c r="D16895" s="5">
        <f t="shared" si="527"/>
        <v>1.1066352706134001E-3</v>
      </c>
      <c r="E16895" s="2" t="str">
        <f t="shared" si="528"/>
        <v>하락</v>
      </c>
    </row>
    <row r="16896" spans="1:5">
      <c r="A16896" s="1">
        <v>16894</v>
      </c>
      <c r="B16896" s="3">
        <v>1.3510785E-4</v>
      </c>
      <c r="C16896" s="3">
        <v>3.27332242225859E-3</v>
      </c>
      <c r="D16896" s="5">
        <f t="shared" si="527"/>
        <v>3.1382145722585902E-3</v>
      </c>
      <c r="E16896" s="2" t="str">
        <f t="shared" si="528"/>
        <v>상승</v>
      </c>
    </row>
    <row r="16897" spans="1:5">
      <c r="A16897" s="1">
        <v>16895</v>
      </c>
      <c r="B16897" s="3">
        <v>6.4137000000000005E-4</v>
      </c>
      <c r="C16897" s="3">
        <v>-2.3310023310023301E-3</v>
      </c>
      <c r="D16897" s="5">
        <f t="shared" si="527"/>
        <v>2.9723723310023302E-3</v>
      </c>
      <c r="E16897" s="2" t="str">
        <f t="shared" si="528"/>
        <v>반대</v>
      </c>
    </row>
    <row r="16898" spans="1:5">
      <c r="A16898" s="1">
        <v>16896</v>
      </c>
      <c r="B16898" s="3">
        <v>-4.0577310000000002E-3</v>
      </c>
      <c r="C16898" s="3">
        <v>-4.3811610076670299E-3</v>
      </c>
      <c r="D16898" s="5">
        <f t="shared" si="527"/>
        <v>3.2343000766702976E-4</v>
      </c>
      <c r="E16898" s="2" t="str">
        <f t="shared" si="528"/>
        <v>하락</v>
      </c>
    </row>
    <row r="16899" spans="1:5">
      <c r="A16899" s="1">
        <v>16897</v>
      </c>
      <c r="B16899" s="3">
        <v>-1.9953420000000002E-3</v>
      </c>
      <c r="C16899" s="3">
        <v>-4.0705563093622697E-3</v>
      </c>
      <c r="D16899" s="5">
        <f t="shared" ref="D16899:D16962" si="529">ABS(C16899-B16899)</f>
        <v>2.0752143093622694E-3</v>
      </c>
      <c r="E16899" s="2" t="str">
        <f t="shared" ref="E16899:E16962" si="530">IF(AND(B16899&gt;=0,C16899&gt;=0),"상승",IF(AND(B16899&lt;0,C16899&lt;0),"하락","반대"))</f>
        <v>하락</v>
      </c>
    </row>
    <row r="16900" spans="1:5">
      <c r="A16900" s="1">
        <v>16898</v>
      </c>
      <c r="B16900" s="3">
        <v>-7.4969930000000004E-4</v>
      </c>
      <c r="C16900" s="3">
        <v>-4.54545454545454E-3</v>
      </c>
      <c r="D16900" s="5">
        <f t="shared" si="529"/>
        <v>3.79575524545454E-3</v>
      </c>
      <c r="E16900" s="2" t="str">
        <f t="shared" si="530"/>
        <v>하락</v>
      </c>
    </row>
    <row r="16901" spans="1:5">
      <c r="A16901" s="1">
        <v>16899</v>
      </c>
      <c r="B16901" s="3">
        <v>1.5944786000000001E-3</v>
      </c>
      <c r="C16901" s="3">
        <v>0</v>
      </c>
      <c r="D16901" s="5">
        <f t="shared" si="529"/>
        <v>1.5944786000000001E-3</v>
      </c>
      <c r="E16901" s="2" t="str">
        <f t="shared" si="530"/>
        <v>상승</v>
      </c>
    </row>
    <row r="16902" spans="1:5">
      <c r="A16902" s="1">
        <v>16900</v>
      </c>
      <c r="B16902" s="3">
        <v>-1.1407295E-2</v>
      </c>
      <c r="C16902" s="3">
        <v>-2.0989505247376299E-2</v>
      </c>
      <c r="D16902" s="5">
        <f t="shared" si="529"/>
        <v>9.582210247376299E-3</v>
      </c>
      <c r="E16902" s="2" t="str">
        <f t="shared" si="530"/>
        <v>하락</v>
      </c>
    </row>
    <row r="16903" spans="1:5">
      <c r="A16903" s="1">
        <v>16901</v>
      </c>
      <c r="B16903" s="3">
        <v>9.3462030000000008E-3</v>
      </c>
      <c r="C16903" s="3">
        <v>6.3578564940962702E-3</v>
      </c>
      <c r="D16903" s="5">
        <f t="shared" si="529"/>
        <v>2.9883465059037306E-3</v>
      </c>
      <c r="E16903" s="2" t="str">
        <f t="shared" si="530"/>
        <v>상승</v>
      </c>
    </row>
    <row r="16904" spans="1:5">
      <c r="A16904" s="1">
        <v>16902</v>
      </c>
      <c r="B16904" s="3">
        <v>4.398824E-3</v>
      </c>
      <c r="C16904" s="3">
        <v>1.9230769230769199E-3</v>
      </c>
      <c r="D16904" s="5">
        <f t="shared" si="529"/>
        <v>2.4757470769230802E-3</v>
      </c>
      <c r="E16904" s="2" t="str">
        <f t="shared" si="530"/>
        <v>상승</v>
      </c>
    </row>
    <row r="16905" spans="1:5">
      <c r="A16905" s="1">
        <v>16903</v>
      </c>
      <c r="B16905" s="3">
        <v>3.4789545E-3</v>
      </c>
      <c r="C16905" s="3">
        <v>0</v>
      </c>
      <c r="D16905" s="5">
        <f t="shared" si="529"/>
        <v>3.4789545E-3</v>
      </c>
      <c r="E16905" s="2" t="str">
        <f t="shared" si="530"/>
        <v>상승</v>
      </c>
    </row>
    <row r="16906" spans="1:5">
      <c r="A16906" s="1">
        <v>16904</v>
      </c>
      <c r="B16906" s="3">
        <v>4.6836602999999997E-3</v>
      </c>
      <c r="C16906" s="3">
        <v>5.2910052910052898E-3</v>
      </c>
      <c r="D16906" s="5">
        <f t="shared" si="529"/>
        <v>6.073449910052901E-4</v>
      </c>
      <c r="E16906" s="2" t="str">
        <f t="shared" si="530"/>
        <v>상승</v>
      </c>
    </row>
    <row r="16907" spans="1:5">
      <c r="A16907" s="1">
        <v>16905</v>
      </c>
      <c r="B16907" s="3">
        <v>1.1759594E-3</v>
      </c>
      <c r="C16907" s="3">
        <v>-2.15749730312837E-3</v>
      </c>
      <c r="D16907" s="5">
        <f t="shared" si="529"/>
        <v>3.33345670312837E-3</v>
      </c>
      <c r="E16907" s="2" t="str">
        <f t="shared" si="530"/>
        <v>반대</v>
      </c>
    </row>
    <row r="16908" spans="1:5">
      <c r="A16908" s="1">
        <v>16906</v>
      </c>
      <c r="B16908" s="3">
        <v>2.7059326000000001E-3</v>
      </c>
      <c r="C16908" s="3">
        <v>3.8240917782026698E-3</v>
      </c>
      <c r="D16908" s="5">
        <f t="shared" si="529"/>
        <v>1.1181591782026697E-3</v>
      </c>
      <c r="E16908" s="2" t="str">
        <f t="shared" si="530"/>
        <v>상승</v>
      </c>
    </row>
    <row r="16909" spans="1:5">
      <c r="A16909" s="1">
        <v>16907</v>
      </c>
      <c r="B16909" s="3">
        <v>-2.8192293E-2</v>
      </c>
      <c r="C16909" s="3">
        <v>-3.0716723549488002E-2</v>
      </c>
      <c r="D16909" s="5">
        <f t="shared" si="529"/>
        <v>2.5244305494880014E-3</v>
      </c>
      <c r="E16909" s="2" t="str">
        <f t="shared" si="530"/>
        <v>하락</v>
      </c>
    </row>
    <row r="16910" spans="1:5">
      <c r="A16910" s="1">
        <v>16908</v>
      </c>
      <c r="B16910" s="3">
        <v>-7.6634420000000003E-4</v>
      </c>
      <c r="C16910" s="3">
        <v>-3.1612223393045302E-3</v>
      </c>
      <c r="D16910" s="5">
        <f t="shared" si="529"/>
        <v>2.3948781393045302E-3</v>
      </c>
      <c r="E16910" s="2" t="str">
        <f t="shared" si="530"/>
        <v>하락</v>
      </c>
    </row>
    <row r="16911" spans="1:5">
      <c r="A16911" s="1">
        <v>16909</v>
      </c>
      <c r="B16911" s="3">
        <v>-2.9088040000000001E-3</v>
      </c>
      <c r="C16911" s="3">
        <v>-1.2820512820512799E-2</v>
      </c>
      <c r="D16911" s="5">
        <f t="shared" si="529"/>
        <v>9.9117088205127983E-3</v>
      </c>
      <c r="E16911" s="2" t="str">
        <f t="shared" si="530"/>
        <v>하락</v>
      </c>
    </row>
    <row r="16912" spans="1:5">
      <c r="A16912" s="1">
        <v>16910</v>
      </c>
      <c r="B16912" s="3">
        <v>1.0173647E-3</v>
      </c>
      <c r="C16912" s="3">
        <v>2.3174971031286202E-3</v>
      </c>
      <c r="D16912" s="5">
        <f t="shared" si="529"/>
        <v>1.3001324031286202E-3</v>
      </c>
      <c r="E16912" s="2" t="str">
        <f t="shared" si="530"/>
        <v>상승</v>
      </c>
    </row>
    <row r="16913" spans="1:5">
      <c r="A16913" s="1">
        <v>16911</v>
      </c>
      <c r="B16913" s="3">
        <v>-1.0217820000000001E-2</v>
      </c>
      <c r="C16913" s="3">
        <v>-1.44462279293739E-2</v>
      </c>
      <c r="D16913" s="5">
        <f t="shared" si="529"/>
        <v>4.228407929373899E-3</v>
      </c>
      <c r="E16913" s="2" t="str">
        <f t="shared" si="530"/>
        <v>하락</v>
      </c>
    </row>
    <row r="16914" spans="1:5">
      <c r="A16914" s="1">
        <v>16912</v>
      </c>
      <c r="B16914" s="3">
        <v>1.084064E-3</v>
      </c>
      <c r="C16914" s="3">
        <v>0</v>
      </c>
      <c r="D16914" s="5">
        <f t="shared" si="529"/>
        <v>1.084064E-3</v>
      </c>
      <c r="E16914" s="2" t="str">
        <f t="shared" si="530"/>
        <v>상승</v>
      </c>
    </row>
    <row r="16915" spans="1:5">
      <c r="A16915" s="1">
        <v>16913</v>
      </c>
      <c r="B16915" s="3">
        <v>-2.3067608E-3</v>
      </c>
      <c r="C16915" s="3">
        <v>-3.8240917782026698E-3</v>
      </c>
      <c r="D16915" s="5">
        <f t="shared" si="529"/>
        <v>1.5173309782026698E-3</v>
      </c>
      <c r="E16915" s="2" t="str">
        <f t="shared" si="530"/>
        <v>하락</v>
      </c>
    </row>
    <row r="16916" spans="1:5">
      <c r="A16916" s="1">
        <v>16914</v>
      </c>
      <c r="B16916" s="3">
        <v>2.7256727E-3</v>
      </c>
      <c r="C16916" s="3">
        <v>1.78094390026714E-3</v>
      </c>
      <c r="D16916" s="5">
        <f t="shared" si="529"/>
        <v>9.4472879973285994E-4</v>
      </c>
      <c r="E16916" s="2" t="str">
        <f t="shared" si="530"/>
        <v>상승</v>
      </c>
    </row>
    <row r="16917" spans="1:5">
      <c r="A16917" s="1">
        <v>16915</v>
      </c>
      <c r="B16917" s="3">
        <v>-2.3121740000000002E-3</v>
      </c>
      <c r="C16917" s="3">
        <v>-6.1538461538461504E-3</v>
      </c>
      <c r="D16917" s="5">
        <f t="shared" si="529"/>
        <v>3.8416721538461502E-3</v>
      </c>
      <c r="E16917" s="2" t="str">
        <f t="shared" si="530"/>
        <v>하락</v>
      </c>
    </row>
    <row r="16918" spans="1:5">
      <c r="A16918" s="1">
        <v>16916</v>
      </c>
      <c r="B16918" s="3">
        <v>1.0576318999999999E-3</v>
      </c>
      <c r="C16918" s="3">
        <v>0</v>
      </c>
      <c r="D16918" s="5">
        <f t="shared" si="529"/>
        <v>1.0576318999999999E-3</v>
      </c>
      <c r="E16918" s="2" t="str">
        <f t="shared" si="530"/>
        <v>상승</v>
      </c>
    </row>
    <row r="16919" spans="1:5">
      <c r="A16919" s="1">
        <v>16917</v>
      </c>
      <c r="B16919" s="3">
        <v>8.5721570000000004E-3</v>
      </c>
      <c r="C16919" s="3">
        <v>8.6956521739130401E-3</v>
      </c>
      <c r="D16919" s="5">
        <f t="shared" si="529"/>
        <v>1.2349517391303973E-4</v>
      </c>
      <c r="E16919" s="2" t="str">
        <f t="shared" si="530"/>
        <v>상승</v>
      </c>
    </row>
    <row r="16920" spans="1:5">
      <c r="A16920" s="1">
        <v>16918</v>
      </c>
      <c r="B16920" s="3">
        <v>-6.7700430000000003E-4</v>
      </c>
      <c r="C16920" s="3">
        <v>-2.9940119760479E-3</v>
      </c>
      <c r="D16920" s="5">
        <f t="shared" si="529"/>
        <v>2.3170076760479002E-3</v>
      </c>
      <c r="E16920" s="2" t="str">
        <f t="shared" si="530"/>
        <v>하락</v>
      </c>
    </row>
    <row r="16921" spans="1:5">
      <c r="A16921" s="1">
        <v>16919</v>
      </c>
      <c r="B16921" s="3">
        <v>-2.4792296000000001E-3</v>
      </c>
      <c r="C16921" s="3">
        <v>-1.6103059581320401E-3</v>
      </c>
      <c r="D16921" s="5">
        <f t="shared" si="529"/>
        <v>8.6892364186796E-4</v>
      </c>
      <c r="E16921" s="2" t="str">
        <f t="shared" si="530"/>
        <v>하락</v>
      </c>
    </row>
    <row r="16922" spans="1:5">
      <c r="A16922" s="1">
        <v>16920</v>
      </c>
      <c r="B16922" s="3">
        <v>-4.7468545000000002E-4</v>
      </c>
      <c r="C16922" s="3">
        <v>-2.86123032904148E-3</v>
      </c>
      <c r="D16922" s="5">
        <f t="shared" si="529"/>
        <v>2.3865448790414802E-3</v>
      </c>
      <c r="E16922" s="2" t="str">
        <f t="shared" si="530"/>
        <v>하락</v>
      </c>
    </row>
    <row r="16923" spans="1:5">
      <c r="A16923" s="1">
        <v>16921</v>
      </c>
      <c r="B16923" s="3">
        <v>-8.9149520000000003E-3</v>
      </c>
      <c r="C16923" s="3">
        <v>-1.24095139607032E-2</v>
      </c>
      <c r="D16923" s="5">
        <f t="shared" si="529"/>
        <v>3.4945619607031995E-3</v>
      </c>
      <c r="E16923" s="2" t="str">
        <f t="shared" si="530"/>
        <v>하락</v>
      </c>
    </row>
    <row r="16924" spans="1:5">
      <c r="A16924" s="1">
        <v>16922</v>
      </c>
      <c r="B16924" s="3">
        <v>-1.1882487000000001E-3</v>
      </c>
      <c r="C16924" s="3">
        <v>-2.7397260273972599E-3</v>
      </c>
      <c r="D16924" s="5">
        <f t="shared" si="529"/>
        <v>1.5514773273972598E-3</v>
      </c>
      <c r="E16924" s="2" t="str">
        <f t="shared" si="530"/>
        <v>하락</v>
      </c>
    </row>
    <row r="16925" spans="1:5">
      <c r="A16925" s="1">
        <v>16923</v>
      </c>
      <c r="B16925" s="3">
        <v>5.7734246000000003E-3</v>
      </c>
      <c r="C16925" s="3">
        <v>6.1664953751284597E-3</v>
      </c>
      <c r="D16925" s="5">
        <f t="shared" si="529"/>
        <v>3.9307077512845939E-4</v>
      </c>
      <c r="E16925" s="2" t="str">
        <f t="shared" si="530"/>
        <v>상승</v>
      </c>
    </row>
    <row r="16926" spans="1:5">
      <c r="A16926" s="1">
        <v>16924</v>
      </c>
      <c r="B16926" s="3">
        <v>1.3158865E-2</v>
      </c>
      <c r="C16926" s="3">
        <v>1.4064697609001401E-2</v>
      </c>
      <c r="D16926" s="5">
        <f t="shared" si="529"/>
        <v>9.0583260900140017E-4</v>
      </c>
      <c r="E16926" s="2" t="str">
        <f t="shared" si="530"/>
        <v>상승</v>
      </c>
    </row>
    <row r="16927" spans="1:5">
      <c r="A16927" s="1">
        <v>16925</v>
      </c>
      <c r="B16927" s="3">
        <v>1.3943383E-2</v>
      </c>
      <c r="C16927" s="3">
        <v>1.04712041884816E-2</v>
      </c>
      <c r="D16927" s="5">
        <f t="shared" si="529"/>
        <v>3.4721788115184005E-3</v>
      </c>
      <c r="E16927" s="2" t="str">
        <f t="shared" si="530"/>
        <v>상승</v>
      </c>
    </row>
    <row r="16928" spans="1:5">
      <c r="A16928" s="1">
        <v>16926</v>
      </c>
      <c r="B16928" s="3">
        <v>3.9875539999999999E-3</v>
      </c>
      <c r="C16928" s="3">
        <v>5.87371512481644E-3</v>
      </c>
      <c r="D16928" s="5">
        <f t="shared" si="529"/>
        <v>1.8861611248164401E-3</v>
      </c>
      <c r="E16928" s="2" t="str">
        <f t="shared" si="530"/>
        <v>상승</v>
      </c>
    </row>
    <row r="16929" spans="1:5">
      <c r="A16929" s="1">
        <v>16927</v>
      </c>
      <c r="B16929" s="3">
        <v>-1.9499059999999999E-2</v>
      </c>
      <c r="C16929" s="3">
        <v>-2.62008733624454E-2</v>
      </c>
      <c r="D16929" s="5">
        <f t="shared" si="529"/>
        <v>6.701813362445401E-3</v>
      </c>
      <c r="E16929" s="2" t="str">
        <f t="shared" si="530"/>
        <v>하락</v>
      </c>
    </row>
    <row r="16930" spans="1:5">
      <c r="A16930" s="1">
        <v>16928</v>
      </c>
      <c r="B16930" s="3">
        <v>-3.6563695999999998E-3</v>
      </c>
      <c r="C16930" s="3">
        <v>-8.1383519837232906E-3</v>
      </c>
      <c r="D16930" s="5">
        <f t="shared" si="529"/>
        <v>4.4819823837232908E-3</v>
      </c>
      <c r="E16930" s="2" t="str">
        <f t="shared" si="530"/>
        <v>하락</v>
      </c>
    </row>
    <row r="16931" spans="1:5">
      <c r="A16931" s="1">
        <v>16929</v>
      </c>
      <c r="B16931" s="3">
        <v>-3.2257539999999999E-3</v>
      </c>
      <c r="C16931" s="3">
        <v>-6.0975609756097502E-3</v>
      </c>
      <c r="D16931" s="5">
        <f t="shared" si="529"/>
        <v>2.8718069756097503E-3</v>
      </c>
      <c r="E16931" s="2" t="str">
        <f t="shared" si="530"/>
        <v>하락</v>
      </c>
    </row>
    <row r="16932" spans="1:5">
      <c r="A16932" s="1">
        <v>16930</v>
      </c>
      <c r="B16932" s="3">
        <v>8.1471670000000003E-3</v>
      </c>
      <c r="C16932" s="3">
        <v>8.58369098712446E-3</v>
      </c>
      <c r="D16932" s="5">
        <f t="shared" si="529"/>
        <v>4.3652398712445972E-4</v>
      </c>
      <c r="E16932" s="2" t="str">
        <f t="shared" si="530"/>
        <v>상승</v>
      </c>
    </row>
    <row r="16933" spans="1:5">
      <c r="A16933" s="1">
        <v>16931</v>
      </c>
      <c r="B16933" s="3">
        <v>6.159669E-4</v>
      </c>
      <c r="C16933" s="3">
        <v>7.38916256157635E-3</v>
      </c>
      <c r="D16933" s="5">
        <f t="shared" si="529"/>
        <v>6.7731956615763502E-3</v>
      </c>
      <c r="E16933" s="2" t="str">
        <f t="shared" si="530"/>
        <v>상승</v>
      </c>
    </row>
    <row r="16934" spans="1:5">
      <c r="A16934" s="1">
        <v>16932</v>
      </c>
      <c r="B16934" s="3">
        <v>3.7554469999999999E-3</v>
      </c>
      <c r="C16934" s="3">
        <v>2.6905829596412501E-3</v>
      </c>
      <c r="D16934" s="5">
        <f t="shared" si="529"/>
        <v>1.0648640403587498E-3</v>
      </c>
      <c r="E16934" s="2" t="str">
        <f t="shared" si="530"/>
        <v>상승</v>
      </c>
    </row>
    <row r="16935" spans="1:5">
      <c r="A16935" s="1">
        <v>16933</v>
      </c>
      <c r="B16935" s="3">
        <v>-2.5294019000000001E-2</v>
      </c>
      <c r="C16935" s="3">
        <v>-3.53741496598639E-2</v>
      </c>
      <c r="D16935" s="5">
        <f t="shared" si="529"/>
        <v>1.0080130659863899E-2</v>
      </c>
      <c r="E16935" s="2" t="str">
        <f t="shared" si="530"/>
        <v>하락</v>
      </c>
    </row>
    <row r="16936" spans="1:5">
      <c r="A16936" s="1">
        <v>16934</v>
      </c>
      <c r="B16936" s="3">
        <v>4.7389288000000002E-3</v>
      </c>
      <c r="C16936" s="3">
        <v>2.8901734104046198E-3</v>
      </c>
      <c r="D16936" s="5">
        <f t="shared" si="529"/>
        <v>1.8487553895953804E-3</v>
      </c>
      <c r="E16936" s="2" t="str">
        <f t="shared" si="530"/>
        <v>상승</v>
      </c>
    </row>
    <row r="16937" spans="1:5">
      <c r="A16937" s="1">
        <v>16935</v>
      </c>
      <c r="B16937" s="3">
        <v>3.4351994E-3</v>
      </c>
      <c r="C16937" s="3">
        <v>3.1779661016949098E-3</v>
      </c>
      <c r="D16937" s="5">
        <f t="shared" si="529"/>
        <v>2.5723329830509021E-4</v>
      </c>
      <c r="E16937" s="2" t="str">
        <f t="shared" si="530"/>
        <v>상승</v>
      </c>
    </row>
    <row r="16938" spans="1:5">
      <c r="A16938" s="1">
        <v>16936</v>
      </c>
      <c r="B16938" s="3">
        <v>5.6692590000000001E-4</v>
      </c>
      <c r="C16938" s="3">
        <v>-1.7182130584192401E-3</v>
      </c>
      <c r="D16938" s="5">
        <f t="shared" si="529"/>
        <v>2.2851389584192402E-3</v>
      </c>
      <c r="E16938" s="2" t="str">
        <f t="shared" si="530"/>
        <v>반대</v>
      </c>
    </row>
    <row r="16939" spans="1:5">
      <c r="A16939" s="1">
        <v>16937</v>
      </c>
      <c r="B16939" s="3">
        <v>1.0016773E-2</v>
      </c>
      <c r="C16939" s="3">
        <v>9.0090090090090003E-3</v>
      </c>
      <c r="D16939" s="5">
        <f t="shared" si="529"/>
        <v>1.0077639909909994E-3</v>
      </c>
      <c r="E16939" s="2" t="str">
        <f t="shared" si="530"/>
        <v>상승</v>
      </c>
    </row>
    <row r="16940" spans="1:5">
      <c r="A16940" s="1">
        <v>16938</v>
      </c>
      <c r="B16940" s="3">
        <v>5.0012199999999998E-3</v>
      </c>
      <c r="C16940" s="3">
        <v>4.5248868778280504E-3</v>
      </c>
      <c r="D16940" s="5">
        <f t="shared" si="529"/>
        <v>4.7633312217194943E-4</v>
      </c>
      <c r="E16940" s="2" t="str">
        <f t="shared" si="530"/>
        <v>상승</v>
      </c>
    </row>
    <row r="16941" spans="1:5">
      <c r="A16941" s="1">
        <v>16939</v>
      </c>
      <c r="B16941" s="3">
        <v>9.7730190000000008E-3</v>
      </c>
      <c r="C16941" s="3">
        <v>1.1534025374855801E-2</v>
      </c>
      <c r="D16941" s="5">
        <f t="shared" si="529"/>
        <v>1.7610063748557999E-3</v>
      </c>
      <c r="E16941" s="2" t="str">
        <f t="shared" si="530"/>
        <v>상승</v>
      </c>
    </row>
    <row r="16942" spans="1:5">
      <c r="A16942" s="1">
        <v>16940</v>
      </c>
      <c r="B16942" s="3">
        <v>-2.5236076E-3</v>
      </c>
      <c r="C16942" s="3">
        <v>-5.4347826086956503E-3</v>
      </c>
      <c r="D16942" s="5">
        <f t="shared" si="529"/>
        <v>2.9111750086956503E-3</v>
      </c>
      <c r="E16942" s="2" t="str">
        <f t="shared" si="530"/>
        <v>하락</v>
      </c>
    </row>
    <row r="16943" spans="1:5">
      <c r="A16943" s="1">
        <v>16941</v>
      </c>
      <c r="B16943" s="3">
        <v>-1.7374884000000001E-3</v>
      </c>
      <c r="C16943" s="3">
        <v>-1.3812154696132501E-3</v>
      </c>
      <c r="D16943" s="5">
        <f t="shared" si="529"/>
        <v>3.5627293038674999E-4</v>
      </c>
      <c r="E16943" s="2" t="str">
        <f t="shared" si="530"/>
        <v>하락</v>
      </c>
    </row>
    <row r="16944" spans="1:5">
      <c r="A16944" s="1">
        <v>16942</v>
      </c>
      <c r="B16944" s="3">
        <v>-7.3391222000000001E-3</v>
      </c>
      <c r="C16944" s="3">
        <v>-1.31195335276967E-2</v>
      </c>
      <c r="D16944" s="5">
        <f t="shared" si="529"/>
        <v>5.7804113276966997E-3</v>
      </c>
      <c r="E16944" s="2" t="str">
        <f t="shared" si="530"/>
        <v>하락</v>
      </c>
    </row>
    <row r="16945" spans="1:5">
      <c r="A16945" s="1">
        <v>16943</v>
      </c>
      <c r="B16945" s="3">
        <v>5.2632909999999998E-3</v>
      </c>
      <c r="C16945" s="3">
        <v>4.19727177334732E-3</v>
      </c>
      <c r="D16945" s="5">
        <f t="shared" si="529"/>
        <v>1.0660192266526798E-3</v>
      </c>
      <c r="E16945" s="2" t="str">
        <f t="shared" si="530"/>
        <v>상승</v>
      </c>
    </row>
    <row r="16946" spans="1:5">
      <c r="A16946" s="1">
        <v>16944</v>
      </c>
      <c r="B16946" s="3">
        <v>6.2168557000000001E-3</v>
      </c>
      <c r="C16946" s="3">
        <v>4.87012987012987E-3</v>
      </c>
      <c r="D16946" s="5">
        <f t="shared" si="529"/>
        <v>1.3467258298701301E-3</v>
      </c>
      <c r="E16946" s="2" t="str">
        <f t="shared" si="530"/>
        <v>상승</v>
      </c>
    </row>
    <row r="16947" spans="1:5">
      <c r="A16947" s="1">
        <v>16945</v>
      </c>
      <c r="B16947" s="3">
        <v>-1.1475327E-2</v>
      </c>
      <c r="C16947" s="3">
        <v>-6.1255742725880502E-3</v>
      </c>
      <c r="D16947" s="5">
        <f t="shared" si="529"/>
        <v>5.3497527274119503E-3</v>
      </c>
      <c r="E16947" s="2" t="str">
        <f t="shared" si="530"/>
        <v>하락</v>
      </c>
    </row>
    <row r="16948" spans="1:5">
      <c r="A16948" s="1">
        <v>16946</v>
      </c>
      <c r="B16948" s="3">
        <v>5.1392419999999998E-4</v>
      </c>
      <c r="C16948" s="3">
        <v>-9.0991810737033605E-4</v>
      </c>
      <c r="D16948" s="5">
        <f t="shared" si="529"/>
        <v>1.423842307370336E-3</v>
      </c>
      <c r="E16948" s="2" t="str">
        <f t="shared" si="530"/>
        <v>반대</v>
      </c>
    </row>
    <row r="16949" spans="1:5">
      <c r="A16949" s="1">
        <v>16947</v>
      </c>
      <c r="B16949" s="3">
        <v>-2.298249E-3</v>
      </c>
      <c r="C16949" s="3">
        <v>-4.0899795501022499E-3</v>
      </c>
      <c r="D16949" s="5">
        <f t="shared" si="529"/>
        <v>1.7917305501022498E-3</v>
      </c>
      <c r="E16949" s="2" t="str">
        <f t="shared" si="530"/>
        <v>하락</v>
      </c>
    </row>
    <row r="16950" spans="1:5">
      <c r="A16950" s="1">
        <v>16948</v>
      </c>
      <c r="B16950" s="3">
        <v>1.2522491E-3</v>
      </c>
      <c r="C16950" s="3">
        <v>-8.3822296730930396E-4</v>
      </c>
      <c r="D16950" s="5">
        <f t="shared" si="529"/>
        <v>2.0904720673093039E-3</v>
      </c>
      <c r="E16950" s="2" t="str">
        <f t="shared" si="530"/>
        <v>반대</v>
      </c>
    </row>
    <row r="16951" spans="1:5">
      <c r="A16951" s="1">
        <v>16949</v>
      </c>
      <c r="B16951" s="3">
        <v>-3.0139113999999999E-3</v>
      </c>
      <c r="C16951" s="3">
        <v>-6.7567567567567502E-3</v>
      </c>
      <c r="D16951" s="5">
        <f t="shared" si="529"/>
        <v>3.7428453567567503E-3</v>
      </c>
      <c r="E16951" s="2" t="str">
        <f t="shared" si="530"/>
        <v>하락</v>
      </c>
    </row>
    <row r="16952" spans="1:5">
      <c r="A16952" s="1">
        <v>16950</v>
      </c>
      <c r="B16952" s="3">
        <v>1.030415E-3</v>
      </c>
      <c r="C16952" s="3">
        <v>1.03626943005181E-3</v>
      </c>
      <c r="D16952" s="5">
        <f t="shared" si="529"/>
        <v>5.8544300518099338E-6</v>
      </c>
      <c r="E16952" s="2" t="str">
        <f t="shared" si="530"/>
        <v>상승</v>
      </c>
    </row>
    <row r="16953" spans="1:5">
      <c r="A16953" s="1">
        <v>16951</v>
      </c>
      <c r="B16953" s="3">
        <v>-1.0644264E-3</v>
      </c>
      <c r="C16953" s="3">
        <v>-4.6403712296983696E-3</v>
      </c>
      <c r="D16953" s="5">
        <f t="shared" si="529"/>
        <v>3.5759448296983696E-3</v>
      </c>
      <c r="E16953" s="2" t="str">
        <f t="shared" si="530"/>
        <v>하락</v>
      </c>
    </row>
    <row r="16954" spans="1:5">
      <c r="A16954" s="1">
        <v>16952</v>
      </c>
      <c r="B16954" s="3">
        <v>-1.3956513E-2</v>
      </c>
      <c r="C16954" s="3">
        <v>-1.3785790031813299E-2</v>
      </c>
      <c r="D16954" s="5">
        <f t="shared" si="529"/>
        <v>1.7072296818670084E-4</v>
      </c>
      <c r="E16954" s="2" t="str">
        <f t="shared" si="530"/>
        <v>하락</v>
      </c>
    </row>
    <row r="16955" spans="1:5">
      <c r="A16955" s="1">
        <v>16953</v>
      </c>
      <c r="B16955" s="3">
        <v>-8.0007869999999999E-4</v>
      </c>
      <c r="C16955" s="3">
        <v>-4.40528634361233E-3</v>
      </c>
      <c r="D16955" s="5">
        <f t="shared" si="529"/>
        <v>3.6052076436123301E-3</v>
      </c>
      <c r="E16955" s="2" t="str">
        <f t="shared" si="530"/>
        <v>하락</v>
      </c>
    </row>
    <row r="16956" spans="1:5">
      <c r="A16956" s="1">
        <v>16954</v>
      </c>
      <c r="B16956" s="3">
        <v>5.5322167000000002E-3</v>
      </c>
      <c r="C16956" s="3">
        <v>-1.04931794333683E-3</v>
      </c>
      <c r="D16956" s="5">
        <f t="shared" si="529"/>
        <v>6.58153464333683E-3</v>
      </c>
      <c r="E16956" s="2" t="str">
        <f t="shared" si="530"/>
        <v>반대</v>
      </c>
    </row>
    <row r="16957" spans="1:5">
      <c r="A16957" s="1">
        <v>16955</v>
      </c>
      <c r="B16957" s="3">
        <v>4.9384334E-3</v>
      </c>
      <c r="C16957" s="3">
        <v>2.68336314847942E-3</v>
      </c>
      <c r="D16957" s="5">
        <f t="shared" si="529"/>
        <v>2.25507025152058E-3</v>
      </c>
      <c r="E16957" s="2" t="str">
        <f t="shared" si="530"/>
        <v>상승</v>
      </c>
    </row>
    <row r="16958" spans="1:5">
      <c r="A16958" s="1">
        <v>16956</v>
      </c>
      <c r="B16958" s="3">
        <v>-2.7308697000000002E-3</v>
      </c>
      <c r="C16958" s="3">
        <v>-5.6116722783389403E-3</v>
      </c>
      <c r="D16958" s="5">
        <f t="shared" si="529"/>
        <v>2.8808025783389401E-3</v>
      </c>
      <c r="E16958" s="2" t="str">
        <f t="shared" si="530"/>
        <v>하락</v>
      </c>
    </row>
    <row r="16959" spans="1:5">
      <c r="A16959" s="1">
        <v>16957</v>
      </c>
      <c r="B16959" s="3">
        <v>1.7360377999999999E-2</v>
      </c>
      <c r="C16959" s="3">
        <v>1.7878426698450502E-2</v>
      </c>
      <c r="D16959" s="5">
        <f t="shared" si="529"/>
        <v>5.1804869845050242E-4</v>
      </c>
      <c r="E16959" s="2" t="str">
        <f t="shared" si="530"/>
        <v>상승</v>
      </c>
    </row>
    <row r="16960" spans="1:5">
      <c r="A16960" s="1">
        <v>16958</v>
      </c>
      <c r="B16960" s="3">
        <v>-2.8275756999999999E-3</v>
      </c>
      <c r="C16960" s="3">
        <v>-7.1647901740020401E-3</v>
      </c>
      <c r="D16960" s="5">
        <f t="shared" si="529"/>
        <v>4.3372144740020397E-3</v>
      </c>
      <c r="E16960" s="2" t="str">
        <f t="shared" si="530"/>
        <v>하락</v>
      </c>
    </row>
    <row r="16961" spans="1:5">
      <c r="A16961" s="1">
        <v>16959</v>
      </c>
      <c r="B16961" s="3">
        <v>2.736366E-4</v>
      </c>
      <c r="C16961" s="3">
        <v>1.05820105820105E-3</v>
      </c>
      <c r="D16961" s="5">
        <f t="shared" si="529"/>
        <v>7.8456445820104998E-4</v>
      </c>
      <c r="E16961" s="2" t="str">
        <f t="shared" si="530"/>
        <v>상승</v>
      </c>
    </row>
    <row r="16962" spans="1:5">
      <c r="A16962" s="1">
        <v>16960</v>
      </c>
      <c r="B16962" s="3">
        <v>-1.4881607999999999E-2</v>
      </c>
      <c r="C16962" s="3">
        <v>-1.6250000000000001E-2</v>
      </c>
      <c r="D16962" s="5">
        <f t="shared" si="529"/>
        <v>1.3683920000000013E-3</v>
      </c>
      <c r="E16962" s="2" t="str">
        <f t="shared" si="530"/>
        <v>하락</v>
      </c>
    </row>
    <row r="16963" spans="1:5">
      <c r="A16963" s="1">
        <v>16961</v>
      </c>
      <c r="B16963" s="3">
        <v>-4.1515776000000002E-3</v>
      </c>
      <c r="C16963" s="3">
        <v>1.4771048744460799E-3</v>
      </c>
      <c r="D16963" s="5">
        <f t="shared" ref="D16963:D17026" si="531">ABS(C16963-B16963)</f>
        <v>5.6286824744460799E-3</v>
      </c>
      <c r="E16963" s="2" t="str">
        <f t="shared" ref="E16963:E17026" si="532">IF(AND(B16963&gt;=0,C16963&gt;=0),"상승",IF(AND(B16963&lt;0,C16963&lt;0),"하락","반대"))</f>
        <v>반대</v>
      </c>
    </row>
    <row r="16964" spans="1:5">
      <c r="A16964" s="1">
        <v>16962</v>
      </c>
      <c r="B16964" s="3">
        <v>1.7000029999999999E-2</v>
      </c>
      <c r="C16964" s="3">
        <v>1.0590015128593E-2</v>
      </c>
      <c r="D16964" s="5">
        <f t="shared" si="531"/>
        <v>6.410014871406999E-3</v>
      </c>
      <c r="E16964" s="2" t="str">
        <f t="shared" si="532"/>
        <v>상승</v>
      </c>
    </row>
    <row r="16965" spans="1:5">
      <c r="A16965" s="1">
        <v>16963</v>
      </c>
      <c r="B16965" s="3">
        <v>4.6345980000000002E-3</v>
      </c>
      <c r="C16965" s="3">
        <v>4.12796697626418E-3</v>
      </c>
      <c r="D16965" s="5">
        <f t="shared" si="531"/>
        <v>5.0663102373582018E-4</v>
      </c>
      <c r="E16965" s="2" t="str">
        <f t="shared" si="532"/>
        <v>상승</v>
      </c>
    </row>
    <row r="16966" spans="1:5">
      <c r="A16966" s="1">
        <v>16964</v>
      </c>
      <c r="B16966" s="3">
        <v>8.3510989999999998E-4</v>
      </c>
      <c r="C16966" s="3">
        <v>0</v>
      </c>
      <c r="D16966" s="5">
        <f t="shared" si="531"/>
        <v>8.3510989999999998E-4</v>
      </c>
      <c r="E16966" s="2" t="str">
        <f t="shared" si="532"/>
        <v>상승</v>
      </c>
    </row>
    <row r="16967" spans="1:5">
      <c r="A16967" s="1">
        <v>16965</v>
      </c>
      <c r="B16967" s="3">
        <v>1.8326744E-3</v>
      </c>
      <c r="C16967" s="3">
        <v>-8.4245998315079997E-4</v>
      </c>
      <c r="D16967" s="5">
        <f t="shared" si="531"/>
        <v>2.6751343831508002E-3</v>
      </c>
      <c r="E16967" s="2" t="str">
        <f t="shared" si="532"/>
        <v>반대</v>
      </c>
    </row>
    <row r="16968" spans="1:5">
      <c r="A16968" s="1">
        <v>16966</v>
      </c>
      <c r="B16968" s="3">
        <v>9.6853480000000001E-4</v>
      </c>
      <c r="C16968" s="3">
        <v>0</v>
      </c>
      <c r="D16968" s="5">
        <f t="shared" si="531"/>
        <v>9.6853480000000001E-4</v>
      </c>
      <c r="E16968" s="2" t="str">
        <f t="shared" si="532"/>
        <v>상승</v>
      </c>
    </row>
    <row r="16969" spans="1:5">
      <c r="A16969" s="1">
        <v>16967</v>
      </c>
      <c r="B16969" s="3">
        <v>-2.8445380000000002E-3</v>
      </c>
      <c r="C16969" s="3">
        <v>-5.2137643378519201E-3</v>
      </c>
      <c r="D16969" s="5">
        <f t="shared" si="531"/>
        <v>2.3692263378519199E-3</v>
      </c>
      <c r="E16969" s="2" t="str">
        <f t="shared" si="532"/>
        <v>하락</v>
      </c>
    </row>
    <row r="16970" spans="1:5">
      <c r="A16970" s="1">
        <v>16968</v>
      </c>
      <c r="B16970" s="3">
        <v>7.6457095999999997E-4</v>
      </c>
      <c r="C16970" s="3">
        <v>-2.8368794326241102E-3</v>
      </c>
      <c r="D16970" s="5">
        <f t="shared" si="531"/>
        <v>3.6014503926241103E-3</v>
      </c>
      <c r="E16970" s="2" t="str">
        <f t="shared" si="532"/>
        <v>반대</v>
      </c>
    </row>
    <row r="16971" spans="1:5">
      <c r="A16971" s="1">
        <v>16969</v>
      </c>
      <c r="B16971" s="3">
        <v>1.2172384E-3</v>
      </c>
      <c r="C16971" s="3">
        <v>1.7241379310344799E-3</v>
      </c>
      <c r="D16971" s="5">
        <f t="shared" si="531"/>
        <v>5.0689953103447995E-4</v>
      </c>
      <c r="E16971" s="2" t="str">
        <f t="shared" si="532"/>
        <v>상승</v>
      </c>
    </row>
    <row r="16972" spans="1:5">
      <c r="A16972" s="1">
        <v>16970</v>
      </c>
      <c r="B16972" s="3">
        <v>8.5805849999999999E-3</v>
      </c>
      <c r="C16972" s="3">
        <v>9.3240093240093205E-3</v>
      </c>
      <c r="D16972" s="5">
        <f t="shared" si="531"/>
        <v>7.4342432400932058E-4</v>
      </c>
      <c r="E16972" s="2" t="str">
        <f t="shared" si="532"/>
        <v>상승</v>
      </c>
    </row>
    <row r="16973" spans="1:5">
      <c r="A16973" s="1">
        <v>16971</v>
      </c>
      <c r="B16973" s="3">
        <v>2.0148844999999999E-2</v>
      </c>
      <c r="C16973" s="3">
        <v>1.9886363636363601E-2</v>
      </c>
      <c r="D16973" s="5">
        <f t="shared" si="531"/>
        <v>2.6248136363639721E-4</v>
      </c>
      <c r="E16973" s="2" t="str">
        <f t="shared" si="532"/>
        <v>상승</v>
      </c>
    </row>
    <row r="16974" spans="1:5">
      <c r="A16974" s="1">
        <v>16972</v>
      </c>
      <c r="B16974" s="3">
        <v>6.4448394999999995E-4</v>
      </c>
      <c r="C16974" s="3">
        <v>-1.20048019207683E-3</v>
      </c>
      <c r="D16974" s="5">
        <f t="shared" si="531"/>
        <v>1.8449641420768301E-3</v>
      </c>
      <c r="E16974" s="2" t="str">
        <f t="shared" si="532"/>
        <v>반대</v>
      </c>
    </row>
    <row r="16975" spans="1:5">
      <c r="A16975" s="1">
        <v>16973</v>
      </c>
      <c r="B16975" s="3">
        <v>2.0228550000000001E-3</v>
      </c>
      <c r="C16975" s="3">
        <v>0</v>
      </c>
      <c r="D16975" s="5">
        <f t="shared" si="531"/>
        <v>2.0228550000000001E-3</v>
      </c>
      <c r="E16975" s="2" t="str">
        <f t="shared" si="532"/>
        <v>상승</v>
      </c>
    </row>
    <row r="16976" spans="1:5">
      <c r="A16976" s="1">
        <v>16974</v>
      </c>
      <c r="B16976" s="3">
        <v>4.8535955000000002E-3</v>
      </c>
      <c r="C16976" s="3">
        <v>4.2372881355932203E-3</v>
      </c>
      <c r="D16976" s="5">
        <f t="shared" si="531"/>
        <v>6.1630736440677989E-4</v>
      </c>
      <c r="E16976" s="2" t="str">
        <f t="shared" si="532"/>
        <v>상승</v>
      </c>
    </row>
    <row r="16977" spans="1:5">
      <c r="A16977" s="1">
        <v>16975</v>
      </c>
      <c r="B16977" s="3">
        <v>8.130155E-3</v>
      </c>
      <c r="C16977" s="3">
        <v>6.8560235063662997E-3</v>
      </c>
      <c r="D16977" s="5">
        <f t="shared" si="531"/>
        <v>1.2741314936337003E-3</v>
      </c>
      <c r="E16977" s="2" t="str">
        <f t="shared" si="532"/>
        <v>상승</v>
      </c>
    </row>
    <row r="16978" spans="1:5">
      <c r="A16978" s="1">
        <v>16976</v>
      </c>
      <c r="B16978" s="3">
        <v>1.7237285999999999E-4</v>
      </c>
      <c r="C16978" s="3">
        <v>-1.7196904557179699E-3</v>
      </c>
      <c r="D16978" s="5">
        <f t="shared" si="531"/>
        <v>1.8920633157179698E-3</v>
      </c>
      <c r="E16978" s="2" t="str">
        <f t="shared" si="532"/>
        <v>반대</v>
      </c>
    </row>
    <row r="16979" spans="1:5">
      <c r="A16979" s="1">
        <v>16977</v>
      </c>
      <c r="B16979" s="3">
        <v>3.5463842000000001E-3</v>
      </c>
      <c r="C16979" s="3">
        <v>2.84900284900284E-3</v>
      </c>
      <c r="D16979" s="5">
        <f t="shared" si="531"/>
        <v>6.9738135099716011E-4</v>
      </c>
      <c r="E16979" s="2" t="str">
        <f t="shared" si="532"/>
        <v>상승</v>
      </c>
    </row>
    <row r="16980" spans="1:5">
      <c r="A16980" s="1">
        <v>16978</v>
      </c>
      <c r="B16980" s="3">
        <v>-7.7942280000000005E-4</v>
      </c>
      <c r="C16980" s="3">
        <v>-3.1446540880503099E-3</v>
      </c>
      <c r="D16980" s="5">
        <f t="shared" si="531"/>
        <v>2.3652312880503099E-3</v>
      </c>
      <c r="E16980" s="2" t="str">
        <f t="shared" si="532"/>
        <v>하락</v>
      </c>
    </row>
    <row r="16981" spans="1:5">
      <c r="A16981" s="1">
        <v>16979</v>
      </c>
      <c r="B16981" s="3">
        <v>1.9491036999999999E-2</v>
      </c>
      <c r="C16981" s="3">
        <v>1.48148148148148E-2</v>
      </c>
      <c r="D16981" s="5">
        <f t="shared" si="531"/>
        <v>4.6762221851851995E-3</v>
      </c>
      <c r="E16981" s="2" t="str">
        <f t="shared" si="532"/>
        <v>상승</v>
      </c>
    </row>
    <row r="16982" spans="1:5">
      <c r="A16982" s="1">
        <v>16980</v>
      </c>
      <c r="B16982" s="3">
        <v>8.0526030000000002E-4</v>
      </c>
      <c r="C16982" s="3">
        <v>1.1494252873563201E-3</v>
      </c>
      <c r="D16982" s="5">
        <f t="shared" si="531"/>
        <v>3.4416498735632007E-4</v>
      </c>
      <c r="E16982" s="2" t="str">
        <f t="shared" si="532"/>
        <v>상승</v>
      </c>
    </row>
    <row r="16983" spans="1:5">
      <c r="A16983" s="1">
        <v>16981</v>
      </c>
      <c r="B16983" s="3">
        <v>2.8436555999999998E-3</v>
      </c>
      <c r="C16983" s="3">
        <v>2.3228803716608499E-3</v>
      </c>
      <c r="D16983" s="5">
        <f t="shared" si="531"/>
        <v>5.207752283391499E-4</v>
      </c>
      <c r="E16983" s="2" t="str">
        <f t="shared" si="532"/>
        <v>상승</v>
      </c>
    </row>
    <row r="16984" spans="1:5">
      <c r="A16984" s="1">
        <v>16982</v>
      </c>
      <c r="B16984" s="3">
        <v>-1.2450928E-2</v>
      </c>
      <c r="C16984" s="3">
        <v>-1.1482254697286001E-2</v>
      </c>
      <c r="D16984" s="5">
        <f t="shared" si="531"/>
        <v>9.6867330271399946E-4</v>
      </c>
      <c r="E16984" s="2" t="str">
        <f t="shared" si="532"/>
        <v>하락</v>
      </c>
    </row>
    <row r="16985" spans="1:5">
      <c r="A16985" s="1">
        <v>16983</v>
      </c>
      <c r="B16985" s="3">
        <v>-3.0371458E-3</v>
      </c>
      <c r="C16985" s="3">
        <v>-5.7553956834532297E-3</v>
      </c>
      <c r="D16985" s="5">
        <f t="shared" si="531"/>
        <v>2.7182498834532297E-3</v>
      </c>
      <c r="E16985" s="2" t="str">
        <f t="shared" si="532"/>
        <v>하락</v>
      </c>
    </row>
    <row r="16986" spans="1:5">
      <c r="A16986" s="1">
        <v>16984</v>
      </c>
      <c r="B16986" s="3">
        <v>9.7222060000000006E-3</v>
      </c>
      <c r="C16986" s="3">
        <v>8.6705202312138702E-3</v>
      </c>
      <c r="D16986" s="5">
        <f t="shared" si="531"/>
        <v>1.0516857687861304E-3</v>
      </c>
      <c r="E16986" s="2" t="str">
        <f t="shared" si="532"/>
        <v>상승</v>
      </c>
    </row>
    <row r="16987" spans="1:5">
      <c r="A16987" s="1">
        <v>16985</v>
      </c>
      <c r="B16987" s="3">
        <v>-1.44075295E-2</v>
      </c>
      <c r="C16987" s="3">
        <v>-2.3968042609853499E-2</v>
      </c>
      <c r="D16987" s="5">
        <f t="shared" si="531"/>
        <v>9.5605131098534992E-3</v>
      </c>
      <c r="E16987" s="2" t="str">
        <f t="shared" si="532"/>
        <v>하락</v>
      </c>
    </row>
    <row r="16988" spans="1:5">
      <c r="A16988" s="1">
        <v>16986</v>
      </c>
      <c r="B16988" s="3">
        <v>-4.0974613999999999E-4</v>
      </c>
      <c r="C16988" s="3">
        <v>-2.9940119760479E-3</v>
      </c>
      <c r="D16988" s="5">
        <f t="shared" si="531"/>
        <v>2.5842658360478998E-3</v>
      </c>
      <c r="E16988" s="2" t="str">
        <f t="shared" si="532"/>
        <v>하락</v>
      </c>
    </row>
    <row r="16989" spans="1:5">
      <c r="A16989" s="1">
        <v>16987</v>
      </c>
      <c r="B16989" s="3">
        <v>-4.5024245000000003E-3</v>
      </c>
      <c r="C16989" s="3">
        <v>-7.5187969924812E-3</v>
      </c>
      <c r="D16989" s="5">
        <f t="shared" si="531"/>
        <v>3.0163724924811997E-3</v>
      </c>
      <c r="E16989" s="2" t="str">
        <f t="shared" si="532"/>
        <v>하락</v>
      </c>
    </row>
    <row r="16990" spans="1:5">
      <c r="A16990" s="1">
        <v>16988</v>
      </c>
      <c r="B16990" s="3">
        <v>-1.3887159E-2</v>
      </c>
      <c r="C16990" s="3">
        <v>-1.7211703958691899E-2</v>
      </c>
      <c r="D16990" s="5">
        <f t="shared" si="531"/>
        <v>3.3245449586918989E-3</v>
      </c>
      <c r="E16990" s="2" t="str">
        <f t="shared" si="532"/>
        <v>하락</v>
      </c>
    </row>
    <row r="16991" spans="1:5">
      <c r="A16991" s="1">
        <v>16989</v>
      </c>
      <c r="B16991" s="3">
        <v>-1.4343442E-3</v>
      </c>
      <c r="C16991" s="3">
        <v>-4.4493882091212397E-3</v>
      </c>
      <c r="D16991" s="5">
        <f t="shared" si="531"/>
        <v>3.0150440091212399E-3</v>
      </c>
      <c r="E16991" s="2" t="str">
        <f t="shared" si="532"/>
        <v>하락</v>
      </c>
    </row>
    <row r="16992" spans="1:5">
      <c r="A16992" s="1">
        <v>16990</v>
      </c>
      <c r="B16992" s="3">
        <v>8.7746630000000003E-3</v>
      </c>
      <c r="C16992" s="3">
        <v>4.9220672682526601E-3</v>
      </c>
      <c r="D16992" s="5">
        <f t="shared" si="531"/>
        <v>3.8525957317473401E-3</v>
      </c>
      <c r="E16992" s="2" t="str">
        <f t="shared" si="532"/>
        <v>상승</v>
      </c>
    </row>
    <row r="16993" spans="1:5">
      <c r="A16993" s="1">
        <v>16991</v>
      </c>
      <c r="B16993" s="3">
        <v>4.0928596000000001E-3</v>
      </c>
      <c r="C16993" s="3">
        <v>4.29184549356223E-3</v>
      </c>
      <c r="D16993" s="5">
        <f t="shared" si="531"/>
        <v>1.989858935622299E-4</v>
      </c>
      <c r="E16993" s="2" t="str">
        <f t="shared" si="532"/>
        <v>상승</v>
      </c>
    </row>
    <row r="16994" spans="1:5">
      <c r="A16994" s="1">
        <v>16992</v>
      </c>
      <c r="B16994" s="3">
        <v>1.2061145000000001E-3</v>
      </c>
      <c r="C16994" s="3">
        <v>0</v>
      </c>
      <c r="D16994" s="5">
        <f t="shared" si="531"/>
        <v>1.2061145000000001E-3</v>
      </c>
      <c r="E16994" s="2" t="str">
        <f t="shared" si="532"/>
        <v>상승</v>
      </c>
    </row>
    <row r="16995" spans="1:5">
      <c r="A16995" s="1">
        <v>16993</v>
      </c>
      <c r="B16995" s="3">
        <v>9.4527710000000004E-3</v>
      </c>
      <c r="C16995" s="3">
        <v>9.9290780141843907E-3</v>
      </c>
      <c r="D16995" s="5">
        <f t="shared" si="531"/>
        <v>4.7630701418439024E-4</v>
      </c>
      <c r="E16995" s="2" t="str">
        <f t="shared" si="532"/>
        <v>상승</v>
      </c>
    </row>
    <row r="16996" spans="1:5">
      <c r="A16996" s="1">
        <v>16994</v>
      </c>
      <c r="B16996" s="3">
        <v>1.2069098E-3</v>
      </c>
      <c r="C16996" s="3">
        <v>2.05338809034907E-3</v>
      </c>
      <c r="D16996" s="5">
        <f t="shared" si="531"/>
        <v>8.4647829034906999E-4</v>
      </c>
      <c r="E16996" s="2" t="str">
        <f t="shared" si="532"/>
        <v>상승</v>
      </c>
    </row>
    <row r="16997" spans="1:5">
      <c r="A16997" s="1">
        <v>16995</v>
      </c>
      <c r="B16997" s="3">
        <v>-7.0376815000000002E-3</v>
      </c>
      <c r="C16997" s="3">
        <v>-1.1799410029498501E-2</v>
      </c>
      <c r="D16997" s="5">
        <f t="shared" si="531"/>
        <v>4.7617285294985004E-3</v>
      </c>
      <c r="E16997" s="2" t="str">
        <f t="shared" si="532"/>
        <v>하락</v>
      </c>
    </row>
    <row r="16998" spans="1:5">
      <c r="A16998" s="1">
        <v>16996</v>
      </c>
      <c r="B16998" s="3">
        <v>-8.3273110000000004E-3</v>
      </c>
      <c r="C16998" s="3">
        <v>-1.0590015128593E-2</v>
      </c>
      <c r="D16998" s="5">
        <f t="shared" si="531"/>
        <v>2.2627041285929999E-3</v>
      </c>
      <c r="E16998" s="2" t="str">
        <f t="shared" si="532"/>
        <v>하락</v>
      </c>
    </row>
    <row r="16999" spans="1:5">
      <c r="A16999" s="1">
        <v>16997</v>
      </c>
      <c r="B16999" s="3">
        <v>8.5356119999999997E-3</v>
      </c>
      <c r="C16999" s="3">
        <v>1.1723329425556799E-2</v>
      </c>
      <c r="D16999" s="5">
        <f t="shared" si="531"/>
        <v>3.1877174255567995E-3</v>
      </c>
      <c r="E16999" s="2" t="str">
        <f t="shared" si="532"/>
        <v>상승</v>
      </c>
    </row>
    <row r="17000" spans="1:5">
      <c r="A17000" s="1">
        <v>16998</v>
      </c>
      <c r="B17000" s="3">
        <v>-5.0711934000000005E-4</v>
      </c>
      <c r="C17000" s="3">
        <v>0</v>
      </c>
      <c r="D17000" s="5">
        <f t="shared" si="531"/>
        <v>5.0711934000000005E-4</v>
      </c>
      <c r="E17000" s="2" t="str">
        <f t="shared" si="532"/>
        <v>반대</v>
      </c>
    </row>
    <row r="17001" spans="1:5">
      <c r="A17001" s="1">
        <v>16999</v>
      </c>
      <c r="B17001" s="3">
        <v>9.2233284E-5</v>
      </c>
      <c r="C17001" s="3">
        <v>-1.36612021857923E-3</v>
      </c>
      <c r="D17001" s="5">
        <f t="shared" si="531"/>
        <v>1.4583535025792299E-3</v>
      </c>
      <c r="E17001" s="2" t="str">
        <f t="shared" si="532"/>
        <v>반대</v>
      </c>
    </row>
    <row r="17002" spans="1:5">
      <c r="A17002" s="1">
        <v>17000</v>
      </c>
      <c r="B17002" s="3">
        <v>-4.3474886999999999E-3</v>
      </c>
      <c r="C17002" s="3">
        <v>-5.84795321637426E-3</v>
      </c>
      <c r="D17002" s="5">
        <f t="shared" si="531"/>
        <v>1.5004645163742602E-3</v>
      </c>
      <c r="E17002" s="2" t="str">
        <f t="shared" si="532"/>
        <v>하락</v>
      </c>
    </row>
    <row r="17003" spans="1:5">
      <c r="A17003" s="1">
        <v>17001</v>
      </c>
      <c r="B17003" s="3">
        <v>-6.6953359999999996E-3</v>
      </c>
      <c r="C17003" s="3">
        <v>-7.6045627376425803E-3</v>
      </c>
      <c r="D17003" s="5">
        <f t="shared" si="531"/>
        <v>9.0922673764258066E-4</v>
      </c>
      <c r="E17003" s="2" t="str">
        <f t="shared" si="532"/>
        <v>하락</v>
      </c>
    </row>
    <row r="17004" spans="1:5">
      <c r="A17004" s="1">
        <v>17002</v>
      </c>
      <c r="B17004" s="3">
        <v>-3.6979076E-3</v>
      </c>
      <c r="C17004" s="3">
        <v>-4.1407867494824002E-3</v>
      </c>
      <c r="D17004" s="5">
        <f t="shared" si="531"/>
        <v>4.4287914948240017E-4</v>
      </c>
      <c r="E17004" s="2" t="str">
        <f t="shared" si="532"/>
        <v>하락</v>
      </c>
    </row>
    <row r="17005" spans="1:5">
      <c r="A17005" s="1">
        <v>17003</v>
      </c>
      <c r="B17005" s="3">
        <v>-5.1502557000000001E-3</v>
      </c>
      <c r="C17005" s="3">
        <v>-7.2376357056694804E-3</v>
      </c>
      <c r="D17005" s="5">
        <f t="shared" si="531"/>
        <v>2.0873800056694803E-3</v>
      </c>
      <c r="E17005" s="2" t="str">
        <f t="shared" si="532"/>
        <v>하락</v>
      </c>
    </row>
    <row r="17006" spans="1:5">
      <c r="A17006" s="1">
        <v>17004</v>
      </c>
      <c r="B17006" s="3">
        <v>9.1161569999999997E-3</v>
      </c>
      <c r="C17006" s="3">
        <v>9.7629009762900901E-3</v>
      </c>
      <c r="D17006" s="5">
        <f t="shared" si="531"/>
        <v>6.4674397629009041E-4</v>
      </c>
      <c r="E17006" s="2" t="str">
        <f t="shared" si="532"/>
        <v>상승</v>
      </c>
    </row>
    <row r="17007" spans="1:5">
      <c r="A17007" s="1">
        <v>17005</v>
      </c>
      <c r="B17007" s="3">
        <v>-6.8523493000000003E-3</v>
      </c>
      <c r="C17007" s="3">
        <v>-9.4562647754137096E-3</v>
      </c>
      <c r="D17007" s="5">
        <f t="shared" si="531"/>
        <v>2.6039154754137093E-3</v>
      </c>
      <c r="E17007" s="2" t="str">
        <f t="shared" si="532"/>
        <v>하락</v>
      </c>
    </row>
    <row r="17008" spans="1:5">
      <c r="A17008" s="1">
        <v>17006</v>
      </c>
      <c r="B17008" s="3">
        <v>-1.8389089000000001E-2</v>
      </c>
      <c r="C17008" s="3">
        <v>-2.2018348623853198E-2</v>
      </c>
      <c r="D17008" s="5">
        <f t="shared" si="531"/>
        <v>3.6292596238531975E-3</v>
      </c>
      <c r="E17008" s="2" t="str">
        <f t="shared" si="532"/>
        <v>하락</v>
      </c>
    </row>
    <row r="17009" spans="1:5">
      <c r="A17009" s="1">
        <v>17007</v>
      </c>
      <c r="B17009" s="3">
        <v>-1.0359084E-3</v>
      </c>
      <c r="C17009" s="3">
        <v>-2.6857654431512901E-3</v>
      </c>
      <c r="D17009" s="5">
        <f t="shared" si="531"/>
        <v>1.6498570431512901E-3</v>
      </c>
      <c r="E17009" s="2" t="str">
        <f t="shared" si="532"/>
        <v>하락</v>
      </c>
    </row>
    <row r="17010" spans="1:5">
      <c r="A17010" s="1">
        <v>17008</v>
      </c>
      <c r="B17010" s="3">
        <v>2.9630112E-2</v>
      </c>
      <c r="C17010" s="3">
        <v>2.7272727272727199E-2</v>
      </c>
      <c r="D17010" s="5">
        <f t="shared" si="531"/>
        <v>2.3573847272728016E-3</v>
      </c>
      <c r="E17010" s="2" t="str">
        <f t="shared" si="532"/>
        <v>상승</v>
      </c>
    </row>
    <row r="17011" spans="1:5">
      <c r="A17011" s="1">
        <v>17009</v>
      </c>
      <c r="B17011" s="3">
        <v>2.4650687999999998E-3</v>
      </c>
      <c r="C17011" s="3">
        <v>-2.6595744680850998E-3</v>
      </c>
      <c r="D17011" s="5">
        <f t="shared" si="531"/>
        <v>5.1246432680850992E-3</v>
      </c>
      <c r="E17011" s="2" t="str">
        <f t="shared" si="532"/>
        <v>반대</v>
      </c>
    </row>
    <row r="17012" spans="1:5">
      <c r="A17012" s="1">
        <v>17010</v>
      </c>
      <c r="B17012" s="3">
        <v>7.7967749999999995E-4</v>
      </c>
      <c r="C17012" s="3">
        <v>0</v>
      </c>
      <c r="D17012" s="5">
        <f t="shared" si="531"/>
        <v>7.7967749999999995E-4</v>
      </c>
      <c r="E17012" s="2" t="str">
        <f t="shared" si="532"/>
        <v>상승</v>
      </c>
    </row>
    <row r="17013" spans="1:5">
      <c r="A17013" s="1">
        <v>17011</v>
      </c>
      <c r="B17013" s="3">
        <v>-4.1939956E-3</v>
      </c>
      <c r="C17013" s="3">
        <v>-5.2742616033755203E-3</v>
      </c>
      <c r="D17013" s="5">
        <f t="shared" si="531"/>
        <v>1.0802660033755202E-3</v>
      </c>
      <c r="E17013" s="2" t="str">
        <f t="shared" si="532"/>
        <v>하락</v>
      </c>
    </row>
    <row r="17014" spans="1:5">
      <c r="A17014" s="1">
        <v>17012</v>
      </c>
      <c r="B17014" s="3">
        <v>1.8738674999999999E-3</v>
      </c>
      <c r="C17014" s="3">
        <v>0</v>
      </c>
      <c r="D17014" s="5">
        <f t="shared" si="531"/>
        <v>1.8738674999999999E-3</v>
      </c>
      <c r="E17014" s="2" t="str">
        <f t="shared" si="532"/>
        <v>상승</v>
      </c>
    </row>
    <row r="17015" spans="1:5">
      <c r="A17015" s="1">
        <v>17013</v>
      </c>
      <c r="B17015" s="3">
        <v>-5.4576399999999997E-3</v>
      </c>
      <c r="C17015" s="3">
        <v>-5.1440329218106996E-3</v>
      </c>
      <c r="D17015" s="5">
        <f t="shared" si="531"/>
        <v>3.1360707818930012E-4</v>
      </c>
      <c r="E17015" s="2" t="str">
        <f t="shared" si="532"/>
        <v>하락</v>
      </c>
    </row>
    <row r="17016" spans="1:5">
      <c r="A17016" s="1">
        <v>17014</v>
      </c>
      <c r="B17016" s="3">
        <v>-1.1238019E-2</v>
      </c>
      <c r="C17016" s="3">
        <v>-1.4522821576763399E-2</v>
      </c>
      <c r="D17016" s="5">
        <f t="shared" si="531"/>
        <v>3.2848025767633991E-3</v>
      </c>
      <c r="E17016" s="2" t="str">
        <f t="shared" si="532"/>
        <v>하락</v>
      </c>
    </row>
    <row r="17017" spans="1:5">
      <c r="A17017" s="1">
        <v>17015</v>
      </c>
      <c r="B17017" s="3">
        <v>-1.7259097000000001E-2</v>
      </c>
      <c r="C17017" s="3">
        <v>-2.9357798165137599E-2</v>
      </c>
      <c r="D17017" s="5">
        <f t="shared" si="531"/>
        <v>1.2098701165137598E-2</v>
      </c>
      <c r="E17017" s="2" t="str">
        <f t="shared" si="532"/>
        <v>하락</v>
      </c>
    </row>
    <row r="17018" spans="1:5">
      <c r="A17018" s="1">
        <v>17016</v>
      </c>
      <c r="B17018" s="3">
        <v>-4.3048280000000001E-3</v>
      </c>
      <c r="C17018" s="3">
        <v>-7.2173215717722498E-3</v>
      </c>
      <c r="D17018" s="5">
        <f t="shared" si="531"/>
        <v>2.9124935717722497E-3</v>
      </c>
      <c r="E17018" s="2" t="str">
        <f t="shared" si="532"/>
        <v>하락</v>
      </c>
    </row>
    <row r="17019" spans="1:5">
      <c r="A17019" s="1">
        <v>17017</v>
      </c>
      <c r="B17019" s="3">
        <v>-2.6864418999999998E-3</v>
      </c>
      <c r="C17019" s="3">
        <v>-4.6349942062572404E-3</v>
      </c>
      <c r="D17019" s="5">
        <f t="shared" si="531"/>
        <v>1.9485523062572406E-3</v>
      </c>
      <c r="E17019" s="2" t="str">
        <f t="shared" si="532"/>
        <v>하락</v>
      </c>
    </row>
    <row r="17020" spans="1:5">
      <c r="A17020" s="1">
        <v>17018</v>
      </c>
      <c r="B17020" s="3">
        <v>-1.9347514999999999E-3</v>
      </c>
      <c r="C17020" s="3">
        <v>-4.2134831460674104E-3</v>
      </c>
      <c r="D17020" s="5">
        <f t="shared" si="531"/>
        <v>2.2787316460674105E-3</v>
      </c>
      <c r="E17020" s="2" t="str">
        <f t="shared" si="532"/>
        <v>하락</v>
      </c>
    </row>
    <row r="17021" spans="1:5">
      <c r="A17021" s="1">
        <v>17019</v>
      </c>
      <c r="B17021" s="3">
        <v>3.5460866000000001E-3</v>
      </c>
      <c r="C17021" s="3">
        <v>2.7855153203342601E-3</v>
      </c>
      <c r="D17021" s="5">
        <f t="shared" si="531"/>
        <v>7.6057127966574004E-4</v>
      </c>
      <c r="E17021" s="2" t="str">
        <f t="shared" si="532"/>
        <v>상승</v>
      </c>
    </row>
    <row r="17022" spans="1:5">
      <c r="A17022" s="1">
        <v>17020</v>
      </c>
      <c r="B17022" s="3">
        <v>6.9589926999999996E-3</v>
      </c>
      <c r="C17022" s="3">
        <v>3.5587188612099599E-3</v>
      </c>
      <c r="D17022" s="5">
        <f t="shared" si="531"/>
        <v>3.4002738387900397E-3</v>
      </c>
      <c r="E17022" s="2" t="str">
        <f t="shared" si="532"/>
        <v>상승</v>
      </c>
    </row>
    <row r="17023" spans="1:5">
      <c r="A17023" s="1">
        <v>17021</v>
      </c>
      <c r="B17023" s="3">
        <v>4.7891712999999997E-3</v>
      </c>
      <c r="C17023" s="3">
        <v>5.2910052910052898E-3</v>
      </c>
      <c r="D17023" s="5">
        <f t="shared" si="531"/>
        <v>5.0183399100529012E-4</v>
      </c>
      <c r="E17023" s="2" t="str">
        <f t="shared" si="532"/>
        <v>상승</v>
      </c>
    </row>
    <row r="17024" spans="1:5">
      <c r="A17024" s="1">
        <v>17022</v>
      </c>
      <c r="B17024" s="3">
        <v>-9.6728704999999996E-4</v>
      </c>
      <c r="C17024" s="3">
        <v>-3.5928143712574798E-3</v>
      </c>
      <c r="D17024" s="5">
        <f t="shared" si="531"/>
        <v>2.6255273212574797E-3</v>
      </c>
      <c r="E17024" s="2" t="str">
        <f t="shared" si="532"/>
        <v>하락</v>
      </c>
    </row>
    <row r="17025" spans="1:5">
      <c r="A17025" s="1">
        <v>17023</v>
      </c>
      <c r="B17025" s="3">
        <v>4.1963549999999997E-3</v>
      </c>
      <c r="C17025" s="3">
        <v>1.07991360691144E-3</v>
      </c>
      <c r="D17025" s="5">
        <f t="shared" si="531"/>
        <v>3.1164413930885597E-3</v>
      </c>
      <c r="E17025" s="2" t="str">
        <f t="shared" si="532"/>
        <v>상승</v>
      </c>
    </row>
    <row r="17026" spans="1:5">
      <c r="A17026" s="1">
        <v>17024</v>
      </c>
      <c r="B17026" s="3">
        <v>6.3681880000000003E-3</v>
      </c>
      <c r="C17026" s="3">
        <v>1.4326647564469901E-3</v>
      </c>
      <c r="D17026" s="5">
        <f t="shared" si="531"/>
        <v>4.93552324355301E-3</v>
      </c>
      <c r="E17026" s="2" t="str">
        <f t="shared" si="532"/>
        <v>상승</v>
      </c>
    </row>
    <row r="17027" spans="1:5">
      <c r="A17027" s="1">
        <v>17025</v>
      </c>
      <c r="B17027" s="3">
        <v>-2.8599495999999999E-3</v>
      </c>
      <c r="C17027" s="3">
        <v>-6.99912510936133E-3</v>
      </c>
      <c r="D17027" s="5">
        <f t="shared" ref="D17027:D17090" si="533">ABS(C17027-B17027)</f>
        <v>4.1391755093613302E-3</v>
      </c>
      <c r="E17027" s="2" t="str">
        <f t="shared" ref="E17027:E17090" si="534">IF(AND(B17027&gt;=0,C17027&gt;=0),"상승",IF(AND(B17027&lt;0,C17027&lt;0),"하락","반대"))</f>
        <v>하락</v>
      </c>
    </row>
    <row r="17028" spans="1:5">
      <c r="A17028" s="1">
        <v>17026</v>
      </c>
      <c r="B17028" s="3">
        <v>1.1836356500000001E-2</v>
      </c>
      <c r="C17028" s="3">
        <v>1.67310167310167E-2</v>
      </c>
      <c r="D17028" s="5">
        <f t="shared" si="533"/>
        <v>4.8946602310166992E-3</v>
      </c>
      <c r="E17028" s="2" t="str">
        <f t="shared" si="534"/>
        <v>상승</v>
      </c>
    </row>
    <row r="17029" spans="1:5">
      <c r="A17029" s="1">
        <v>17027</v>
      </c>
      <c r="B17029" s="3">
        <v>4.5424345E-4</v>
      </c>
      <c r="C17029" s="3">
        <v>-8.9605734767025003E-4</v>
      </c>
      <c r="D17029" s="5">
        <f t="shared" si="533"/>
        <v>1.35030079767025E-3</v>
      </c>
      <c r="E17029" s="2" t="str">
        <f t="shared" si="534"/>
        <v>반대</v>
      </c>
    </row>
    <row r="17030" spans="1:5">
      <c r="A17030" s="1">
        <v>17028</v>
      </c>
      <c r="B17030" s="3">
        <v>-8.2121283000000003E-4</v>
      </c>
      <c r="C17030" s="3">
        <v>-3.0303030303030299E-3</v>
      </c>
      <c r="D17030" s="5">
        <f t="shared" si="533"/>
        <v>2.2090902003030297E-3</v>
      </c>
      <c r="E17030" s="2" t="str">
        <f t="shared" si="534"/>
        <v>하락</v>
      </c>
    </row>
    <row r="17031" spans="1:5">
      <c r="A17031" s="1">
        <v>17029</v>
      </c>
      <c r="B17031" s="3">
        <v>8.4596913000000004E-4</v>
      </c>
      <c r="C17031" s="3">
        <v>0</v>
      </c>
      <c r="D17031" s="5">
        <f t="shared" si="533"/>
        <v>8.4596913000000004E-4</v>
      </c>
      <c r="E17031" s="2" t="str">
        <f t="shared" si="534"/>
        <v>상승</v>
      </c>
    </row>
    <row r="17032" spans="1:5">
      <c r="A17032" s="1">
        <v>17030</v>
      </c>
      <c r="B17032" s="3">
        <v>-8.7306723999999996E-4</v>
      </c>
      <c r="C17032" s="3">
        <v>-1.12612612612612E-3</v>
      </c>
      <c r="D17032" s="5">
        <f t="shared" si="533"/>
        <v>2.5305888612612009E-4</v>
      </c>
      <c r="E17032" s="2" t="str">
        <f t="shared" si="534"/>
        <v>하락</v>
      </c>
    </row>
    <row r="17033" spans="1:5">
      <c r="A17033" s="1">
        <v>17031</v>
      </c>
      <c r="B17033" s="3">
        <v>2.2429683999999998E-3</v>
      </c>
      <c r="C17033" s="3">
        <v>-1.04931794333683E-3</v>
      </c>
      <c r="D17033" s="5">
        <f t="shared" si="533"/>
        <v>3.2922863433368296E-3</v>
      </c>
      <c r="E17033" s="2" t="str">
        <f t="shared" si="534"/>
        <v>반대</v>
      </c>
    </row>
    <row r="17034" spans="1:5">
      <c r="A17034" s="1">
        <v>17032</v>
      </c>
      <c r="B17034" s="3">
        <v>6.2123663000000001E-3</v>
      </c>
      <c r="C17034" s="3">
        <v>6.2893081761006197E-3</v>
      </c>
      <c r="D17034" s="5">
        <f t="shared" si="533"/>
        <v>7.6941876100619644E-5</v>
      </c>
      <c r="E17034" s="2" t="str">
        <f t="shared" si="534"/>
        <v>상승</v>
      </c>
    </row>
    <row r="17035" spans="1:5">
      <c r="A17035" s="1">
        <v>17033</v>
      </c>
      <c r="B17035" s="3">
        <v>8.6001440000000005E-3</v>
      </c>
      <c r="C17035" s="3">
        <v>6.0240963855421603E-3</v>
      </c>
      <c r="D17035" s="5">
        <f t="shared" si="533"/>
        <v>2.5760476144578402E-3</v>
      </c>
      <c r="E17035" s="2" t="str">
        <f t="shared" si="534"/>
        <v>상승</v>
      </c>
    </row>
    <row r="17036" spans="1:5">
      <c r="A17036" s="1">
        <v>17034</v>
      </c>
      <c r="B17036" s="3">
        <v>-1.0685346E-2</v>
      </c>
      <c r="C17036" s="3">
        <v>-1.42857142857142E-2</v>
      </c>
      <c r="D17036" s="5">
        <f t="shared" si="533"/>
        <v>3.6003682857142002E-3</v>
      </c>
      <c r="E17036" s="2" t="str">
        <f t="shared" si="534"/>
        <v>하락</v>
      </c>
    </row>
    <row r="17037" spans="1:5">
      <c r="A17037" s="1">
        <v>17035</v>
      </c>
      <c r="B17037" s="3">
        <v>1.9291290999999999E-3</v>
      </c>
      <c r="C17037" s="3">
        <v>-1.37931034482758E-3</v>
      </c>
      <c r="D17037" s="5">
        <f t="shared" si="533"/>
        <v>3.30843944482758E-3</v>
      </c>
      <c r="E17037" s="2" t="str">
        <f t="shared" si="534"/>
        <v>반대</v>
      </c>
    </row>
    <row r="17038" spans="1:5">
      <c r="A17038" s="1">
        <v>17036</v>
      </c>
      <c r="B17038" s="3">
        <v>-2.7337686999999999E-3</v>
      </c>
      <c r="C17038" s="3">
        <v>-6.3593004769475301E-3</v>
      </c>
      <c r="D17038" s="5">
        <f t="shared" si="533"/>
        <v>3.6255317769475302E-3</v>
      </c>
      <c r="E17038" s="2" t="str">
        <f t="shared" si="534"/>
        <v>하락</v>
      </c>
    </row>
    <row r="17039" spans="1:5">
      <c r="A17039" s="1">
        <v>17037</v>
      </c>
      <c r="B17039" s="3">
        <v>-1.9953538E-2</v>
      </c>
      <c r="C17039" s="3">
        <v>-2.5433526011560601E-2</v>
      </c>
      <c r="D17039" s="5">
        <f t="shared" si="533"/>
        <v>5.4799880115606013E-3</v>
      </c>
      <c r="E17039" s="2" t="str">
        <f t="shared" si="534"/>
        <v>하락</v>
      </c>
    </row>
    <row r="17040" spans="1:5">
      <c r="A17040" s="1">
        <v>17038</v>
      </c>
      <c r="B17040" s="3">
        <v>-9.01566E-3</v>
      </c>
      <c r="C17040" s="3">
        <v>-1.22199592668024E-2</v>
      </c>
      <c r="D17040" s="5">
        <f t="shared" si="533"/>
        <v>3.2042992668024003E-3</v>
      </c>
      <c r="E17040" s="2" t="str">
        <f t="shared" si="534"/>
        <v>하락</v>
      </c>
    </row>
    <row r="17041" spans="1:5">
      <c r="A17041" s="1">
        <v>17039</v>
      </c>
      <c r="B17041" s="3">
        <v>-2.5744982999999998E-3</v>
      </c>
      <c r="C17041" s="3">
        <v>-7.3761854583772298E-3</v>
      </c>
      <c r="D17041" s="5">
        <f t="shared" si="533"/>
        <v>4.8016871583772304E-3</v>
      </c>
      <c r="E17041" s="2" t="str">
        <f t="shared" si="534"/>
        <v>하락</v>
      </c>
    </row>
    <row r="17042" spans="1:5">
      <c r="A17042" s="1">
        <v>17040</v>
      </c>
      <c r="B17042" s="3">
        <v>-4.6471003E-3</v>
      </c>
      <c r="C17042" s="3">
        <v>-4.4843049327354199E-3</v>
      </c>
      <c r="D17042" s="5">
        <f t="shared" si="533"/>
        <v>1.6279536726458016E-4</v>
      </c>
      <c r="E17042" s="2" t="str">
        <f t="shared" si="534"/>
        <v>하락</v>
      </c>
    </row>
    <row r="17043" spans="1:5">
      <c r="A17043" s="1">
        <v>17041</v>
      </c>
      <c r="B17043" s="3">
        <v>1.0028483999999999E-3</v>
      </c>
      <c r="C17043" s="3">
        <v>-5.83090379008746E-3</v>
      </c>
      <c r="D17043" s="5">
        <f t="shared" si="533"/>
        <v>6.8337521900874599E-3</v>
      </c>
      <c r="E17043" s="2" t="str">
        <f t="shared" si="534"/>
        <v>반대</v>
      </c>
    </row>
    <row r="17044" spans="1:5">
      <c r="A17044" s="1">
        <v>17042</v>
      </c>
      <c r="B17044" s="3">
        <v>7.6671499999999995E-4</v>
      </c>
      <c r="C17044" s="3">
        <v>-2.4125452352231598E-3</v>
      </c>
      <c r="D17044" s="5">
        <f t="shared" si="533"/>
        <v>3.1792602352231597E-3</v>
      </c>
      <c r="E17044" s="2" t="str">
        <f t="shared" si="534"/>
        <v>반대</v>
      </c>
    </row>
    <row r="17045" spans="1:5">
      <c r="A17045" s="1">
        <v>17043</v>
      </c>
      <c r="B17045" s="3">
        <v>2.3163114999999999E-3</v>
      </c>
      <c r="C17045" s="3">
        <v>0</v>
      </c>
      <c r="D17045" s="5">
        <f t="shared" si="533"/>
        <v>2.3163114999999999E-3</v>
      </c>
      <c r="E17045" s="2" t="str">
        <f t="shared" si="534"/>
        <v>상승</v>
      </c>
    </row>
    <row r="17046" spans="1:5">
      <c r="A17046" s="1">
        <v>17044</v>
      </c>
      <c r="B17046" s="3">
        <v>7.0294062999999999E-3</v>
      </c>
      <c r="C17046" s="3">
        <v>-3.1347962382445101E-3</v>
      </c>
      <c r="D17046" s="5">
        <f t="shared" si="533"/>
        <v>1.016420253824451E-2</v>
      </c>
      <c r="E17046" s="2" t="str">
        <f t="shared" si="534"/>
        <v>반대</v>
      </c>
    </row>
    <row r="17047" spans="1:5">
      <c r="A17047" s="1">
        <v>17045</v>
      </c>
      <c r="B17047" s="3">
        <v>4.7002299999999997E-3</v>
      </c>
      <c r="C17047" s="3">
        <v>6.2794348508634201E-3</v>
      </c>
      <c r="D17047" s="5">
        <f t="shared" si="533"/>
        <v>1.5792048508634204E-3</v>
      </c>
      <c r="E17047" s="2" t="str">
        <f t="shared" si="534"/>
        <v>상승</v>
      </c>
    </row>
    <row r="17048" spans="1:5">
      <c r="A17048" s="1">
        <v>17046</v>
      </c>
      <c r="B17048" s="3">
        <v>-8.1016339999999999E-3</v>
      </c>
      <c r="C17048" s="3">
        <v>-1.31723380900109E-2</v>
      </c>
      <c r="D17048" s="5">
        <f t="shared" si="533"/>
        <v>5.0707040900109003E-3</v>
      </c>
      <c r="E17048" s="2" t="str">
        <f t="shared" si="534"/>
        <v>하락</v>
      </c>
    </row>
    <row r="17049" spans="1:5">
      <c r="A17049" s="1">
        <v>17047</v>
      </c>
      <c r="B17049" s="3">
        <v>1.1480328999999999E-2</v>
      </c>
      <c r="C17049" s="3">
        <v>5.6497175141242903E-3</v>
      </c>
      <c r="D17049" s="5">
        <f t="shared" si="533"/>
        <v>5.8306114858757089E-3</v>
      </c>
      <c r="E17049" s="2" t="str">
        <f t="shared" si="534"/>
        <v>상승</v>
      </c>
    </row>
    <row r="17050" spans="1:5">
      <c r="A17050" s="1">
        <v>17048</v>
      </c>
      <c r="B17050" s="3">
        <v>2.9635513000000001E-3</v>
      </c>
      <c r="C17050" s="3">
        <v>0</v>
      </c>
      <c r="D17050" s="5">
        <f t="shared" si="533"/>
        <v>2.9635513000000001E-3</v>
      </c>
      <c r="E17050" s="2" t="str">
        <f t="shared" si="534"/>
        <v>상승</v>
      </c>
    </row>
    <row r="17051" spans="1:5">
      <c r="A17051" s="1">
        <v>17049</v>
      </c>
      <c r="B17051" s="3">
        <v>-2.1990445E-3</v>
      </c>
      <c r="C17051" s="3">
        <v>-4.4286979627989297E-3</v>
      </c>
      <c r="D17051" s="5">
        <f t="shared" si="533"/>
        <v>2.2296534627989297E-3</v>
      </c>
      <c r="E17051" s="2" t="str">
        <f t="shared" si="534"/>
        <v>하락</v>
      </c>
    </row>
    <row r="17052" spans="1:5">
      <c r="A17052" s="1">
        <v>17050</v>
      </c>
      <c r="B17052" s="3">
        <v>-3.6925460000000001E-3</v>
      </c>
      <c r="C17052" s="3">
        <v>-5.6899004267425297E-3</v>
      </c>
      <c r="D17052" s="5">
        <f t="shared" si="533"/>
        <v>1.9973544267425296E-3</v>
      </c>
      <c r="E17052" s="2" t="str">
        <f t="shared" si="534"/>
        <v>하락</v>
      </c>
    </row>
    <row r="17053" spans="1:5">
      <c r="A17053" s="1">
        <v>17051</v>
      </c>
      <c r="B17053" s="3">
        <v>1.1653558E-2</v>
      </c>
      <c r="C17053" s="3">
        <v>3.9603960396039596E-3</v>
      </c>
      <c r="D17053" s="5">
        <f t="shared" si="533"/>
        <v>7.69316196039604E-3</v>
      </c>
      <c r="E17053" s="2" t="str">
        <f t="shared" si="534"/>
        <v>상승</v>
      </c>
    </row>
    <row r="17054" spans="1:5">
      <c r="A17054" s="1">
        <v>17052</v>
      </c>
      <c r="B17054" s="3">
        <v>-5.848303E-3</v>
      </c>
      <c r="C17054" s="3">
        <v>-1.12130479102956E-2</v>
      </c>
      <c r="D17054" s="5">
        <f t="shared" si="533"/>
        <v>5.3647449102955996E-3</v>
      </c>
      <c r="E17054" s="2" t="str">
        <f t="shared" si="534"/>
        <v>하락</v>
      </c>
    </row>
    <row r="17055" spans="1:5">
      <c r="A17055" s="1">
        <v>17053</v>
      </c>
      <c r="B17055" s="3">
        <v>2.6135056000000001E-3</v>
      </c>
      <c r="C17055" s="3">
        <v>2.84900284900284E-3</v>
      </c>
      <c r="D17055" s="5">
        <f t="shared" si="533"/>
        <v>2.3549724900283992E-4</v>
      </c>
      <c r="E17055" s="2" t="str">
        <f t="shared" si="534"/>
        <v>상승</v>
      </c>
    </row>
    <row r="17056" spans="1:5">
      <c r="A17056" s="1">
        <v>17054</v>
      </c>
      <c r="B17056" s="3">
        <v>-7.7843545E-3</v>
      </c>
      <c r="C17056" s="3">
        <v>-1.06007067137809E-2</v>
      </c>
      <c r="D17056" s="5">
        <f t="shared" si="533"/>
        <v>2.8163522137809004E-3</v>
      </c>
      <c r="E17056" s="2" t="str">
        <f t="shared" si="534"/>
        <v>하락</v>
      </c>
    </row>
    <row r="17057" spans="1:5">
      <c r="A17057" s="1">
        <v>17055</v>
      </c>
      <c r="B17057" s="3">
        <v>1.2405579E-2</v>
      </c>
      <c r="C17057" s="3">
        <v>1.1652542372881301E-2</v>
      </c>
      <c r="D17057" s="5">
        <f t="shared" si="533"/>
        <v>7.5303662711869931E-4</v>
      </c>
      <c r="E17057" s="2" t="str">
        <f t="shared" si="534"/>
        <v>상승</v>
      </c>
    </row>
    <row r="17058" spans="1:5">
      <c r="A17058" s="1">
        <v>17056</v>
      </c>
      <c r="B17058" s="3">
        <v>2.3226257999999999E-3</v>
      </c>
      <c r="C17058" s="3">
        <v>-2.1965317919075099E-2</v>
      </c>
      <c r="D17058" s="5">
        <f t="shared" si="533"/>
        <v>2.4287943719075097E-2</v>
      </c>
      <c r="E17058" s="2" t="str">
        <f t="shared" si="534"/>
        <v>반대</v>
      </c>
    </row>
    <row r="17059" spans="1:5">
      <c r="A17059" s="1">
        <v>17057</v>
      </c>
      <c r="B17059" s="3">
        <v>1.6161956000000002E-2</v>
      </c>
      <c r="C17059" s="3">
        <v>8.7873462214411203E-3</v>
      </c>
      <c r="D17059" s="5">
        <f t="shared" si="533"/>
        <v>7.3746097785588813E-3</v>
      </c>
      <c r="E17059" s="2" t="str">
        <f t="shared" si="534"/>
        <v>상승</v>
      </c>
    </row>
    <row r="17060" spans="1:5">
      <c r="A17060" s="1">
        <v>17058</v>
      </c>
      <c r="B17060" s="3">
        <v>3.3658353E-4</v>
      </c>
      <c r="C17060" s="3">
        <v>-2.4660912453760698E-3</v>
      </c>
      <c r="D17060" s="5">
        <f t="shared" si="533"/>
        <v>2.80267477537607E-3</v>
      </c>
      <c r="E17060" s="2" t="str">
        <f t="shared" si="534"/>
        <v>반대</v>
      </c>
    </row>
    <row r="17061" spans="1:5">
      <c r="A17061" s="1">
        <v>17059</v>
      </c>
      <c r="B17061" s="3">
        <v>2.3596413000000001E-3</v>
      </c>
      <c r="C17061" s="3">
        <v>0</v>
      </c>
      <c r="D17061" s="5">
        <f t="shared" si="533"/>
        <v>2.3596413000000001E-3</v>
      </c>
      <c r="E17061" s="2" t="str">
        <f t="shared" si="534"/>
        <v>상승</v>
      </c>
    </row>
    <row r="17062" spans="1:5">
      <c r="A17062" s="1">
        <v>17060</v>
      </c>
      <c r="B17062" s="3">
        <v>2.0294013999999999E-2</v>
      </c>
      <c r="C17062" s="3">
        <v>1.82119205298013E-2</v>
      </c>
      <c r="D17062" s="5">
        <f t="shared" si="533"/>
        <v>2.0820934701986996E-3</v>
      </c>
      <c r="E17062" s="2" t="str">
        <f t="shared" si="534"/>
        <v>상승</v>
      </c>
    </row>
    <row r="17063" spans="1:5">
      <c r="A17063" s="1">
        <v>17061</v>
      </c>
      <c r="B17063" s="3">
        <v>6.5261492999999999E-3</v>
      </c>
      <c r="C17063" s="3">
        <v>3.40136054421768E-3</v>
      </c>
      <c r="D17063" s="5">
        <f t="shared" si="533"/>
        <v>3.1247887557823198E-3</v>
      </c>
      <c r="E17063" s="2" t="str">
        <f t="shared" si="534"/>
        <v>상승</v>
      </c>
    </row>
    <row r="17064" spans="1:5">
      <c r="A17064" s="1">
        <v>17062</v>
      </c>
      <c r="B17064" s="3">
        <v>2.5559091999999999E-2</v>
      </c>
      <c r="C17064" s="3">
        <v>2.6589595375722499E-2</v>
      </c>
      <c r="D17064" s="5">
        <f t="shared" si="533"/>
        <v>1.0305033757225003E-3</v>
      </c>
      <c r="E17064" s="2" t="str">
        <f t="shared" si="534"/>
        <v>상승</v>
      </c>
    </row>
    <row r="17065" spans="1:5">
      <c r="A17065" s="1">
        <v>17063</v>
      </c>
      <c r="B17065" s="3">
        <v>2.9710673000000001E-3</v>
      </c>
      <c r="C17065" s="3">
        <v>0</v>
      </c>
      <c r="D17065" s="5">
        <f t="shared" si="533"/>
        <v>2.9710673000000001E-3</v>
      </c>
      <c r="E17065" s="2" t="str">
        <f t="shared" si="534"/>
        <v>상승</v>
      </c>
    </row>
    <row r="17066" spans="1:5">
      <c r="A17066" s="1">
        <v>17064</v>
      </c>
      <c r="B17066" s="3">
        <v>-2.0814535999999998E-3</v>
      </c>
      <c r="C17066" s="3">
        <v>-2.9940119760479E-3</v>
      </c>
      <c r="D17066" s="5">
        <f t="shared" si="533"/>
        <v>9.1255837604790023E-4</v>
      </c>
      <c r="E17066" s="2" t="str">
        <f t="shared" si="534"/>
        <v>하락</v>
      </c>
    </row>
    <row r="17067" spans="1:5">
      <c r="A17067" s="1">
        <v>17065</v>
      </c>
      <c r="B17067" s="3">
        <v>3.6385390000000001E-3</v>
      </c>
      <c r="C17067" s="3">
        <v>6.2959076600209796E-3</v>
      </c>
      <c r="D17067" s="5">
        <f t="shared" si="533"/>
        <v>2.6573686600209795E-3</v>
      </c>
      <c r="E17067" s="2" t="str">
        <f t="shared" si="534"/>
        <v>상승</v>
      </c>
    </row>
    <row r="17068" spans="1:5">
      <c r="A17068" s="1">
        <v>17066</v>
      </c>
      <c r="B17068" s="3">
        <v>1.30275125E-2</v>
      </c>
      <c r="C17068" s="3">
        <v>1.43979057591623E-2</v>
      </c>
      <c r="D17068" s="5">
        <f t="shared" si="533"/>
        <v>1.3703932591623003E-3</v>
      </c>
      <c r="E17068" s="2" t="str">
        <f t="shared" si="534"/>
        <v>상승</v>
      </c>
    </row>
    <row r="17069" spans="1:5">
      <c r="A17069" s="1">
        <v>17067</v>
      </c>
      <c r="B17069" s="3">
        <v>1.2252663999999999E-3</v>
      </c>
      <c r="C17069" s="3">
        <v>-1.6207455429497501E-3</v>
      </c>
      <c r="D17069" s="5">
        <f t="shared" si="533"/>
        <v>2.8460119429497503E-3</v>
      </c>
      <c r="E17069" s="2" t="str">
        <f t="shared" si="534"/>
        <v>반대</v>
      </c>
    </row>
    <row r="17070" spans="1:5">
      <c r="A17070" s="1">
        <v>17068</v>
      </c>
      <c r="B17070" s="3">
        <v>5.6762122999999996E-3</v>
      </c>
      <c r="C17070" s="3">
        <v>4.13223140495867E-3</v>
      </c>
      <c r="D17070" s="5">
        <f t="shared" si="533"/>
        <v>1.5439808950413296E-3</v>
      </c>
      <c r="E17070" s="2" t="str">
        <f t="shared" si="534"/>
        <v>상승</v>
      </c>
    </row>
    <row r="17071" spans="1:5">
      <c r="A17071" s="1">
        <v>17069</v>
      </c>
      <c r="B17071" s="3">
        <v>-1.0096516E-4</v>
      </c>
      <c r="C17071" s="3">
        <v>-8.1900081900081905E-4</v>
      </c>
      <c r="D17071" s="5">
        <f t="shared" si="533"/>
        <v>7.1803565900081909E-4</v>
      </c>
      <c r="E17071" s="2" t="str">
        <f t="shared" si="534"/>
        <v>하락</v>
      </c>
    </row>
    <row r="17072" spans="1:5">
      <c r="A17072" s="1">
        <v>17070</v>
      </c>
      <c r="B17072" s="3">
        <v>1.1282883E-2</v>
      </c>
      <c r="C17072" s="3">
        <v>8.4745762711864406E-3</v>
      </c>
      <c r="D17072" s="5">
        <f t="shared" si="533"/>
        <v>2.8083067288135598E-3</v>
      </c>
      <c r="E17072" s="2" t="str">
        <f t="shared" si="534"/>
        <v>상승</v>
      </c>
    </row>
    <row r="17073" spans="1:5">
      <c r="A17073" s="1">
        <v>17071</v>
      </c>
      <c r="B17073" s="3">
        <v>-0.10721397000000001</v>
      </c>
      <c r="C17073" s="3">
        <v>-0.11509900990098999</v>
      </c>
      <c r="D17073" s="5">
        <f t="shared" si="533"/>
        <v>7.8850399009899874E-3</v>
      </c>
      <c r="E17073" s="2" t="str">
        <f t="shared" si="534"/>
        <v>하락</v>
      </c>
    </row>
    <row r="17074" spans="1:5">
      <c r="A17074" s="1">
        <v>17072</v>
      </c>
      <c r="B17074" s="3">
        <v>-2.8631398000000001E-3</v>
      </c>
      <c r="C17074" s="3">
        <v>-4.6565774155995299E-3</v>
      </c>
      <c r="D17074" s="5">
        <f t="shared" si="533"/>
        <v>1.7934376155995298E-3</v>
      </c>
      <c r="E17074" s="2" t="str">
        <f t="shared" si="534"/>
        <v>하락</v>
      </c>
    </row>
    <row r="17075" spans="1:5">
      <c r="A17075" s="1">
        <v>17073</v>
      </c>
      <c r="B17075" s="3">
        <v>-6.8569625999999996E-3</v>
      </c>
      <c r="C17075" s="3">
        <v>-7.61421319796954E-3</v>
      </c>
      <c r="D17075" s="5">
        <f t="shared" si="533"/>
        <v>7.5725059796954031E-4</v>
      </c>
      <c r="E17075" s="2" t="str">
        <f t="shared" si="534"/>
        <v>하락</v>
      </c>
    </row>
    <row r="17076" spans="1:5">
      <c r="A17076" s="1">
        <v>17074</v>
      </c>
      <c r="B17076" s="3">
        <v>-1.8260125999999999E-3</v>
      </c>
      <c r="C17076" s="3">
        <v>-4.4994375703037099E-3</v>
      </c>
      <c r="D17076" s="5">
        <f t="shared" si="533"/>
        <v>2.67342497030371E-3</v>
      </c>
      <c r="E17076" s="2" t="str">
        <f t="shared" si="534"/>
        <v>하락</v>
      </c>
    </row>
    <row r="17077" spans="1:5">
      <c r="A17077" s="1">
        <v>17075</v>
      </c>
      <c r="B17077" s="3">
        <v>2.7005369999999998E-3</v>
      </c>
      <c r="C17077" s="3">
        <v>1.4556040756914101E-3</v>
      </c>
      <c r="D17077" s="5">
        <f t="shared" si="533"/>
        <v>1.2449329243085898E-3</v>
      </c>
      <c r="E17077" s="2" t="str">
        <f t="shared" si="534"/>
        <v>상승</v>
      </c>
    </row>
    <row r="17078" spans="1:5">
      <c r="A17078" s="1">
        <v>17076</v>
      </c>
      <c r="B17078" s="3">
        <v>-4.4668014000000004E-3</v>
      </c>
      <c r="C17078" s="3">
        <v>-6.3357972544878498E-3</v>
      </c>
      <c r="D17078" s="5">
        <f t="shared" si="533"/>
        <v>1.8689958544878494E-3</v>
      </c>
      <c r="E17078" s="2" t="str">
        <f t="shared" si="534"/>
        <v>하락</v>
      </c>
    </row>
    <row r="17079" spans="1:5">
      <c r="A17079" s="1">
        <v>17077</v>
      </c>
      <c r="B17079" s="3">
        <v>4.1737470000000002E-3</v>
      </c>
      <c r="C17079" s="3">
        <v>3.1695721077654501E-3</v>
      </c>
      <c r="D17079" s="5">
        <f t="shared" si="533"/>
        <v>1.0041748922345502E-3</v>
      </c>
      <c r="E17079" s="2" t="str">
        <f t="shared" si="534"/>
        <v>상승</v>
      </c>
    </row>
    <row r="17080" spans="1:5">
      <c r="A17080" s="1">
        <v>17078</v>
      </c>
      <c r="B17080" s="3">
        <v>8.2272900000000002E-4</v>
      </c>
      <c r="C17080" s="3">
        <v>0</v>
      </c>
      <c r="D17080" s="5">
        <f t="shared" si="533"/>
        <v>8.2272900000000002E-4</v>
      </c>
      <c r="E17080" s="2" t="str">
        <f t="shared" si="534"/>
        <v>상승</v>
      </c>
    </row>
    <row r="17081" spans="1:5">
      <c r="A17081" s="1">
        <v>17079</v>
      </c>
      <c r="B17081" s="3">
        <v>6.5702334000000001E-4</v>
      </c>
      <c r="C17081" s="3">
        <v>-1.29870129870129E-3</v>
      </c>
      <c r="D17081" s="5">
        <f t="shared" si="533"/>
        <v>1.95572463870129E-3</v>
      </c>
      <c r="E17081" s="2" t="str">
        <f t="shared" si="534"/>
        <v>반대</v>
      </c>
    </row>
    <row r="17082" spans="1:5">
      <c r="A17082" s="1">
        <v>17080</v>
      </c>
      <c r="B17082" s="3">
        <v>-1.4643947E-3</v>
      </c>
      <c r="C17082" s="3">
        <v>-4.9140049140049104E-3</v>
      </c>
      <c r="D17082" s="5">
        <f t="shared" si="533"/>
        <v>3.4496102140049107E-3</v>
      </c>
      <c r="E17082" s="2" t="str">
        <f t="shared" si="534"/>
        <v>하락</v>
      </c>
    </row>
    <row r="17083" spans="1:5">
      <c r="A17083" s="1">
        <v>17081</v>
      </c>
      <c r="B17083" s="3">
        <v>-1.3936805E-3</v>
      </c>
      <c r="C17083" s="3">
        <v>-2.3781212841854902E-3</v>
      </c>
      <c r="D17083" s="5">
        <f t="shared" si="533"/>
        <v>9.8444078418549025E-4</v>
      </c>
      <c r="E17083" s="2" t="str">
        <f t="shared" si="534"/>
        <v>하락</v>
      </c>
    </row>
    <row r="17084" spans="1:5">
      <c r="A17084" s="1">
        <v>17082</v>
      </c>
      <c r="B17084" s="3">
        <v>-9.1824186000000001E-4</v>
      </c>
      <c r="C17084" s="3">
        <v>0</v>
      </c>
      <c r="D17084" s="5">
        <f t="shared" si="533"/>
        <v>9.1824186000000001E-4</v>
      </c>
      <c r="E17084" s="2" t="str">
        <f t="shared" si="534"/>
        <v>반대</v>
      </c>
    </row>
    <row r="17085" spans="1:5">
      <c r="A17085" s="1">
        <v>17083</v>
      </c>
      <c r="B17085" s="3">
        <v>-2.7638484999999999E-3</v>
      </c>
      <c r="C17085" s="3">
        <v>-5.7803468208092396E-3</v>
      </c>
      <c r="D17085" s="5">
        <f t="shared" si="533"/>
        <v>3.0164983208092397E-3</v>
      </c>
      <c r="E17085" s="2" t="str">
        <f t="shared" si="534"/>
        <v>하락</v>
      </c>
    </row>
    <row r="17086" spans="1:5">
      <c r="A17086" s="1">
        <v>17084</v>
      </c>
      <c r="B17086" s="3">
        <v>-1.8744995999999999E-3</v>
      </c>
      <c r="C17086" s="3">
        <v>-2.1953896816684902E-3</v>
      </c>
      <c r="D17086" s="5">
        <f t="shared" si="533"/>
        <v>3.2089008166849022E-4</v>
      </c>
      <c r="E17086" s="2" t="str">
        <f t="shared" si="534"/>
        <v>하락</v>
      </c>
    </row>
    <row r="17087" spans="1:5">
      <c r="A17087" s="1">
        <v>17085</v>
      </c>
      <c r="B17087" s="3">
        <v>-2.6828542E-4</v>
      </c>
      <c r="C17087" s="3">
        <v>-3.9215686274509803E-3</v>
      </c>
      <c r="D17087" s="5">
        <f t="shared" si="533"/>
        <v>3.6532832074509802E-3</v>
      </c>
      <c r="E17087" s="2" t="str">
        <f t="shared" si="534"/>
        <v>하락</v>
      </c>
    </row>
    <row r="17088" spans="1:5">
      <c r="A17088" s="1">
        <v>17086</v>
      </c>
      <c r="B17088" s="3">
        <v>-1.328467E-2</v>
      </c>
      <c r="C17088" s="3">
        <v>-2.40963855421686E-2</v>
      </c>
      <c r="D17088" s="5">
        <f t="shared" si="533"/>
        <v>1.0811715542168599E-2</v>
      </c>
      <c r="E17088" s="2" t="str">
        <f t="shared" si="534"/>
        <v>하락</v>
      </c>
    </row>
    <row r="17089" spans="1:5">
      <c r="A17089" s="1">
        <v>17087</v>
      </c>
      <c r="B17089" s="3">
        <v>2.2961513999999999E-3</v>
      </c>
      <c r="C17089" s="3">
        <v>0</v>
      </c>
      <c r="D17089" s="5">
        <f t="shared" si="533"/>
        <v>2.2961513999999999E-3</v>
      </c>
      <c r="E17089" s="2" t="str">
        <f t="shared" si="534"/>
        <v>상승</v>
      </c>
    </row>
    <row r="17090" spans="1:5">
      <c r="A17090" s="1">
        <v>17088</v>
      </c>
      <c r="B17090" s="3">
        <v>9.2190529999999996E-3</v>
      </c>
      <c r="C17090" s="3">
        <v>9.46969696969697E-3</v>
      </c>
      <c r="D17090" s="5">
        <f t="shared" si="533"/>
        <v>2.5064396969697034E-4</v>
      </c>
      <c r="E17090" s="2" t="str">
        <f t="shared" si="534"/>
        <v>상승</v>
      </c>
    </row>
    <row r="17091" spans="1:5">
      <c r="A17091" s="1">
        <v>17089</v>
      </c>
      <c r="B17091" s="3">
        <v>-2.1595592E-4</v>
      </c>
      <c r="C17091" s="3">
        <v>-1.0515247108306999E-3</v>
      </c>
      <c r="D17091" s="5">
        <f t="shared" ref="D17091:D17154" si="535">ABS(C17091-B17091)</f>
        <v>8.3556879083069994E-4</v>
      </c>
      <c r="E17091" s="2" t="str">
        <f t="shared" ref="E17091:E17154" si="536">IF(AND(B17091&gt;=0,C17091&gt;=0),"상승",IF(AND(B17091&lt;0,C17091&lt;0),"하락","반대"))</f>
        <v>하락</v>
      </c>
    </row>
    <row r="17092" spans="1:5">
      <c r="A17092" s="1">
        <v>17090</v>
      </c>
      <c r="B17092" s="3">
        <v>2.2707179000000001E-3</v>
      </c>
      <c r="C17092" s="3">
        <v>1.44717800289435E-3</v>
      </c>
      <c r="D17092" s="5">
        <f t="shared" si="535"/>
        <v>8.2353989710565005E-4</v>
      </c>
      <c r="E17092" s="2" t="str">
        <f t="shared" si="536"/>
        <v>상승</v>
      </c>
    </row>
    <row r="17093" spans="1:5">
      <c r="A17093" s="1">
        <v>17091</v>
      </c>
      <c r="B17093" s="3">
        <v>1.4589833E-3</v>
      </c>
      <c r="C17093" s="3">
        <v>1.06269925611052E-3</v>
      </c>
      <c r="D17093" s="5">
        <f t="shared" si="535"/>
        <v>3.9628404388947994E-4</v>
      </c>
      <c r="E17093" s="2" t="str">
        <f t="shared" si="536"/>
        <v>상승</v>
      </c>
    </row>
    <row r="17094" spans="1:5">
      <c r="A17094" s="1">
        <v>17092</v>
      </c>
      <c r="B17094" s="3">
        <v>3.1421219999999998E-3</v>
      </c>
      <c r="C17094" s="3">
        <v>0</v>
      </c>
      <c r="D17094" s="5">
        <f t="shared" si="535"/>
        <v>3.1421219999999998E-3</v>
      </c>
      <c r="E17094" s="2" t="str">
        <f t="shared" si="536"/>
        <v>상승</v>
      </c>
    </row>
    <row r="17095" spans="1:5">
      <c r="A17095" s="1">
        <v>17093</v>
      </c>
      <c r="B17095" s="3">
        <v>6.8709770000000003E-3</v>
      </c>
      <c r="C17095" s="3">
        <v>4.4642857142857097E-3</v>
      </c>
      <c r="D17095" s="5">
        <f t="shared" si="535"/>
        <v>2.4066912857142906E-3</v>
      </c>
      <c r="E17095" s="2" t="str">
        <f t="shared" si="536"/>
        <v>상승</v>
      </c>
    </row>
    <row r="17096" spans="1:5">
      <c r="A17096" s="1">
        <v>17094</v>
      </c>
      <c r="B17096" s="3">
        <v>2.1319422E-3</v>
      </c>
      <c r="C17096" s="3">
        <v>0</v>
      </c>
      <c r="D17096" s="5">
        <f t="shared" si="535"/>
        <v>2.1319422E-3</v>
      </c>
      <c r="E17096" s="2" t="str">
        <f t="shared" si="536"/>
        <v>상승</v>
      </c>
    </row>
    <row r="17097" spans="1:5">
      <c r="A17097" s="1">
        <v>17095</v>
      </c>
      <c r="B17097" s="3">
        <v>4.5686056999999997E-3</v>
      </c>
      <c r="C17097" s="3">
        <v>5.1724137931034404E-3</v>
      </c>
      <c r="D17097" s="5">
        <f t="shared" si="535"/>
        <v>6.038080931034407E-4</v>
      </c>
      <c r="E17097" s="2" t="str">
        <f t="shared" si="536"/>
        <v>상승</v>
      </c>
    </row>
    <row r="17098" spans="1:5">
      <c r="A17098" s="1">
        <v>17096</v>
      </c>
      <c r="B17098" s="3">
        <v>2.6586256000000002E-3</v>
      </c>
      <c r="C17098" s="3">
        <v>1.36798905608755E-3</v>
      </c>
      <c r="D17098" s="5">
        <f t="shared" si="535"/>
        <v>1.2906365439124502E-3</v>
      </c>
      <c r="E17098" s="2" t="str">
        <f t="shared" si="536"/>
        <v>상승</v>
      </c>
    </row>
    <row r="17099" spans="1:5">
      <c r="A17099" s="1">
        <v>17097</v>
      </c>
      <c r="B17099" s="3">
        <v>1.7509446000000001E-2</v>
      </c>
      <c r="C17099" s="3">
        <v>2.1814006888633702E-2</v>
      </c>
      <c r="D17099" s="5">
        <f t="shared" si="535"/>
        <v>4.3045608886337003E-3</v>
      </c>
      <c r="E17099" s="2" t="str">
        <f t="shared" si="536"/>
        <v>상승</v>
      </c>
    </row>
    <row r="17100" spans="1:5">
      <c r="A17100" s="1">
        <v>17098</v>
      </c>
      <c r="B17100" s="3">
        <v>7.9943259999999995E-3</v>
      </c>
      <c r="C17100" s="3">
        <v>4.3103448275861999E-3</v>
      </c>
      <c r="D17100" s="5">
        <f t="shared" si="535"/>
        <v>3.6839811724137996E-3</v>
      </c>
      <c r="E17100" s="2" t="str">
        <f t="shared" si="536"/>
        <v>상승</v>
      </c>
    </row>
    <row r="17101" spans="1:5">
      <c r="A17101" s="1">
        <v>17099</v>
      </c>
      <c r="B17101" s="3">
        <v>5.8480416999999998E-3</v>
      </c>
      <c r="C17101" s="3">
        <v>4.1884816753926697E-3</v>
      </c>
      <c r="D17101" s="5">
        <f t="shared" si="535"/>
        <v>1.6595600246073301E-3</v>
      </c>
      <c r="E17101" s="2" t="str">
        <f t="shared" si="536"/>
        <v>상승</v>
      </c>
    </row>
    <row r="17102" spans="1:5">
      <c r="A17102" s="1">
        <v>17100</v>
      </c>
      <c r="B17102" s="3">
        <v>-2.5606401999999999E-3</v>
      </c>
      <c r="C17102" s="3">
        <v>-3.5906642728904801E-3</v>
      </c>
      <c r="D17102" s="5">
        <f t="shared" si="535"/>
        <v>1.0300240728904802E-3</v>
      </c>
      <c r="E17102" s="2" t="str">
        <f t="shared" si="536"/>
        <v>하락</v>
      </c>
    </row>
    <row r="17103" spans="1:5">
      <c r="A17103" s="1">
        <v>17101</v>
      </c>
      <c r="B17103" s="3">
        <v>-3.3430924999999999E-3</v>
      </c>
      <c r="C17103" s="3">
        <v>-5.4274084124830303E-3</v>
      </c>
      <c r="D17103" s="5">
        <f t="shared" si="535"/>
        <v>2.0843159124830303E-3</v>
      </c>
      <c r="E17103" s="2" t="str">
        <f t="shared" si="536"/>
        <v>하락</v>
      </c>
    </row>
    <row r="17104" spans="1:5">
      <c r="A17104" s="1">
        <v>17102</v>
      </c>
      <c r="B17104" s="3">
        <v>8.1191519999999993E-3</v>
      </c>
      <c r="C17104" s="3">
        <v>7.9006772009029298E-3</v>
      </c>
      <c r="D17104" s="5">
        <f t="shared" si="535"/>
        <v>2.1847479909706952E-4</v>
      </c>
      <c r="E17104" s="2" t="str">
        <f t="shared" si="536"/>
        <v>상승</v>
      </c>
    </row>
    <row r="17105" spans="1:5">
      <c r="A17105" s="1">
        <v>17103</v>
      </c>
      <c r="B17105" s="3">
        <v>-6.8937089999999996E-3</v>
      </c>
      <c r="C17105" s="3">
        <v>-1.0810810810810799E-2</v>
      </c>
      <c r="D17105" s="5">
        <f t="shared" si="535"/>
        <v>3.9171018108107997E-3</v>
      </c>
      <c r="E17105" s="2" t="str">
        <f t="shared" si="536"/>
        <v>하락</v>
      </c>
    </row>
    <row r="17106" spans="1:5">
      <c r="A17106" s="1">
        <v>17104</v>
      </c>
      <c r="B17106" s="3">
        <v>2.4820925000000001E-3</v>
      </c>
      <c r="C17106" s="3">
        <v>0</v>
      </c>
      <c r="D17106" s="5">
        <f t="shared" si="535"/>
        <v>2.4820925000000001E-3</v>
      </c>
      <c r="E17106" s="2" t="str">
        <f t="shared" si="536"/>
        <v>상승</v>
      </c>
    </row>
    <row r="17107" spans="1:5">
      <c r="A17107" s="1">
        <v>17105</v>
      </c>
      <c r="B17107" s="3">
        <v>9.4744709999999995E-4</v>
      </c>
      <c r="C17107" s="3">
        <v>-1.3089005235602E-3</v>
      </c>
      <c r="D17107" s="5">
        <f t="shared" si="535"/>
        <v>2.2563476235601997E-3</v>
      </c>
      <c r="E17107" s="2" t="str">
        <f t="shared" si="536"/>
        <v>반대</v>
      </c>
    </row>
    <row r="17108" spans="1:5">
      <c r="A17108" s="1">
        <v>17106</v>
      </c>
      <c r="B17108" s="3">
        <v>6.0325535000000003E-4</v>
      </c>
      <c r="C17108" s="3">
        <v>-1.0482180293501001E-3</v>
      </c>
      <c r="D17108" s="5">
        <f t="shared" si="535"/>
        <v>1.6514733793501E-3</v>
      </c>
      <c r="E17108" s="2" t="str">
        <f t="shared" si="536"/>
        <v>반대</v>
      </c>
    </row>
    <row r="17109" spans="1:5">
      <c r="A17109" s="1">
        <v>17107</v>
      </c>
      <c r="B17109" s="3">
        <v>-1.0086183E-2</v>
      </c>
      <c r="C17109" s="3">
        <v>-1.3661202185792301E-2</v>
      </c>
      <c r="D17109" s="5">
        <f t="shared" si="535"/>
        <v>3.5750191857923004E-3</v>
      </c>
      <c r="E17109" s="2" t="str">
        <f t="shared" si="536"/>
        <v>하락</v>
      </c>
    </row>
    <row r="17110" spans="1:5">
      <c r="A17110" s="1">
        <v>17108</v>
      </c>
      <c r="B17110" s="3">
        <v>-1.7885569E-3</v>
      </c>
      <c r="C17110" s="3">
        <v>-2.8943560057887101E-3</v>
      </c>
      <c r="D17110" s="5">
        <f t="shared" si="535"/>
        <v>1.10579910578871E-3</v>
      </c>
      <c r="E17110" s="2" t="str">
        <f t="shared" si="536"/>
        <v>하락</v>
      </c>
    </row>
    <row r="17111" spans="1:5">
      <c r="A17111" s="1">
        <v>17109</v>
      </c>
      <c r="B17111" s="3">
        <v>1.6512279E-3</v>
      </c>
      <c r="C17111" s="3">
        <v>1.4104372355430101E-3</v>
      </c>
      <c r="D17111" s="5">
        <f t="shared" si="535"/>
        <v>2.4079066445698992E-4</v>
      </c>
      <c r="E17111" s="2" t="str">
        <f t="shared" si="536"/>
        <v>상승</v>
      </c>
    </row>
    <row r="17112" spans="1:5">
      <c r="A17112" s="1">
        <v>17110</v>
      </c>
      <c r="B17112" s="3">
        <v>2.6337999999999999E-3</v>
      </c>
      <c r="C17112" s="3">
        <v>1.05820105820105E-3</v>
      </c>
      <c r="D17112" s="5">
        <f t="shared" si="535"/>
        <v>1.5755989417989499E-3</v>
      </c>
      <c r="E17112" s="2" t="str">
        <f t="shared" si="536"/>
        <v>상승</v>
      </c>
    </row>
    <row r="17113" spans="1:5">
      <c r="A17113" s="1">
        <v>17111</v>
      </c>
      <c r="B17113" s="3">
        <v>-9.3320309999999993E-3</v>
      </c>
      <c r="C17113" s="3">
        <v>-1.5580736543909301E-2</v>
      </c>
      <c r="D17113" s="5">
        <f t="shared" si="535"/>
        <v>6.2487055439093015E-3</v>
      </c>
      <c r="E17113" s="2" t="str">
        <f t="shared" si="536"/>
        <v>하락</v>
      </c>
    </row>
    <row r="17114" spans="1:5">
      <c r="A17114" s="1">
        <v>17112</v>
      </c>
      <c r="B17114" s="3">
        <v>2.1734794E-3</v>
      </c>
      <c r="C17114" s="3">
        <v>-1.1049723756906E-3</v>
      </c>
      <c r="D17114" s="5">
        <f t="shared" si="535"/>
        <v>3.2784517756906002E-3</v>
      </c>
      <c r="E17114" s="2" t="str">
        <f t="shared" si="536"/>
        <v>반대</v>
      </c>
    </row>
    <row r="17115" spans="1:5">
      <c r="A17115" s="1">
        <v>17113</v>
      </c>
      <c r="B17115" s="3">
        <v>5.8986539999999997E-3</v>
      </c>
      <c r="C17115" s="3">
        <v>0</v>
      </c>
      <c r="D17115" s="5">
        <f t="shared" si="535"/>
        <v>5.8986539999999997E-3</v>
      </c>
      <c r="E17115" s="2" t="str">
        <f t="shared" si="536"/>
        <v>상승</v>
      </c>
    </row>
    <row r="17116" spans="1:5">
      <c r="A17116" s="1">
        <v>17114</v>
      </c>
      <c r="B17116" s="3">
        <v>6.9896053E-3</v>
      </c>
      <c r="C17116" s="3">
        <v>5.7887120115774201E-3</v>
      </c>
      <c r="D17116" s="5">
        <f t="shared" si="535"/>
        <v>1.2008932884225798E-3</v>
      </c>
      <c r="E17116" s="2" t="str">
        <f t="shared" si="536"/>
        <v>상승</v>
      </c>
    </row>
    <row r="17117" spans="1:5">
      <c r="A17117" s="1">
        <v>17115</v>
      </c>
      <c r="B17117" s="3">
        <v>3.0801869999999999E-4</v>
      </c>
      <c r="C17117" s="3">
        <v>1.10864745011086E-3</v>
      </c>
      <c r="D17117" s="5">
        <f t="shared" si="535"/>
        <v>8.0062875011085999E-4</v>
      </c>
      <c r="E17117" s="2" t="str">
        <f t="shared" si="536"/>
        <v>상승</v>
      </c>
    </row>
    <row r="17118" spans="1:5">
      <c r="A17118" s="1">
        <v>17116</v>
      </c>
      <c r="B17118" s="3">
        <v>-3.3187672999999999E-3</v>
      </c>
      <c r="C17118" s="3">
        <v>-6.3520871143375596E-3</v>
      </c>
      <c r="D17118" s="5">
        <f t="shared" si="535"/>
        <v>3.0333198143375597E-3</v>
      </c>
      <c r="E17118" s="2" t="str">
        <f t="shared" si="536"/>
        <v>하락</v>
      </c>
    </row>
    <row r="17119" spans="1:5">
      <c r="A17119" s="1">
        <v>17117</v>
      </c>
      <c r="B17119" s="3">
        <v>-1.0851331000000001E-3</v>
      </c>
      <c r="C17119" s="3">
        <v>-4.7999999999999996E-3</v>
      </c>
      <c r="D17119" s="5">
        <f t="shared" si="535"/>
        <v>3.7148668999999997E-3</v>
      </c>
      <c r="E17119" s="2" t="str">
        <f t="shared" si="536"/>
        <v>하락</v>
      </c>
    </row>
    <row r="17120" spans="1:5">
      <c r="A17120" s="1">
        <v>17118</v>
      </c>
      <c r="B17120" s="3">
        <v>1.1022867E-2</v>
      </c>
      <c r="C17120" s="3">
        <v>1.1904761904761901E-2</v>
      </c>
      <c r="D17120" s="5">
        <f t="shared" si="535"/>
        <v>8.818949047619002E-4</v>
      </c>
      <c r="E17120" s="2" t="str">
        <f t="shared" si="536"/>
        <v>상승</v>
      </c>
    </row>
    <row r="17121" spans="1:5">
      <c r="A17121" s="1">
        <v>17119</v>
      </c>
      <c r="B17121" s="3">
        <v>9.8243409999999995E-4</v>
      </c>
      <c r="C17121" s="3">
        <v>0</v>
      </c>
      <c r="D17121" s="5">
        <f t="shared" si="535"/>
        <v>9.8243409999999995E-4</v>
      </c>
      <c r="E17121" s="2" t="str">
        <f t="shared" si="536"/>
        <v>상승</v>
      </c>
    </row>
    <row r="17122" spans="1:5">
      <c r="A17122" s="1">
        <v>17120</v>
      </c>
      <c r="B17122" s="3">
        <v>-8.3017170000000001E-4</v>
      </c>
      <c r="C17122" s="3">
        <v>-4.4378698224852003E-3</v>
      </c>
      <c r="D17122" s="5">
        <f t="shared" si="535"/>
        <v>3.6076981224852003E-3</v>
      </c>
      <c r="E17122" s="2" t="str">
        <f t="shared" si="536"/>
        <v>하락</v>
      </c>
    </row>
    <row r="17123" spans="1:5">
      <c r="A17123" s="1">
        <v>17121</v>
      </c>
      <c r="B17123" s="3">
        <v>-4.5786728000000003E-5</v>
      </c>
      <c r="C17123" s="3">
        <v>1.19331742243436E-3</v>
      </c>
      <c r="D17123" s="5">
        <f t="shared" si="535"/>
        <v>1.2391041504343601E-3</v>
      </c>
      <c r="E17123" s="2" t="str">
        <f t="shared" si="536"/>
        <v>반대</v>
      </c>
    </row>
    <row r="17124" spans="1:5">
      <c r="A17124" s="1">
        <v>17122</v>
      </c>
      <c r="B17124" s="3">
        <v>1.726981E-2</v>
      </c>
      <c r="C17124" s="3">
        <v>1.7307692307692302E-2</v>
      </c>
      <c r="D17124" s="5">
        <f t="shared" si="535"/>
        <v>3.7882307692301692E-5</v>
      </c>
      <c r="E17124" s="2" t="str">
        <f t="shared" si="536"/>
        <v>상승</v>
      </c>
    </row>
    <row r="17125" spans="1:5">
      <c r="A17125" s="1">
        <v>17123</v>
      </c>
      <c r="B17125" s="3">
        <v>-6.3679000000000001E-3</v>
      </c>
      <c r="C17125" s="3">
        <v>-8.3682008368200795E-3</v>
      </c>
      <c r="D17125" s="5">
        <f t="shared" si="535"/>
        <v>2.0003008368200794E-3</v>
      </c>
      <c r="E17125" s="2" t="str">
        <f t="shared" si="536"/>
        <v>하락</v>
      </c>
    </row>
    <row r="17126" spans="1:5">
      <c r="A17126" s="1">
        <v>17124</v>
      </c>
      <c r="B17126" s="3">
        <v>-7.6357309999999998E-3</v>
      </c>
      <c r="C17126" s="3">
        <v>-1.09689213893967E-2</v>
      </c>
      <c r="D17126" s="5">
        <f t="shared" si="535"/>
        <v>3.3331903893967004E-3</v>
      </c>
      <c r="E17126" s="2" t="str">
        <f t="shared" si="536"/>
        <v>하락</v>
      </c>
    </row>
    <row r="17127" spans="1:5">
      <c r="A17127" s="1">
        <v>17125</v>
      </c>
      <c r="B17127" s="3">
        <v>-6.5146694999999996E-4</v>
      </c>
      <c r="C17127" s="3">
        <v>0</v>
      </c>
      <c r="D17127" s="5">
        <f t="shared" si="535"/>
        <v>6.5146694999999996E-4</v>
      </c>
      <c r="E17127" s="2" t="str">
        <f t="shared" si="536"/>
        <v>반대</v>
      </c>
    </row>
    <row r="17128" spans="1:5">
      <c r="A17128" s="1">
        <v>17126</v>
      </c>
      <c r="B17128" s="3">
        <v>7.8304689999999996E-3</v>
      </c>
      <c r="C17128" s="3">
        <v>1.18152524167561E-2</v>
      </c>
      <c r="D17128" s="5">
        <f t="shared" si="535"/>
        <v>3.9847834167561005E-3</v>
      </c>
      <c r="E17128" s="2" t="str">
        <f t="shared" si="536"/>
        <v>상승</v>
      </c>
    </row>
    <row r="17129" spans="1:5">
      <c r="A17129" s="1">
        <v>17127</v>
      </c>
      <c r="B17129" s="3">
        <v>-6.6012270000000003E-3</v>
      </c>
      <c r="C17129" s="3">
        <v>-9.9715099715099696E-3</v>
      </c>
      <c r="D17129" s="5">
        <f t="shared" si="535"/>
        <v>3.3702829715099693E-3</v>
      </c>
      <c r="E17129" s="2" t="str">
        <f t="shared" si="536"/>
        <v>하락</v>
      </c>
    </row>
    <row r="17130" spans="1:5">
      <c r="A17130" s="1">
        <v>17128</v>
      </c>
      <c r="B17130" s="3">
        <v>-4.4928625999999996E-3</v>
      </c>
      <c r="C17130" s="3">
        <v>-7.3298429319371703E-3</v>
      </c>
      <c r="D17130" s="5">
        <f t="shared" si="535"/>
        <v>2.8369803319371707E-3</v>
      </c>
      <c r="E17130" s="2" t="str">
        <f t="shared" si="536"/>
        <v>하락</v>
      </c>
    </row>
    <row r="17131" spans="1:5">
      <c r="A17131" s="1">
        <v>17129</v>
      </c>
      <c r="B17131" s="3">
        <v>-1.33198295E-2</v>
      </c>
      <c r="C17131" s="3">
        <v>-1.2464046021093E-2</v>
      </c>
      <c r="D17131" s="5">
        <f t="shared" si="535"/>
        <v>8.5578347890699971E-4</v>
      </c>
      <c r="E17131" s="2" t="str">
        <f t="shared" si="536"/>
        <v>하락</v>
      </c>
    </row>
    <row r="17132" spans="1:5">
      <c r="A17132" s="1">
        <v>17130</v>
      </c>
      <c r="B17132" s="3">
        <v>1.7300668E-3</v>
      </c>
      <c r="C17132" s="3">
        <v>1.53609831029185E-3</v>
      </c>
      <c r="D17132" s="5">
        <f t="shared" si="535"/>
        <v>1.9396848970814999E-4</v>
      </c>
      <c r="E17132" s="2" t="str">
        <f t="shared" si="536"/>
        <v>상승</v>
      </c>
    </row>
    <row r="17133" spans="1:5">
      <c r="A17133" s="1">
        <v>17131</v>
      </c>
      <c r="B17133" s="3">
        <v>2.4024847999999999E-5</v>
      </c>
      <c r="C17133" s="3">
        <v>-1.53846153846153E-3</v>
      </c>
      <c r="D17133" s="5">
        <f t="shared" si="535"/>
        <v>1.56248638646153E-3</v>
      </c>
      <c r="E17133" s="2" t="str">
        <f t="shared" si="536"/>
        <v>반대</v>
      </c>
    </row>
    <row r="17134" spans="1:5">
      <c r="A17134" s="1">
        <v>17132</v>
      </c>
      <c r="B17134" s="3">
        <v>2.0311535000000001E-3</v>
      </c>
      <c r="C17134" s="3">
        <v>-3.45423143350604E-3</v>
      </c>
      <c r="D17134" s="5">
        <f t="shared" si="535"/>
        <v>5.4853849335060401E-3</v>
      </c>
      <c r="E17134" s="2" t="str">
        <f t="shared" si="536"/>
        <v>반대</v>
      </c>
    </row>
    <row r="17135" spans="1:5">
      <c r="A17135" s="1">
        <v>17133</v>
      </c>
      <c r="B17135" s="3">
        <v>9.8939090000000002E-4</v>
      </c>
      <c r="C17135" s="3">
        <v>1.16144018583042E-3</v>
      </c>
      <c r="D17135" s="5">
        <f t="shared" si="535"/>
        <v>1.7204928583041995E-4</v>
      </c>
      <c r="E17135" s="2" t="str">
        <f t="shared" si="536"/>
        <v>상승</v>
      </c>
    </row>
    <row r="17136" spans="1:5">
      <c r="A17136" s="1">
        <v>17134</v>
      </c>
      <c r="B17136" s="3">
        <v>8.4922160000000003E-3</v>
      </c>
      <c r="C17136" s="3">
        <v>8.9020771513353102E-3</v>
      </c>
      <c r="D17136" s="5">
        <f t="shared" si="535"/>
        <v>4.0986115133530981E-4</v>
      </c>
      <c r="E17136" s="2" t="str">
        <f t="shared" si="536"/>
        <v>상승</v>
      </c>
    </row>
    <row r="17137" spans="1:5">
      <c r="A17137" s="1">
        <v>17135</v>
      </c>
      <c r="B17137" s="3">
        <v>3.5010633000000002E-4</v>
      </c>
      <c r="C17137" s="3">
        <v>1.4164305949008499E-3</v>
      </c>
      <c r="D17137" s="5">
        <f t="shared" si="535"/>
        <v>1.06632426490085E-3</v>
      </c>
      <c r="E17137" s="2" t="str">
        <f t="shared" si="536"/>
        <v>상승</v>
      </c>
    </row>
    <row r="17138" spans="1:5">
      <c r="A17138" s="1">
        <v>17136</v>
      </c>
      <c r="B17138" s="3">
        <v>2.3855421999999999E-4</v>
      </c>
      <c r="C17138" s="3">
        <v>-1.72711571675302E-3</v>
      </c>
      <c r="D17138" s="5">
        <f t="shared" si="535"/>
        <v>1.96566993675302E-3</v>
      </c>
      <c r="E17138" s="2" t="str">
        <f t="shared" si="536"/>
        <v>반대</v>
      </c>
    </row>
    <row r="17139" spans="1:5">
      <c r="A17139" s="1">
        <v>17137</v>
      </c>
      <c r="B17139" s="3">
        <v>1.4286899E-3</v>
      </c>
      <c r="C17139" s="3">
        <v>-4.4994375703037099E-3</v>
      </c>
      <c r="D17139" s="5">
        <f t="shared" si="535"/>
        <v>5.9281274703037101E-3</v>
      </c>
      <c r="E17139" s="2" t="str">
        <f t="shared" si="536"/>
        <v>반대</v>
      </c>
    </row>
    <row r="17140" spans="1:5">
      <c r="A17140" s="1">
        <v>17138</v>
      </c>
      <c r="B17140" s="3">
        <v>1.4386744E-4</v>
      </c>
      <c r="C17140" s="3">
        <v>-1.7841213202497699E-3</v>
      </c>
      <c r="D17140" s="5">
        <f t="shared" si="535"/>
        <v>1.9279887602497699E-3</v>
      </c>
      <c r="E17140" s="2" t="str">
        <f t="shared" si="536"/>
        <v>반대</v>
      </c>
    </row>
    <row r="17141" spans="1:5">
      <c r="A17141" s="1">
        <v>17139</v>
      </c>
      <c r="B17141" s="3">
        <v>5.7353650000000001E-3</v>
      </c>
      <c r="C17141" s="3">
        <v>2.8050490883590401E-3</v>
      </c>
      <c r="D17141" s="5">
        <f t="shared" si="535"/>
        <v>2.9303159116409599E-3</v>
      </c>
      <c r="E17141" s="2" t="str">
        <f t="shared" si="536"/>
        <v>상승</v>
      </c>
    </row>
    <row r="17142" spans="1:5">
      <c r="A17142" s="1">
        <v>17140</v>
      </c>
      <c r="B17142" s="3">
        <v>3.6980375000000001E-3</v>
      </c>
      <c r="C17142" s="3">
        <v>1.79372197309417E-3</v>
      </c>
      <c r="D17142" s="5">
        <f t="shared" si="535"/>
        <v>1.9043155269058301E-3</v>
      </c>
      <c r="E17142" s="2" t="str">
        <f t="shared" si="536"/>
        <v>상승</v>
      </c>
    </row>
    <row r="17143" spans="1:5">
      <c r="A17143" s="1">
        <v>17141</v>
      </c>
      <c r="B17143" s="3">
        <v>-7.7132066E-4</v>
      </c>
      <c r="C17143" s="3">
        <v>-2.1208907741251302E-3</v>
      </c>
      <c r="D17143" s="5">
        <f t="shared" si="535"/>
        <v>1.3495701141251302E-3</v>
      </c>
      <c r="E17143" s="2" t="str">
        <f t="shared" si="536"/>
        <v>하락</v>
      </c>
    </row>
    <row r="17144" spans="1:5">
      <c r="A17144" s="1">
        <v>17142</v>
      </c>
      <c r="B17144" s="3">
        <v>-3.124033E-3</v>
      </c>
      <c r="C17144" s="3">
        <v>-7.2916666666666598E-3</v>
      </c>
      <c r="D17144" s="5">
        <f t="shared" si="535"/>
        <v>4.1676336666666598E-3</v>
      </c>
      <c r="E17144" s="2" t="str">
        <f t="shared" si="536"/>
        <v>하락</v>
      </c>
    </row>
    <row r="17145" spans="1:5">
      <c r="A17145" s="1">
        <v>17143</v>
      </c>
      <c r="B17145" s="3">
        <v>-1.4038073000000001E-3</v>
      </c>
      <c r="C17145" s="3">
        <v>-1.4184397163120499E-3</v>
      </c>
      <c r="D17145" s="5">
        <f t="shared" si="535"/>
        <v>1.4632416312049821E-5</v>
      </c>
      <c r="E17145" s="2" t="str">
        <f t="shared" si="536"/>
        <v>하락</v>
      </c>
    </row>
    <row r="17146" spans="1:5">
      <c r="A17146" s="1">
        <v>17144</v>
      </c>
      <c r="B17146" s="3">
        <v>-8.3158210000000002E-4</v>
      </c>
      <c r="C17146" s="3">
        <v>-4.2625745950554102E-3</v>
      </c>
      <c r="D17146" s="5">
        <f t="shared" si="535"/>
        <v>3.4309924950554102E-3</v>
      </c>
      <c r="E17146" s="2" t="str">
        <f t="shared" si="536"/>
        <v>하락</v>
      </c>
    </row>
    <row r="17147" spans="1:5">
      <c r="A17147" s="1">
        <v>17145</v>
      </c>
      <c r="B17147" s="3">
        <v>-1.3119284999999999E-4</v>
      </c>
      <c r="C17147" s="3">
        <v>-8.5543199315654401E-4</v>
      </c>
      <c r="D17147" s="5">
        <f t="shared" si="535"/>
        <v>7.2423914315654402E-4</v>
      </c>
      <c r="E17147" s="2" t="str">
        <f t="shared" si="536"/>
        <v>하락</v>
      </c>
    </row>
    <row r="17148" spans="1:5">
      <c r="A17148" s="1">
        <v>17146</v>
      </c>
      <c r="B17148" s="3">
        <v>7.2912660000000002E-3</v>
      </c>
      <c r="C17148" s="3">
        <v>7.3684210526315701E-3</v>
      </c>
      <c r="D17148" s="5">
        <f t="shared" si="535"/>
        <v>7.7155052631569868E-5</v>
      </c>
      <c r="E17148" s="2" t="str">
        <f t="shared" si="536"/>
        <v>상승</v>
      </c>
    </row>
    <row r="17149" spans="1:5">
      <c r="A17149" s="1">
        <v>17147</v>
      </c>
      <c r="B17149" s="3">
        <v>-4.4095577000000004E-3</v>
      </c>
      <c r="C17149" s="3">
        <v>-4.7003525264394802E-3</v>
      </c>
      <c r="D17149" s="5">
        <f t="shared" si="535"/>
        <v>2.9079482643947982E-4</v>
      </c>
      <c r="E17149" s="2" t="str">
        <f t="shared" si="536"/>
        <v>하락</v>
      </c>
    </row>
    <row r="17150" spans="1:5">
      <c r="A17150" s="1">
        <v>17148</v>
      </c>
      <c r="B17150" s="3">
        <v>1.8867720000000001E-2</v>
      </c>
      <c r="C17150" s="3">
        <v>8.2872928176795507E-3</v>
      </c>
      <c r="D17150" s="5">
        <f t="shared" si="535"/>
        <v>1.058042718232045E-2</v>
      </c>
      <c r="E17150" s="2" t="str">
        <f t="shared" si="536"/>
        <v>상승</v>
      </c>
    </row>
    <row r="17151" spans="1:5">
      <c r="A17151" s="1">
        <v>17149</v>
      </c>
      <c r="B17151" s="3">
        <v>-4.8777827999999998E-4</v>
      </c>
      <c r="C17151" s="3">
        <v>-4.2517006802720997E-3</v>
      </c>
      <c r="D17151" s="5">
        <f t="shared" si="535"/>
        <v>3.7639224002720996E-3</v>
      </c>
      <c r="E17151" s="2" t="str">
        <f t="shared" si="536"/>
        <v>하락</v>
      </c>
    </row>
    <row r="17152" spans="1:5">
      <c r="A17152" s="1">
        <v>17150</v>
      </c>
      <c r="B17152" s="3">
        <v>-5.673697E-5</v>
      </c>
      <c r="C17152" s="3">
        <v>-1.37551581843191E-3</v>
      </c>
      <c r="D17152" s="5">
        <f t="shared" si="535"/>
        <v>1.3187788484319101E-3</v>
      </c>
      <c r="E17152" s="2" t="str">
        <f t="shared" si="536"/>
        <v>하락</v>
      </c>
    </row>
    <row r="17153" spans="1:5">
      <c r="A17153" s="1">
        <v>17151</v>
      </c>
      <c r="B17153" s="3">
        <v>1.1723012E-2</v>
      </c>
      <c r="C17153" s="3">
        <v>1.3493253373313301E-2</v>
      </c>
      <c r="D17153" s="5">
        <f t="shared" si="535"/>
        <v>1.7702413733133009E-3</v>
      </c>
      <c r="E17153" s="2" t="str">
        <f t="shared" si="536"/>
        <v>상승</v>
      </c>
    </row>
    <row r="17154" spans="1:5">
      <c r="A17154" s="1">
        <v>17152</v>
      </c>
      <c r="B17154" s="3">
        <v>1.5578625E-2</v>
      </c>
      <c r="C17154" s="3">
        <v>1.1456628477905E-2</v>
      </c>
      <c r="D17154" s="5">
        <f t="shared" si="535"/>
        <v>4.1219965220950002E-3</v>
      </c>
      <c r="E17154" s="2" t="str">
        <f t="shared" si="536"/>
        <v>상승</v>
      </c>
    </row>
    <row r="17155" spans="1:5">
      <c r="A17155" s="1">
        <v>17153</v>
      </c>
      <c r="B17155" s="3">
        <v>-1.6503077000000001E-2</v>
      </c>
      <c r="C17155" s="3">
        <v>-2.3174971031286198E-2</v>
      </c>
      <c r="D17155" s="5">
        <f t="shared" ref="D17155:D17218" si="537">ABS(C17155-B17155)</f>
        <v>6.671894031286197E-3</v>
      </c>
      <c r="E17155" s="2" t="str">
        <f t="shared" ref="E17155:E17218" si="538">IF(AND(B17155&gt;=0,C17155&gt;=0),"상승",IF(AND(B17155&lt;0,C17155&lt;0),"하락","반대"))</f>
        <v>하락</v>
      </c>
    </row>
    <row r="17156" spans="1:5">
      <c r="A17156" s="1">
        <v>17154</v>
      </c>
      <c r="B17156" s="3">
        <v>1.0919443E-3</v>
      </c>
      <c r="C17156" s="3">
        <v>0</v>
      </c>
      <c r="D17156" s="5">
        <f t="shared" si="537"/>
        <v>1.0919443E-3</v>
      </c>
      <c r="E17156" s="2" t="str">
        <f t="shared" si="538"/>
        <v>상승</v>
      </c>
    </row>
    <row r="17157" spans="1:5">
      <c r="A17157" s="1">
        <v>17155</v>
      </c>
      <c r="B17157" s="3">
        <v>-4.5581464999999996E-3</v>
      </c>
      <c r="C17157" s="3">
        <v>-4.4365572315882796E-3</v>
      </c>
      <c r="D17157" s="5">
        <f t="shared" si="537"/>
        <v>1.2158926841172001E-4</v>
      </c>
      <c r="E17157" s="2" t="str">
        <f t="shared" si="538"/>
        <v>하락</v>
      </c>
    </row>
    <row r="17158" spans="1:5">
      <c r="A17158" s="1">
        <v>17156</v>
      </c>
      <c r="B17158" s="3">
        <v>4.3877693999999998E-3</v>
      </c>
      <c r="C17158" s="3">
        <v>3.6166365280289299E-3</v>
      </c>
      <c r="D17158" s="5">
        <f t="shared" si="537"/>
        <v>7.711328719710699E-4</v>
      </c>
      <c r="E17158" s="2" t="str">
        <f t="shared" si="538"/>
        <v>상승</v>
      </c>
    </row>
    <row r="17159" spans="1:5">
      <c r="A17159" s="1">
        <v>17157</v>
      </c>
      <c r="B17159" s="3">
        <v>1.8803662999999999E-4</v>
      </c>
      <c r="C17159" s="3">
        <v>-3.3296337402885599E-3</v>
      </c>
      <c r="D17159" s="5">
        <f t="shared" si="537"/>
        <v>3.5176703702885599E-3</v>
      </c>
      <c r="E17159" s="2" t="str">
        <f t="shared" si="538"/>
        <v>반대</v>
      </c>
    </row>
    <row r="17160" spans="1:5">
      <c r="A17160" s="1">
        <v>17158</v>
      </c>
      <c r="B17160" s="3">
        <v>-1.9506230999999999E-2</v>
      </c>
      <c r="C17160" s="3">
        <v>-2.3809523809523801E-2</v>
      </c>
      <c r="D17160" s="5">
        <f t="shared" si="537"/>
        <v>4.3032928095238024E-3</v>
      </c>
      <c r="E17160" s="2" t="str">
        <f t="shared" si="538"/>
        <v>하락</v>
      </c>
    </row>
    <row r="17161" spans="1:5">
      <c r="A17161" s="1">
        <v>17159</v>
      </c>
      <c r="B17161" s="3">
        <v>-1.8451802E-2</v>
      </c>
      <c r="C17161" s="3">
        <v>-1.5471167369901499E-2</v>
      </c>
      <c r="D17161" s="5">
        <f t="shared" si="537"/>
        <v>2.9806346300985005E-3</v>
      </c>
      <c r="E17161" s="2" t="str">
        <f t="shared" si="538"/>
        <v>하락</v>
      </c>
    </row>
    <row r="17162" spans="1:5">
      <c r="A17162" s="1">
        <v>17160</v>
      </c>
      <c r="B17162" s="3">
        <v>2.8339162999999998E-3</v>
      </c>
      <c r="C17162" s="3">
        <v>3.90625E-3</v>
      </c>
      <c r="D17162" s="5">
        <f t="shared" si="537"/>
        <v>1.0723337000000002E-3</v>
      </c>
      <c r="E17162" s="2" t="str">
        <f t="shared" si="538"/>
        <v>상승</v>
      </c>
    </row>
    <row r="17163" spans="1:5">
      <c r="A17163" s="1">
        <v>17161</v>
      </c>
      <c r="B17163" s="3">
        <v>-3.2350604999999998E-3</v>
      </c>
      <c r="C17163" s="3">
        <v>-4.2253521126760498E-3</v>
      </c>
      <c r="D17163" s="5">
        <f t="shared" si="537"/>
        <v>9.9029161267605E-4</v>
      </c>
      <c r="E17163" s="2" t="str">
        <f t="shared" si="538"/>
        <v>하락</v>
      </c>
    </row>
    <row r="17164" spans="1:5">
      <c r="A17164" s="1">
        <v>17162</v>
      </c>
      <c r="B17164" s="3">
        <v>-3.9349520000000002E-3</v>
      </c>
      <c r="C17164" s="3">
        <v>-2.7027027027026998E-3</v>
      </c>
      <c r="D17164" s="5">
        <f t="shared" si="537"/>
        <v>1.2322492972973004E-3</v>
      </c>
      <c r="E17164" s="2" t="str">
        <f t="shared" si="538"/>
        <v>하락</v>
      </c>
    </row>
    <row r="17165" spans="1:5">
      <c r="A17165" s="1">
        <v>17163</v>
      </c>
      <c r="B17165" s="3">
        <v>-2.0433567E-2</v>
      </c>
      <c r="C17165" s="3">
        <v>-3.4965034965034898E-2</v>
      </c>
      <c r="D17165" s="5">
        <f t="shared" si="537"/>
        <v>1.4531467965034899E-2</v>
      </c>
      <c r="E17165" s="2" t="str">
        <f t="shared" si="538"/>
        <v>하락</v>
      </c>
    </row>
    <row r="17166" spans="1:5">
      <c r="A17166" s="1">
        <v>17164</v>
      </c>
      <c r="B17166" s="3">
        <v>8.629879E-3</v>
      </c>
      <c r="C17166" s="3">
        <v>4.4182621502209104E-3</v>
      </c>
      <c r="D17166" s="5">
        <f t="shared" si="537"/>
        <v>4.2116168497790896E-3</v>
      </c>
      <c r="E17166" s="2" t="str">
        <f t="shared" si="538"/>
        <v>상승</v>
      </c>
    </row>
    <row r="17167" spans="1:5">
      <c r="A17167" s="1">
        <v>17165</v>
      </c>
      <c r="B17167" s="3">
        <v>-2.2189663999999999E-3</v>
      </c>
      <c r="C17167" s="3">
        <v>-3.0257186081694399E-3</v>
      </c>
      <c r="D17167" s="5">
        <f t="shared" si="537"/>
        <v>8.0675220816944001E-4</v>
      </c>
      <c r="E17167" s="2" t="str">
        <f t="shared" si="538"/>
        <v>하락</v>
      </c>
    </row>
    <row r="17168" spans="1:5">
      <c r="A17168" s="1">
        <v>17166</v>
      </c>
      <c r="B17168" s="3">
        <v>2.2916766000000001E-3</v>
      </c>
      <c r="C17168" s="3">
        <v>1.19904076738609E-3</v>
      </c>
      <c r="D17168" s="5">
        <f t="shared" si="537"/>
        <v>1.0926358326139101E-3</v>
      </c>
      <c r="E17168" s="2" t="str">
        <f t="shared" si="538"/>
        <v>상승</v>
      </c>
    </row>
    <row r="17169" spans="1:5">
      <c r="A17169" s="1">
        <v>17167</v>
      </c>
      <c r="B17169" s="3">
        <v>2.9977225E-2</v>
      </c>
      <c r="C17169" s="3">
        <v>2.5875190258751901E-2</v>
      </c>
      <c r="D17169" s="5">
        <f t="shared" si="537"/>
        <v>4.1020347412480986E-3</v>
      </c>
      <c r="E17169" s="2" t="str">
        <f t="shared" si="538"/>
        <v>상승</v>
      </c>
    </row>
    <row r="17170" spans="1:5">
      <c r="A17170" s="1">
        <v>17168</v>
      </c>
      <c r="B17170" s="3">
        <v>-4.7565117000000004E-3</v>
      </c>
      <c r="C17170" s="3">
        <v>-7.1530758226037196E-3</v>
      </c>
      <c r="D17170" s="5">
        <f t="shared" si="537"/>
        <v>2.3965641226037192E-3</v>
      </c>
      <c r="E17170" s="2" t="str">
        <f t="shared" si="538"/>
        <v>하락</v>
      </c>
    </row>
    <row r="17171" spans="1:5">
      <c r="A17171" s="1">
        <v>17169</v>
      </c>
      <c r="B17171" s="3">
        <v>3.2146545000000001E-3</v>
      </c>
      <c r="C17171" s="3">
        <v>3.1796502384737598E-3</v>
      </c>
      <c r="D17171" s="5">
        <f t="shared" si="537"/>
        <v>3.5004261526240272E-5</v>
      </c>
      <c r="E17171" s="2" t="str">
        <f t="shared" si="538"/>
        <v>상승</v>
      </c>
    </row>
    <row r="17172" spans="1:5">
      <c r="A17172" s="1">
        <v>17170</v>
      </c>
      <c r="B17172" s="3">
        <v>-4.884507E-4</v>
      </c>
      <c r="C17172" s="3">
        <v>-1.68350168350168E-3</v>
      </c>
      <c r="D17172" s="5">
        <f t="shared" si="537"/>
        <v>1.1950509835016799E-3</v>
      </c>
      <c r="E17172" s="2" t="str">
        <f t="shared" si="538"/>
        <v>하락</v>
      </c>
    </row>
    <row r="17173" spans="1:5">
      <c r="A17173" s="1">
        <v>17171</v>
      </c>
      <c r="B17173" s="3">
        <v>4.2783235999999998E-4</v>
      </c>
      <c r="C17173" s="3">
        <v>0</v>
      </c>
      <c r="D17173" s="5">
        <f t="shared" si="537"/>
        <v>4.2783235999999998E-4</v>
      </c>
      <c r="E17173" s="2" t="str">
        <f t="shared" si="538"/>
        <v>상승</v>
      </c>
    </row>
    <row r="17174" spans="1:5">
      <c r="A17174" s="1">
        <v>17172</v>
      </c>
      <c r="B17174" s="3">
        <v>2.1659933999999999E-4</v>
      </c>
      <c r="C17174" s="3">
        <v>-8.97666068222621E-4</v>
      </c>
      <c r="D17174" s="5">
        <f t="shared" si="537"/>
        <v>1.114265408222621E-3</v>
      </c>
      <c r="E17174" s="2" t="str">
        <f t="shared" si="538"/>
        <v>반대</v>
      </c>
    </row>
    <row r="17175" spans="1:5">
      <c r="A17175" s="1">
        <v>17173</v>
      </c>
      <c r="B17175" s="3">
        <v>-1.3759113999999999E-2</v>
      </c>
      <c r="C17175" s="3">
        <v>-1.6830294530154201E-2</v>
      </c>
      <c r="D17175" s="5">
        <f t="shared" si="537"/>
        <v>3.0711805301542015E-3</v>
      </c>
      <c r="E17175" s="2" t="str">
        <f t="shared" si="538"/>
        <v>하락</v>
      </c>
    </row>
    <row r="17176" spans="1:5">
      <c r="A17176" s="1">
        <v>17174</v>
      </c>
      <c r="B17176" s="3">
        <v>-2.8874183000000002E-3</v>
      </c>
      <c r="C17176" s="3">
        <v>-6.6006600660065999E-3</v>
      </c>
      <c r="D17176" s="5">
        <f t="shared" si="537"/>
        <v>3.7132417660065997E-3</v>
      </c>
      <c r="E17176" s="2" t="str">
        <f t="shared" si="538"/>
        <v>하락</v>
      </c>
    </row>
    <row r="17177" spans="1:5">
      <c r="A17177" s="1">
        <v>17175</v>
      </c>
      <c r="B17177" s="3">
        <v>-5.7020960000000002E-3</v>
      </c>
      <c r="C17177" s="3">
        <v>-4.60829493087557E-3</v>
      </c>
      <c r="D17177" s="5">
        <f t="shared" si="537"/>
        <v>1.0938010691244303E-3</v>
      </c>
      <c r="E17177" s="2" t="str">
        <f t="shared" si="538"/>
        <v>하락</v>
      </c>
    </row>
    <row r="17178" spans="1:5">
      <c r="A17178" s="1">
        <v>17176</v>
      </c>
      <c r="B17178" s="3">
        <v>1.3635905E-2</v>
      </c>
      <c r="C17178" s="3">
        <v>1.5483870967741901E-2</v>
      </c>
      <c r="D17178" s="5">
        <f t="shared" si="537"/>
        <v>1.8479659677419005E-3</v>
      </c>
      <c r="E17178" s="2" t="str">
        <f t="shared" si="538"/>
        <v>상승</v>
      </c>
    </row>
    <row r="17179" spans="1:5">
      <c r="A17179" s="1">
        <v>17177</v>
      </c>
      <c r="B17179" s="3">
        <v>2.9012094999999999E-4</v>
      </c>
      <c r="C17179" s="3">
        <v>-3.46820809248554E-3</v>
      </c>
      <c r="D17179" s="5">
        <f t="shared" si="537"/>
        <v>3.7583290424855402E-3</v>
      </c>
      <c r="E17179" s="2" t="str">
        <f t="shared" si="538"/>
        <v>반대</v>
      </c>
    </row>
    <row r="17180" spans="1:5">
      <c r="A17180" s="1">
        <v>17178</v>
      </c>
      <c r="B17180" s="3">
        <v>1.5921533000000002E-2</v>
      </c>
      <c r="C17180" s="3">
        <v>1.8018018018018001E-2</v>
      </c>
      <c r="D17180" s="5">
        <f t="shared" si="537"/>
        <v>2.0964850180179989E-3</v>
      </c>
      <c r="E17180" s="2" t="str">
        <f t="shared" si="538"/>
        <v>상승</v>
      </c>
    </row>
    <row r="17181" spans="1:5">
      <c r="A17181" s="1">
        <v>17179</v>
      </c>
      <c r="B17181" s="3">
        <v>-9.9815200000000007E-3</v>
      </c>
      <c r="C17181" s="3">
        <v>-1.1428571428571401E-2</v>
      </c>
      <c r="D17181" s="5">
        <f t="shared" si="537"/>
        <v>1.4470514285714001E-3</v>
      </c>
      <c r="E17181" s="2" t="str">
        <f t="shared" si="538"/>
        <v>하락</v>
      </c>
    </row>
    <row r="17182" spans="1:5">
      <c r="A17182" s="1">
        <v>17180</v>
      </c>
      <c r="B17182" s="3">
        <v>3.3507976000000002E-3</v>
      </c>
      <c r="C17182" s="3">
        <v>2.2222222222222201E-3</v>
      </c>
      <c r="D17182" s="5">
        <f t="shared" si="537"/>
        <v>1.1285753777777801E-3</v>
      </c>
      <c r="E17182" s="2" t="str">
        <f t="shared" si="538"/>
        <v>상승</v>
      </c>
    </row>
    <row r="17183" spans="1:5">
      <c r="A17183" s="1">
        <v>17181</v>
      </c>
      <c r="B17183" s="3">
        <v>8.3142535999999997E-4</v>
      </c>
      <c r="C17183" s="3">
        <v>-2.8571428571428502E-3</v>
      </c>
      <c r="D17183" s="5">
        <f t="shared" si="537"/>
        <v>3.6885682171428503E-3</v>
      </c>
      <c r="E17183" s="2" t="str">
        <f t="shared" si="538"/>
        <v>반대</v>
      </c>
    </row>
    <row r="17184" spans="1:5">
      <c r="A17184" s="1">
        <v>17182</v>
      </c>
      <c r="B17184" s="3">
        <v>7.4391805999999997E-4</v>
      </c>
      <c r="C17184" s="3">
        <v>-1.30718954248366E-3</v>
      </c>
      <c r="D17184" s="5">
        <f t="shared" si="537"/>
        <v>2.0511076024836601E-3</v>
      </c>
      <c r="E17184" s="2" t="str">
        <f t="shared" si="538"/>
        <v>반대</v>
      </c>
    </row>
    <row r="17185" spans="1:5">
      <c r="A17185" s="1">
        <v>17183</v>
      </c>
      <c r="B17185" s="3">
        <v>1.6931769000000001E-3</v>
      </c>
      <c r="C17185" s="3">
        <v>1.4903129657228001E-3</v>
      </c>
      <c r="D17185" s="5">
        <f t="shared" si="537"/>
        <v>2.0286393427720005E-4</v>
      </c>
      <c r="E17185" s="2" t="str">
        <f t="shared" si="538"/>
        <v>상승</v>
      </c>
    </row>
    <row r="17186" spans="1:5">
      <c r="A17186" s="1">
        <v>17184</v>
      </c>
      <c r="B17186" s="3">
        <v>-3.5357939000000001E-3</v>
      </c>
      <c r="C17186" s="3">
        <v>-5.84795321637426E-3</v>
      </c>
      <c r="D17186" s="5">
        <f t="shared" si="537"/>
        <v>2.31215931637426E-3</v>
      </c>
      <c r="E17186" s="2" t="str">
        <f t="shared" si="538"/>
        <v>하락</v>
      </c>
    </row>
    <row r="17187" spans="1:5">
      <c r="A17187" s="1">
        <v>17185</v>
      </c>
      <c r="B17187" s="3">
        <v>1.3486272999999999E-3</v>
      </c>
      <c r="C17187" s="3">
        <v>0</v>
      </c>
      <c r="D17187" s="5">
        <f t="shared" si="537"/>
        <v>1.3486272999999999E-3</v>
      </c>
      <c r="E17187" s="2" t="str">
        <f t="shared" si="538"/>
        <v>상승</v>
      </c>
    </row>
    <row r="17188" spans="1:5">
      <c r="A17188" s="1">
        <v>17186</v>
      </c>
      <c r="B17188" s="3">
        <v>2.03849E-3</v>
      </c>
      <c r="C17188" s="3">
        <v>-2.0920502092050199E-3</v>
      </c>
      <c r="D17188" s="5">
        <f t="shared" si="537"/>
        <v>4.1305402092050199E-3</v>
      </c>
      <c r="E17188" s="2" t="str">
        <f t="shared" si="538"/>
        <v>반대</v>
      </c>
    </row>
    <row r="17189" spans="1:5">
      <c r="A17189" s="1">
        <v>17187</v>
      </c>
      <c r="B17189" s="3">
        <v>9.1747363000000001E-4</v>
      </c>
      <c r="C17189" s="3">
        <v>1.1299435028248499E-3</v>
      </c>
      <c r="D17189" s="5">
        <f t="shared" si="537"/>
        <v>2.124698728248499E-4</v>
      </c>
      <c r="E17189" s="2" t="str">
        <f t="shared" si="538"/>
        <v>상승</v>
      </c>
    </row>
    <row r="17190" spans="1:5">
      <c r="A17190" s="1">
        <v>17188</v>
      </c>
      <c r="B17190" s="3">
        <v>2.2013170000000001E-4</v>
      </c>
      <c r="C17190" s="3">
        <v>-2.7548209366391099E-3</v>
      </c>
      <c r="D17190" s="5">
        <f t="shared" si="537"/>
        <v>2.9749526366391098E-3</v>
      </c>
      <c r="E17190" s="2" t="str">
        <f t="shared" si="538"/>
        <v>반대</v>
      </c>
    </row>
    <row r="17191" spans="1:5">
      <c r="A17191" s="1">
        <v>17189</v>
      </c>
      <c r="B17191" s="3">
        <v>5.8912173999999999E-3</v>
      </c>
      <c r="C17191" s="3">
        <v>4.30416068866571E-3</v>
      </c>
      <c r="D17191" s="5">
        <f t="shared" si="537"/>
        <v>1.58705671133429E-3</v>
      </c>
      <c r="E17191" s="2" t="str">
        <f t="shared" si="538"/>
        <v>상승</v>
      </c>
    </row>
    <row r="17192" spans="1:5">
      <c r="A17192" s="1">
        <v>17190</v>
      </c>
      <c r="B17192" s="3">
        <v>9.7578840000000003E-4</v>
      </c>
      <c r="C17192" s="3">
        <v>-8.1900081900081905E-4</v>
      </c>
      <c r="D17192" s="5">
        <f t="shared" si="537"/>
        <v>1.794789219000819E-3</v>
      </c>
      <c r="E17192" s="2" t="str">
        <f t="shared" si="538"/>
        <v>반대</v>
      </c>
    </row>
    <row r="17193" spans="1:5">
      <c r="A17193" s="1">
        <v>17191</v>
      </c>
      <c r="B17193" s="3">
        <v>-2.0992139999999999E-3</v>
      </c>
      <c r="C17193" s="3">
        <v>-4.3165467625899201E-3</v>
      </c>
      <c r="D17193" s="5">
        <f t="shared" si="537"/>
        <v>2.2173327625899203E-3</v>
      </c>
      <c r="E17193" s="2" t="str">
        <f t="shared" si="538"/>
        <v>하락</v>
      </c>
    </row>
    <row r="17194" spans="1:5">
      <c r="A17194" s="1">
        <v>17192</v>
      </c>
      <c r="B17194" s="3">
        <v>-2.2810334000000002E-3</v>
      </c>
      <c r="C17194" s="3">
        <v>-4.90998363338788E-3</v>
      </c>
      <c r="D17194" s="5">
        <f t="shared" si="537"/>
        <v>2.6289502333878799E-3</v>
      </c>
      <c r="E17194" s="2" t="str">
        <f t="shared" si="538"/>
        <v>하락</v>
      </c>
    </row>
    <row r="17195" spans="1:5">
      <c r="A17195" s="1">
        <v>17193</v>
      </c>
      <c r="B17195" s="3">
        <v>4.1686500000000003E-3</v>
      </c>
      <c r="C17195" s="3">
        <v>-1.0570824524312799E-3</v>
      </c>
      <c r="D17195" s="5">
        <f t="shared" si="537"/>
        <v>5.2257324524312802E-3</v>
      </c>
      <c r="E17195" s="2" t="str">
        <f t="shared" si="538"/>
        <v>반대</v>
      </c>
    </row>
    <row r="17196" spans="1:5">
      <c r="A17196" s="1">
        <v>17194</v>
      </c>
      <c r="B17196" s="3">
        <v>-9.789397E-3</v>
      </c>
      <c r="C17196" s="3">
        <v>-1.6901408450704199E-2</v>
      </c>
      <c r="D17196" s="5">
        <f t="shared" si="537"/>
        <v>7.1120114507041993E-3</v>
      </c>
      <c r="E17196" s="2" t="str">
        <f t="shared" si="538"/>
        <v>하락</v>
      </c>
    </row>
    <row r="17197" spans="1:5">
      <c r="A17197" s="1">
        <v>17195</v>
      </c>
      <c r="B17197" s="3">
        <v>6.2264356999999998E-4</v>
      </c>
      <c r="C17197" s="3">
        <v>0</v>
      </c>
      <c r="D17197" s="5">
        <f t="shared" si="537"/>
        <v>6.2264356999999998E-4</v>
      </c>
      <c r="E17197" s="2" t="str">
        <f t="shared" si="538"/>
        <v>상승</v>
      </c>
    </row>
    <row r="17198" spans="1:5">
      <c r="A17198" s="1">
        <v>17196</v>
      </c>
      <c r="B17198" s="3">
        <v>7.3702999999999996E-4</v>
      </c>
      <c r="C17198" s="3">
        <v>2.7816411682892901E-3</v>
      </c>
      <c r="D17198" s="5">
        <f t="shared" si="537"/>
        <v>2.0446111682892901E-3</v>
      </c>
      <c r="E17198" s="2" t="str">
        <f t="shared" si="538"/>
        <v>상승</v>
      </c>
    </row>
    <row r="17199" spans="1:5">
      <c r="A17199" s="1">
        <v>17197</v>
      </c>
      <c r="B17199" s="3">
        <v>-1.6560555E-3</v>
      </c>
      <c r="C17199" s="3">
        <v>-4.2432814710042397E-3</v>
      </c>
      <c r="D17199" s="5">
        <f t="shared" si="537"/>
        <v>2.58722597100424E-3</v>
      </c>
      <c r="E17199" s="2" t="str">
        <f t="shared" si="538"/>
        <v>하락</v>
      </c>
    </row>
    <row r="17200" spans="1:5">
      <c r="A17200" s="1">
        <v>17198</v>
      </c>
      <c r="B17200" s="3">
        <v>-1.6088183999999998E-2</v>
      </c>
      <c r="C17200" s="3">
        <v>-2.0715630885122401E-2</v>
      </c>
      <c r="D17200" s="5">
        <f t="shared" si="537"/>
        <v>4.6274468851224028E-3</v>
      </c>
      <c r="E17200" s="2" t="str">
        <f t="shared" si="538"/>
        <v>하락</v>
      </c>
    </row>
    <row r="17201" spans="1:5">
      <c r="A17201" s="1">
        <v>17199</v>
      </c>
      <c r="B17201" s="3">
        <v>-6.5903380000000003E-3</v>
      </c>
      <c r="C17201" s="3">
        <v>-9.8792535675082307E-3</v>
      </c>
      <c r="D17201" s="5">
        <f t="shared" si="537"/>
        <v>3.2889155675082304E-3</v>
      </c>
      <c r="E17201" s="2" t="str">
        <f t="shared" si="538"/>
        <v>하락</v>
      </c>
    </row>
    <row r="17202" spans="1:5">
      <c r="A17202" s="1">
        <v>17200</v>
      </c>
      <c r="B17202" s="3">
        <v>2.8129372999999999E-2</v>
      </c>
      <c r="C17202" s="3">
        <v>2.79850746268656E-2</v>
      </c>
      <c r="D17202" s="5">
        <f t="shared" si="537"/>
        <v>1.4429837313439942E-4</v>
      </c>
      <c r="E17202" s="2" t="str">
        <f t="shared" si="538"/>
        <v>상승</v>
      </c>
    </row>
    <row r="17203" spans="1:5">
      <c r="A17203" s="1">
        <v>17201</v>
      </c>
      <c r="B17203" s="3">
        <v>2.0195292E-3</v>
      </c>
      <c r="C17203" s="3">
        <v>-3.2858707557502699E-3</v>
      </c>
      <c r="D17203" s="5">
        <f t="shared" si="537"/>
        <v>5.3053999557502694E-3</v>
      </c>
      <c r="E17203" s="2" t="str">
        <f t="shared" si="538"/>
        <v>반대</v>
      </c>
    </row>
    <row r="17204" spans="1:5">
      <c r="A17204" s="1">
        <v>17202</v>
      </c>
      <c r="B17204" s="3">
        <v>-2.6065389999999999E-4</v>
      </c>
      <c r="C17204" s="3">
        <v>-1.7921146953405001E-3</v>
      </c>
      <c r="D17204" s="5">
        <f t="shared" si="537"/>
        <v>1.5314607953405002E-3</v>
      </c>
      <c r="E17204" s="2" t="str">
        <f t="shared" si="538"/>
        <v>하락</v>
      </c>
    </row>
    <row r="17205" spans="1:5">
      <c r="A17205" s="1">
        <v>17203</v>
      </c>
      <c r="B17205" s="3">
        <v>-9.1353739999999999E-3</v>
      </c>
      <c r="C17205" s="3">
        <v>-2.6986506746626601E-2</v>
      </c>
      <c r="D17205" s="5">
        <f t="shared" si="537"/>
        <v>1.78511327466266E-2</v>
      </c>
      <c r="E17205" s="2" t="str">
        <f t="shared" si="538"/>
        <v>하락</v>
      </c>
    </row>
    <row r="17206" spans="1:5">
      <c r="A17206" s="1">
        <v>17204</v>
      </c>
      <c r="B17206" s="3">
        <v>-1.0756037E-2</v>
      </c>
      <c r="C17206" s="3">
        <v>-9.1984231274638596E-3</v>
      </c>
      <c r="D17206" s="5">
        <f t="shared" si="537"/>
        <v>1.5576138725361399E-3</v>
      </c>
      <c r="E17206" s="2" t="str">
        <f t="shared" si="538"/>
        <v>하락</v>
      </c>
    </row>
    <row r="17207" spans="1:5">
      <c r="A17207" s="1">
        <v>17205</v>
      </c>
      <c r="B17207" s="3">
        <v>-9.5355949999999991E-3</v>
      </c>
      <c r="C17207" s="3">
        <v>-1.53698366954851E-2</v>
      </c>
      <c r="D17207" s="5">
        <f t="shared" si="537"/>
        <v>5.8342416954851005E-3</v>
      </c>
      <c r="E17207" s="2" t="str">
        <f t="shared" si="538"/>
        <v>하락</v>
      </c>
    </row>
    <row r="17208" spans="1:5">
      <c r="A17208" s="1">
        <v>17206</v>
      </c>
      <c r="B17208" s="3">
        <v>5.4570560000000001E-3</v>
      </c>
      <c r="C17208" s="3">
        <v>-9.7087378640776695E-4</v>
      </c>
      <c r="D17208" s="5">
        <f t="shared" si="537"/>
        <v>6.4279297864077668E-3</v>
      </c>
      <c r="E17208" s="2" t="str">
        <f t="shared" si="538"/>
        <v>반대</v>
      </c>
    </row>
    <row r="17209" spans="1:5">
      <c r="A17209" s="1">
        <v>17207</v>
      </c>
      <c r="B17209" s="3">
        <v>1.1367319000000001E-3</v>
      </c>
      <c r="C17209" s="3">
        <v>-8.9525514771709904E-4</v>
      </c>
      <c r="D17209" s="5">
        <f t="shared" si="537"/>
        <v>2.0319870477170992E-3</v>
      </c>
      <c r="E17209" s="2" t="str">
        <f t="shared" si="538"/>
        <v>반대</v>
      </c>
    </row>
    <row r="17210" spans="1:5">
      <c r="A17210" s="1">
        <v>17208</v>
      </c>
      <c r="B17210" s="3">
        <v>-2.9982794000000001E-3</v>
      </c>
      <c r="C17210" s="3">
        <v>-1.0371650821089E-2</v>
      </c>
      <c r="D17210" s="5">
        <f t="shared" si="537"/>
        <v>7.3733714210890006E-3</v>
      </c>
      <c r="E17210" s="2" t="str">
        <f t="shared" si="538"/>
        <v>하락</v>
      </c>
    </row>
    <row r="17211" spans="1:5">
      <c r="A17211" s="1">
        <v>17209</v>
      </c>
      <c r="B17211" s="3">
        <v>2.68829E-4</v>
      </c>
      <c r="C17211" s="3">
        <v>-3.26797385620915E-3</v>
      </c>
      <c r="D17211" s="5">
        <f t="shared" si="537"/>
        <v>3.5368028562091499E-3</v>
      </c>
      <c r="E17211" s="2" t="str">
        <f t="shared" si="538"/>
        <v>반대</v>
      </c>
    </row>
    <row r="17212" spans="1:5">
      <c r="A17212" s="1">
        <v>17210</v>
      </c>
      <c r="B17212" s="3">
        <v>1.9783887999999999E-2</v>
      </c>
      <c r="C17212" s="3">
        <v>1.8731988472622401E-2</v>
      </c>
      <c r="D17212" s="5">
        <f t="shared" si="537"/>
        <v>1.0518995273775984E-3</v>
      </c>
      <c r="E17212" s="2" t="str">
        <f t="shared" si="538"/>
        <v>상승</v>
      </c>
    </row>
    <row r="17213" spans="1:5">
      <c r="A17213" s="1">
        <v>17211</v>
      </c>
      <c r="B17213" s="3">
        <v>8.5969110000000003E-4</v>
      </c>
      <c r="C17213" s="3">
        <v>-3.66300366300366E-3</v>
      </c>
      <c r="D17213" s="5">
        <f t="shared" si="537"/>
        <v>4.5226947630036601E-3</v>
      </c>
      <c r="E17213" s="2" t="str">
        <f t="shared" si="538"/>
        <v>반대</v>
      </c>
    </row>
    <row r="17214" spans="1:5">
      <c r="A17214" s="1">
        <v>17212</v>
      </c>
      <c r="B17214" s="3">
        <v>6.039013E-4</v>
      </c>
      <c r="C17214" s="3">
        <v>-8.9847259658580396E-4</v>
      </c>
      <c r="D17214" s="5">
        <f t="shared" si="537"/>
        <v>1.5023738965858039E-3</v>
      </c>
      <c r="E17214" s="2" t="str">
        <f t="shared" si="538"/>
        <v>반대</v>
      </c>
    </row>
    <row r="17215" spans="1:5">
      <c r="A17215" s="1">
        <v>17213</v>
      </c>
      <c r="B17215" s="3">
        <v>1.4834006E-2</v>
      </c>
      <c r="C17215" s="3">
        <v>1.4992503748125901E-2</v>
      </c>
      <c r="D17215" s="5">
        <f t="shared" si="537"/>
        <v>1.5849774812590027E-4</v>
      </c>
      <c r="E17215" s="2" t="str">
        <f t="shared" si="538"/>
        <v>상승</v>
      </c>
    </row>
    <row r="17216" spans="1:5">
      <c r="A17216" s="1">
        <v>17214</v>
      </c>
      <c r="B17216" s="3">
        <v>-1.1162205999999999E-2</v>
      </c>
      <c r="C17216" s="3">
        <v>-1.35841170323928E-2</v>
      </c>
      <c r="D17216" s="5">
        <f t="shared" si="537"/>
        <v>2.4219110323928008E-3</v>
      </c>
      <c r="E17216" s="2" t="str">
        <f t="shared" si="538"/>
        <v>하락</v>
      </c>
    </row>
    <row r="17217" spans="1:5">
      <c r="A17217" s="1">
        <v>17215</v>
      </c>
      <c r="B17217" s="3">
        <v>1.3577468000000001E-2</v>
      </c>
      <c r="C17217" s="3">
        <v>1.1583011583011499E-2</v>
      </c>
      <c r="D17217" s="5">
        <f t="shared" si="537"/>
        <v>1.9944564169885014E-3</v>
      </c>
      <c r="E17217" s="2" t="str">
        <f t="shared" si="538"/>
        <v>상승</v>
      </c>
    </row>
    <row r="17218" spans="1:5">
      <c r="A17218" s="1">
        <v>17216</v>
      </c>
      <c r="B17218" s="3">
        <v>-4.2397077000000003E-3</v>
      </c>
      <c r="C17218" s="3">
        <v>-6.5627563576702201E-3</v>
      </c>
      <c r="D17218" s="5">
        <f t="shared" si="537"/>
        <v>2.3230486576702198E-3</v>
      </c>
      <c r="E17218" s="2" t="str">
        <f t="shared" si="538"/>
        <v>하락</v>
      </c>
    </row>
    <row r="17219" spans="1:5">
      <c r="A17219" s="1">
        <v>17217</v>
      </c>
      <c r="B17219" s="3">
        <v>-3.7444457000000001E-3</v>
      </c>
      <c r="C17219" s="3">
        <v>-5.7142857142857099E-3</v>
      </c>
      <c r="D17219" s="5">
        <f t="shared" ref="D17219:D17282" si="539">ABS(C17219-B17219)</f>
        <v>1.9698400142857098E-3</v>
      </c>
      <c r="E17219" s="2" t="str">
        <f t="shared" ref="E17219:E17282" si="540">IF(AND(B17219&gt;=0,C17219&gt;=0),"상승",IF(AND(B17219&lt;0,C17219&lt;0),"하락","반대"))</f>
        <v>하락</v>
      </c>
    </row>
    <row r="17220" spans="1:5">
      <c r="A17220" s="1">
        <v>17218</v>
      </c>
      <c r="B17220" s="3">
        <v>9.606247E-3</v>
      </c>
      <c r="C17220" s="3">
        <v>7.1942446043165402E-3</v>
      </c>
      <c r="D17220" s="5">
        <f t="shared" si="539"/>
        <v>2.4120023956834599E-3</v>
      </c>
      <c r="E17220" s="2" t="str">
        <f t="shared" si="540"/>
        <v>상승</v>
      </c>
    </row>
    <row r="17221" spans="1:5">
      <c r="A17221" s="1">
        <v>17219</v>
      </c>
      <c r="B17221" s="3">
        <v>-2.3445794E-3</v>
      </c>
      <c r="C17221" s="3">
        <v>-4.6349942062572404E-3</v>
      </c>
      <c r="D17221" s="5">
        <f t="shared" si="539"/>
        <v>2.2904148062572404E-3</v>
      </c>
      <c r="E17221" s="2" t="str">
        <f t="shared" si="540"/>
        <v>하락</v>
      </c>
    </row>
    <row r="17222" spans="1:5">
      <c r="A17222" s="1">
        <v>17220</v>
      </c>
      <c r="B17222" s="3">
        <v>2.1646725999999999E-4</v>
      </c>
      <c r="C17222" s="3">
        <v>-2.2650056625141499E-3</v>
      </c>
      <c r="D17222" s="5">
        <f t="shared" si="539"/>
        <v>2.4814729225141499E-3</v>
      </c>
      <c r="E17222" s="2" t="str">
        <f t="shared" si="540"/>
        <v>반대</v>
      </c>
    </row>
    <row r="17223" spans="1:5">
      <c r="A17223" s="1">
        <v>17221</v>
      </c>
      <c r="B17223" s="3">
        <v>-7.5685499999999999E-5</v>
      </c>
      <c r="C17223" s="3">
        <v>-1.2062726176115799E-3</v>
      </c>
      <c r="D17223" s="5">
        <f t="shared" si="539"/>
        <v>1.1305871176115799E-3</v>
      </c>
      <c r="E17223" s="2" t="str">
        <f t="shared" si="540"/>
        <v>하락</v>
      </c>
    </row>
    <row r="17224" spans="1:5">
      <c r="A17224" s="1">
        <v>17222</v>
      </c>
      <c r="B17224" s="3">
        <v>-5.1842540000000001E-3</v>
      </c>
      <c r="C17224" s="3">
        <v>-7.3375262054507298E-3</v>
      </c>
      <c r="D17224" s="5">
        <f t="shared" si="539"/>
        <v>2.1532722054507297E-3</v>
      </c>
      <c r="E17224" s="2" t="str">
        <f t="shared" si="540"/>
        <v>하락</v>
      </c>
    </row>
    <row r="17225" spans="1:5">
      <c r="A17225" s="1">
        <v>17223</v>
      </c>
      <c r="B17225" s="3">
        <v>1.2403587E-5</v>
      </c>
      <c r="C17225" s="3">
        <v>-8.8809946714031899E-4</v>
      </c>
      <c r="D17225" s="5">
        <f t="shared" si="539"/>
        <v>9.0050305414031894E-4</v>
      </c>
      <c r="E17225" s="2" t="str">
        <f t="shared" si="540"/>
        <v>반대</v>
      </c>
    </row>
    <row r="17226" spans="1:5">
      <c r="A17226" s="1">
        <v>17224</v>
      </c>
      <c r="B17226" s="3">
        <v>-6.9455209999999996E-3</v>
      </c>
      <c r="C17226" s="3">
        <v>-9.9857346647646197E-3</v>
      </c>
      <c r="D17226" s="5">
        <f t="shared" si="539"/>
        <v>3.04021366476462E-3</v>
      </c>
      <c r="E17226" s="2" t="str">
        <f t="shared" si="540"/>
        <v>하락</v>
      </c>
    </row>
    <row r="17227" spans="1:5">
      <c r="A17227" s="1">
        <v>17225</v>
      </c>
      <c r="B17227" s="3">
        <v>-3.0251516E-3</v>
      </c>
      <c r="C17227" s="3">
        <v>-4.1899441340782096E-3</v>
      </c>
      <c r="D17227" s="5">
        <f t="shared" si="539"/>
        <v>1.1647925340782096E-3</v>
      </c>
      <c r="E17227" s="2" t="str">
        <f t="shared" si="540"/>
        <v>하락</v>
      </c>
    </row>
    <row r="17228" spans="1:5">
      <c r="A17228" s="1">
        <v>17226</v>
      </c>
      <c r="B17228" s="3">
        <v>1.4180241E-2</v>
      </c>
      <c r="C17228" s="3">
        <v>2.9457364341085202E-2</v>
      </c>
      <c r="D17228" s="5">
        <f t="shared" si="539"/>
        <v>1.5277123341085202E-2</v>
      </c>
      <c r="E17228" s="2" t="str">
        <f t="shared" si="540"/>
        <v>상승</v>
      </c>
    </row>
    <row r="17229" spans="1:5">
      <c r="A17229" s="1">
        <v>17227</v>
      </c>
      <c r="B17229" s="3">
        <v>1.9014511E-3</v>
      </c>
      <c r="C17229" s="3">
        <v>0</v>
      </c>
      <c r="D17229" s="5">
        <f t="shared" si="539"/>
        <v>1.9014511E-3</v>
      </c>
      <c r="E17229" s="2" t="str">
        <f t="shared" si="540"/>
        <v>상승</v>
      </c>
    </row>
    <row r="17230" spans="1:5">
      <c r="A17230" s="1">
        <v>17228</v>
      </c>
      <c r="B17230" s="3">
        <v>-2.2058770000000002E-3</v>
      </c>
      <c r="C17230" s="3">
        <v>-4.1379310344827501E-3</v>
      </c>
      <c r="D17230" s="5">
        <f t="shared" si="539"/>
        <v>1.9320540344827499E-3</v>
      </c>
      <c r="E17230" s="2" t="str">
        <f t="shared" si="540"/>
        <v>하락</v>
      </c>
    </row>
    <row r="17231" spans="1:5">
      <c r="A17231" s="1">
        <v>17229</v>
      </c>
      <c r="B17231" s="3">
        <v>-3.2666157999999999E-3</v>
      </c>
      <c r="C17231" s="3">
        <v>-6.1728395061728296E-3</v>
      </c>
      <c r="D17231" s="5">
        <f t="shared" si="539"/>
        <v>2.9062237061728297E-3</v>
      </c>
      <c r="E17231" s="2" t="str">
        <f t="shared" si="540"/>
        <v>하락</v>
      </c>
    </row>
    <row r="17232" spans="1:5">
      <c r="A17232" s="1">
        <v>17230</v>
      </c>
      <c r="B17232" s="3">
        <v>7.2956877000000002E-3</v>
      </c>
      <c r="C17232" s="3">
        <v>8.0775444264943406E-3</v>
      </c>
      <c r="D17232" s="5">
        <f t="shared" si="539"/>
        <v>7.8185672649434042E-4</v>
      </c>
      <c r="E17232" s="2" t="str">
        <f t="shared" si="540"/>
        <v>상승</v>
      </c>
    </row>
    <row r="17233" spans="1:5">
      <c r="A17233" s="1">
        <v>17231</v>
      </c>
      <c r="B17233" s="3">
        <v>-3.3908346999999999E-3</v>
      </c>
      <c r="C17233" s="3">
        <v>-6.7950169875424602E-3</v>
      </c>
      <c r="D17233" s="5">
        <f t="shared" si="539"/>
        <v>3.4041822875424603E-3</v>
      </c>
      <c r="E17233" s="2" t="str">
        <f t="shared" si="540"/>
        <v>하락</v>
      </c>
    </row>
    <row r="17234" spans="1:5">
      <c r="A17234" s="1">
        <v>17232</v>
      </c>
      <c r="B17234" s="3">
        <v>-1.4144696999999999E-2</v>
      </c>
      <c r="C17234" s="3">
        <v>-1.8813314037626601E-2</v>
      </c>
      <c r="D17234" s="5">
        <f t="shared" si="539"/>
        <v>4.6686170376266014E-3</v>
      </c>
      <c r="E17234" s="2" t="str">
        <f t="shared" si="540"/>
        <v>하락</v>
      </c>
    </row>
    <row r="17235" spans="1:5">
      <c r="A17235" s="1">
        <v>17233</v>
      </c>
      <c r="B17235" s="3">
        <v>7.4430640000000005E-4</v>
      </c>
      <c r="C17235" s="3">
        <v>0</v>
      </c>
      <c r="D17235" s="5">
        <f t="shared" si="539"/>
        <v>7.4430640000000005E-4</v>
      </c>
      <c r="E17235" s="2" t="str">
        <f t="shared" si="540"/>
        <v>상승</v>
      </c>
    </row>
    <row r="17236" spans="1:5">
      <c r="A17236" s="1">
        <v>17234</v>
      </c>
      <c r="B17236" s="3">
        <v>2.5734530999999999E-3</v>
      </c>
      <c r="C17236" s="3">
        <v>0</v>
      </c>
      <c r="D17236" s="5">
        <f t="shared" si="539"/>
        <v>2.5734530999999999E-3</v>
      </c>
      <c r="E17236" s="2" t="str">
        <f t="shared" si="540"/>
        <v>상승</v>
      </c>
    </row>
    <row r="17237" spans="1:5">
      <c r="A17237" s="1">
        <v>17235</v>
      </c>
      <c r="B17237" s="3">
        <v>8.4455806E-4</v>
      </c>
      <c r="C17237" s="3">
        <v>0</v>
      </c>
      <c r="D17237" s="5">
        <f t="shared" si="539"/>
        <v>8.4455806E-4</v>
      </c>
      <c r="E17237" s="2" t="str">
        <f t="shared" si="540"/>
        <v>상승</v>
      </c>
    </row>
    <row r="17238" spans="1:5">
      <c r="A17238" s="1">
        <v>17236</v>
      </c>
      <c r="B17238" s="3">
        <v>-3.5352007999999999E-3</v>
      </c>
      <c r="C17238" s="3">
        <v>-5.1229508196721299E-3</v>
      </c>
      <c r="D17238" s="5">
        <f t="shared" si="539"/>
        <v>1.58775001967213E-3</v>
      </c>
      <c r="E17238" s="2" t="str">
        <f t="shared" si="540"/>
        <v>하락</v>
      </c>
    </row>
    <row r="17239" spans="1:5">
      <c r="A17239" s="1">
        <v>17237</v>
      </c>
      <c r="B17239" s="3">
        <v>8.1583625000000003E-3</v>
      </c>
      <c r="C17239" s="3">
        <v>6.1855670103092703E-3</v>
      </c>
      <c r="D17239" s="5">
        <f t="shared" si="539"/>
        <v>1.9727954896907301E-3</v>
      </c>
      <c r="E17239" s="2" t="str">
        <f t="shared" si="540"/>
        <v>상승</v>
      </c>
    </row>
    <row r="17240" spans="1:5">
      <c r="A17240" s="1">
        <v>17238</v>
      </c>
      <c r="B17240" s="3">
        <v>3.7626928E-4</v>
      </c>
      <c r="C17240" s="3">
        <v>-9.0826521344232502E-4</v>
      </c>
      <c r="D17240" s="5">
        <f t="shared" si="539"/>
        <v>1.2845344934423251E-3</v>
      </c>
      <c r="E17240" s="2" t="str">
        <f t="shared" si="540"/>
        <v>반대</v>
      </c>
    </row>
    <row r="17241" spans="1:5">
      <c r="A17241" s="1">
        <v>17239</v>
      </c>
      <c r="B17241" s="3">
        <v>-1.0217678999999999E-3</v>
      </c>
      <c r="C17241" s="3">
        <v>-1.1467889908256799E-3</v>
      </c>
      <c r="D17241" s="5">
        <f t="shared" si="539"/>
        <v>1.2502109082567999E-4</v>
      </c>
      <c r="E17241" s="2" t="str">
        <f t="shared" si="540"/>
        <v>하락</v>
      </c>
    </row>
    <row r="17242" spans="1:5">
      <c r="A17242" s="1">
        <v>17240</v>
      </c>
      <c r="B17242" s="3">
        <v>-3.2911202999999999E-3</v>
      </c>
      <c r="C17242" s="3">
        <v>-5.4945054945054897E-3</v>
      </c>
      <c r="D17242" s="5">
        <f t="shared" si="539"/>
        <v>2.2033851945054898E-3</v>
      </c>
      <c r="E17242" s="2" t="str">
        <f t="shared" si="540"/>
        <v>하락</v>
      </c>
    </row>
    <row r="17243" spans="1:5">
      <c r="A17243" s="1">
        <v>17241</v>
      </c>
      <c r="B17243" s="3">
        <v>5.4621599999999998E-4</v>
      </c>
      <c r="C17243" s="3">
        <v>-1.52905198776758E-3</v>
      </c>
      <c r="D17243" s="5">
        <f t="shared" si="539"/>
        <v>2.07526798776758E-3</v>
      </c>
      <c r="E17243" s="2" t="str">
        <f t="shared" si="540"/>
        <v>반대</v>
      </c>
    </row>
    <row r="17244" spans="1:5">
      <c r="A17244" s="1">
        <v>17242</v>
      </c>
      <c r="B17244" s="3">
        <v>2.3468886999999999E-3</v>
      </c>
      <c r="C17244" s="3">
        <v>0</v>
      </c>
      <c r="D17244" s="5">
        <f t="shared" si="539"/>
        <v>2.3468886999999999E-3</v>
      </c>
      <c r="E17244" s="2" t="str">
        <f t="shared" si="540"/>
        <v>상승</v>
      </c>
    </row>
    <row r="17245" spans="1:5">
      <c r="A17245" s="1">
        <v>17243</v>
      </c>
      <c r="B17245" s="3">
        <v>-4.6274321999999999E-4</v>
      </c>
      <c r="C17245" s="3">
        <v>-4.2553191489361703E-3</v>
      </c>
      <c r="D17245" s="5">
        <f t="shared" si="539"/>
        <v>3.7925759289361705E-3</v>
      </c>
      <c r="E17245" s="2" t="str">
        <f t="shared" si="540"/>
        <v>하락</v>
      </c>
    </row>
    <row r="17246" spans="1:5">
      <c r="A17246" s="1">
        <v>17244</v>
      </c>
      <c r="B17246" s="3">
        <v>9.1088020000000005E-4</v>
      </c>
      <c r="C17246" s="3">
        <v>1.0570824524312799E-3</v>
      </c>
      <c r="D17246" s="5">
        <f t="shared" si="539"/>
        <v>1.4620225243127988E-4</v>
      </c>
      <c r="E17246" s="2" t="str">
        <f t="shared" si="540"/>
        <v>상승</v>
      </c>
    </row>
    <row r="17247" spans="1:5">
      <c r="A17247" s="1">
        <v>17245</v>
      </c>
      <c r="B17247" s="3">
        <v>1.5667031000000001E-3</v>
      </c>
      <c r="C17247" s="3">
        <v>-1.03412616339193E-3</v>
      </c>
      <c r="D17247" s="5">
        <f t="shared" si="539"/>
        <v>2.60082926339193E-3</v>
      </c>
      <c r="E17247" s="2" t="str">
        <f t="shared" si="540"/>
        <v>반대</v>
      </c>
    </row>
    <row r="17248" spans="1:5">
      <c r="A17248" s="1">
        <v>17246</v>
      </c>
      <c r="B17248" s="3">
        <v>-3.5873232E-3</v>
      </c>
      <c r="C17248" s="3">
        <v>-5.5944055944055901E-3</v>
      </c>
      <c r="D17248" s="5">
        <f t="shared" si="539"/>
        <v>2.0070823944055901E-3</v>
      </c>
      <c r="E17248" s="2" t="str">
        <f t="shared" si="540"/>
        <v>하락</v>
      </c>
    </row>
    <row r="17249" spans="1:5">
      <c r="A17249" s="1">
        <v>17247</v>
      </c>
      <c r="B17249" s="3">
        <v>-3.5422747E-3</v>
      </c>
      <c r="C17249" s="3">
        <v>1.48809523809523E-3</v>
      </c>
      <c r="D17249" s="5">
        <f t="shared" si="539"/>
        <v>5.0303699380952298E-3</v>
      </c>
      <c r="E17249" s="2" t="str">
        <f t="shared" si="540"/>
        <v>반대</v>
      </c>
    </row>
    <row r="17250" spans="1:5">
      <c r="A17250" s="1">
        <v>17248</v>
      </c>
      <c r="B17250" s="3">
        <v>-9.96886E-4</v>
      </c>
      <c r="C17250" s="3">
        <v>-3.2967032967032902E-3</v>
      </c>
      <c r="D17250" s="5">
        <f t="shared" si="539"/>
        <v>2.2998172967032904E-3</v>
      </c>
      <c r="E17250" s="2" t="str">
        <f t="shared" si="540"/>
        <v>하락</v>
      </c>
    </row>
    <row r="17251" spans="1:5">
      <c r="A17251" s="1">
        <v>17249</v>
      </c>
      <c r="B17251" s="3">
        <v>-1.0503383999999999E-2</v>
      </c>
      <c r="C17251" s="3">
        <v>-1.5715467328370501E-2</v>
      </c>
      <c r="D17251" s="5">
        <f t="shared" si="539"/>
        <v>5.212083328370502E-3</v>
      </c>
      <c r="E17251" s="2" t="str">
        <f t="shared" si="540"/>
        <v>하락</v>
      </c>
    </row>
    <row r="17252" spans="1:5">
      <c r="A17252" s="1">
        <v>17250</v>
      </c>
      <c r="B17252" s="3">
        <v>-1.9632839999999999E-2</v>
      </c>
      <c r="C17252" s="3">
        <v>-2.1649484536082401E-2</v>
      </c>
      <c r="D17252" s="5">
        <f t="shared" si="539"/>
        <v>2.0166445360824022E-3</v>
      </c>
      <c r="E17252" s="2" t="str">
        <f t="shared" si="540"/>
        <v>하락</v>
      </c>
    </row>
    <row r="17253" spans="1:5">
      <c r="A17253" s="1">
        <v>17251</v>
      </c>
      <c r="B17253" s="3">
        <v>1.1027607E-2</v>
      </c>
      <c r="C17253" s="3">
        <v>1.0174418604651099E-2</v>
      </c>
      <c r="D17253" s="5">
        <f t="shared" si="539"/>
        <v>8.531883953489007E-4</v>
      </c>
      <c r="E17253" s="2" t="str">
        <f t="shared" si="540"/>
        <v>상승</v>
      </c>
    </row>
    <row r="17254" spans="1:5">
      <c r="A17254" s="1">
        <v>17252</v>
      </c>
      <c r="B17254" s="3">
        <v>2.0735360000000001E-2</v>
      </c>
      <c r="C17254" s="3">
        <v>2.2590361445783101E-2</v>
      </c>
      <c r="D17254" s="5">
        <f t="shared" si="539"/>
        <v>1.8550014457830999E-3</v>
      </c>
      <c r="E17254" s="2" t="str">
        <f t="shared" si="540"/>
        <v>상승</v>
      </c>
    </row>
    <row r="17255" spans="1:5">
      <c r="A17255" s="1">
        <v>17253</v>
      </c>
      <c r="B17255" s="3">
        <v>-1.15437564E-4</v>
      </c>
      <c r="C17255" s="3">
        <v>0</v>
      </c>
      <c r="D17255" s="5">
        <f t="shared" si="539"/>
        <v>1.15437564E-4</v>
      </c>
      <c r="E17255" s="2" t="str">
        <f t="shared" si="540"/>
        <v>반대</v>
      </c>
    </row>
    <row r="17256" spans="1:5">
      <c r="A17256" s="1">
        <v>17254</v>
      </c>
      <c r="B17256" s="3">
        <v>5.2897070000000005E-4</v>
      </c>
      <c r="C17256" s="3">
        <v>2.7739251040221902E-3</v>
      </c>
      <c r="D17256" s="5">
        <f t="shared" si="539"/>
        <v>2.2449544040221902E-3</v>
      </c>
      <c r="E17256" s="2" t="str">
        <f t="shared" si="540"/>
        <v>상승</v>
      </c>
    </row>
    <row r="17257" spans="1:5">
      <c r="A17257" s="1">
        <v>17255</v>
      </c>
      <c r="B17257" s="3">
        <v>1.2866851E-2</v>
      </c>
      <c r="C17257" s="3">
        <v>1.39372822299651E-2</v>
      </c>
      <c r="D17257" s="5">
        <f t="shared" si="539"/>
        <v>1.0704312299650992E-3</v>
      </c>
      <c r="E17257" s="2" t="str">
        <f t="shared" si="540"/>
        <v>상승</v>
      </c>
    </row>
    <row r="17258" spans="1:5">
      <c r="A17258" s="1">
        <v>17256</v>
      </c>
      <c r="B17258" s="3">
        <v>6.1398620000000003E-3</v>
      </c>
      <c r="C17258" s="3">
        <v>7.72532188841201E-3</v>
      </c>
      <c r="D17258" s="5">
        <f t="shared" si="539"/>
        <v>1.5854598884120098E-3</v>
      </c>
      <c r="E17258" s="2" t="str">
        <f t="shared" si="540"/>
        <v>상승</v>
      </c>
    </row>
    <row r="17259" spans="1:5">
      <c r="A17259" s="1">
        <v>17257</v>
      </c>
      <c r="B17259" s="3">
        <v>-1.5438964E-3</v>
      </c>
      <c r="C17259" s="3">
        <v>-4.0816326530612197E-3</v>
      </c>
      <c r="D17259" s="5">
        <f t="shared" si="539"/>
        <v>2.5377362530612196E-3</v>
      </c>
      <c r="E17259" s="2" t="str">
        <f t="shared" si="540"/>
        <v>하락</v>
      </c>
    </row>
    <row r="17260" spans="1:5">
      <c r="A17260" s="1">
        <v>17258</v>
      </c>
      <c r="B17260" s="3">
        <v>-3.1470600000000001E-3</v>
      </c>
      <c r="C17260" s="3">
        <v>-9.2983939137785201E-3</v>
      </c>
      <c r="D17260" s="5">
        <f t="shared" si="539"/>
        <v>6.15133391377852E-3</v>
      </c>
      <c r="E17260" s="2" t="str">
        <f t="shared" si="540"/>
        <v>하락</v>
      </c>
    </row>
    <row r="17261" spans="1:5">
      <c r="A17261" s="1">
        <v>17259</v>
      </c>
      <c r="B17261" s="3">
        <v>5.8518006000000001E-3</v>
      </c>
      <c r="C17261" s="3">
        <v>8.5592011412268104E-3</v>
      </c>
      <c r="D17261" s="5">
        <f t="shared" si="539"/>
        <v>2.7074005412268103E-3</v>
      </c>
      <c r="E17261" s="2" t="str">
        <f t="shared" si="540"/>
        <v>상승</v>
      </c>
    </row>
    <row r="17262" spans="1:5">
      <c r="A17262" s="1">
        <v>17260</v>
      </c>
      <c r="B17262" s="3">
        <v>-5.1656556000000001E-3</v>
      </c>
      <c r="C17262" s="3">
        <v>-6.2565172054223099E-3</v>
      </c>
      <c r="D17262" s="5">
        <f t="shared" si="539"/>
        <v>1.0908616054223098E-3</v>
      </c>
      <c r="E17262" s="2" t="str">
        <f t="shared" si="540"/>
        <v>하락</v>
      </c>
    </row>
    <row r="17263" spans="1:5">
      <c r="A17263" s="1">
        <v>17261</v>
      </c>
      <c r="B17263" s="3">
        <v>1.3763021E-2</v>
      </c>
      <c r="C17263" s="3">
        <v>1.8761726078799199E-2</v>
      </c>
      <c r="D17263" s="5">
        <f t="shared" si="539"/>
        <v>4.9987050787991989E-3</v>
      </c>
      <c r="E17263" s="2" t="str">
        <f t="shared" si="540"/>
        <v>상승</v>
      </c>
    </row>
    <row r="17264" spans="1:5">
      <c r="A17264" s="1">
        <v>17262</v>
      </c>
      <c r="B17264" s="3">
        <v>2.3772987000000001E-3</v>
      </c>
      <c r="C17264" s="3">
        <v>-3.7593984962406E-3</v>
      </c>
      <c r="D17264" s="5">
        <f t="shared" si="539"/>
        <v>6.1366971962406001E-3</v>
      </c>
      <c r="E17264" s="2" t="str">
        <f t="shared" si="540"/>
        <v>반대</v>
      </c>
    </row>
    <row r="17265" spans="1:5">
      <c r="A17265" s="1">
        <v>17263</v>
      </c>
      <c r="B17265" s="3">
        <v>3.8221656999999999E-2</v>
      </c>
      <c r="C17265" s="3">
        <v>3.4810126582278403E-2</v>
      </c>
      <c r="D17265" s="5">
        <f t="shared" si="539"/>
        <v>3.4115304177215963E-3</v>
      </c>
      <c r="E17265" s="2" t="str">
        <f t="shared" si="540"/>
        <v>상승</v>
      </c>
    </row>
    <row r="17266" spans="1:5">
      <c r="A17266" s="1">
        <v>17264</v>
      </c>
      <c r="B17266" s="3">
        <v>1.3282624E-2</v>
      </c>
      <c r="C17266" s="3">
        <v>9.6551724137931005E-3</v>
      </c>
      <c r="D17266" s="5">
        <f t="shared" si="539"/>
        <v>3.6274515862068993E-3</v>
      </c>
      <c r="E17266" s="2" t="str">
        <f t="shared" si="540"/>
        <v>상승</v>
      </c>
    </row>
    <row r="17267" spans="1:5">
      <c r="A17267" s="1">
        <v>17265</v>
      </c>
      <c r="B17267" s="3">
        <v>2.1774757000000001E-3</v>
      </c>
      <c r="C17267" s="3">
        <v>1.01522842639593E-3</v>
      </c>
      <c r="D17267" s="5">
        <f t="shared" si="539"/>
        <v>1.1622472736040701E-3</v>
      </c>
      <c r="E17267" s="2" t="str">
        <f t="shared" si="540"/>
        <v>상승</v>
      </c>
    </row>
    <row r="17268" spans="1:5">
      <c r="A17268" s="1">
        <v>17266</v>
      </c>
      <c r="B17268" s="3">
        <v>-1.3753145E-2</v>
      </c>
      <c r="C17268" s="3">
        <v>-1.7921146953405E-2</v>
      </c>
      <c r="D17268" s="5">
        <f t="shared" si="539"/>
        <v>4.1680019534050001E-3</v>
      </c>
      <c r="E17268" s="2" t="str">
        <f t="shared" si="540"/>
        <v>하락</v>
      </c>
    </row>
    <row r="17269" spans="1:5">
      <c r="A17269" s="1">
        <v>17267</v>
      </c>
      <c r="B17269" s="3">
        <v>2.9333855E-4</v>
      </c>
      <c r="C17269" s="3">
        <v>-8.5836909871244598E-4</v>
      </c>
      <c r="D17269" s="5">
        <f t="shared" si="539"/>
        <v>1.151707648712446E-3</v>
      </c>
      <c r="E17269" s="2" t="str">
        <f t="shared" si="540"/>
        <v>반대</v>
      </c>
    </row>
    <row r="17270" spans="1:5">
      <c r="A17270" s="1">
        <v>17268</v>
      </c>
      <c r="B17270" s="3">
        <v>3.8547064999999998E-2</v>
      </c>
      <c r="C17270" s="3">
        <v>4.1856232939035398E-2</v>
      </c>
      <c r="D17270" s="5">
        <f t="shared" si="539"/>
        <v>3.3091679390353998E-3</v>
      </c>
      <c r="E17270" s="2" t="str">
        <f t="shared" si="540"/>
        <v>상승</v>
      </c>
    </row>
    <row r="17271" spans="1:5">
      <c r="A17271" s="1">
        <v>17269</v>
      </c>
      <c r="B17271" s="3">
        <v>7.1358563999999996E-3</v>
      </c>
      <c r="C17271" s="3">
        <v>8.4388185654008397E-3</v>
      </c>
      <c r="D17271" s="5">
        <f t="shared" si="539"/>
        <v>1.3029621654008401E-3</v>
      </c>
      <c r="E17271" s="2" t="str">
        <f t="shared" si="540"/>
        <v>상승</v>
      </c>
    </row>
    <row r="17272" spans="1:5">
      <c r="A17272" s="1">
        <v>17270</v>
      </c>
      <c r="B17272" s="3">
        <v>7.4424989999999998E-4</v>
      </c>
      <c r="C17272" s="3">
        <v>0</v>
      </c>
      <c r="D17272" s="5">
        <f t="shared" si="539"/>
        <v>7.4424989999999998E-4</v>
      </c>
      <c r="E17272" s="2" t="str">
        <f t="shared" si="540"/>
        <v>상승</v>
      </c>
    </row>
    <row r="17273" spans="1:5">
      <c r="A17273" s="1">
        <v>17271</v>
      </c>
      <c r="B17273" s="3">
        <v>-8.8075280000000006E-5</v>
      </c>
      <c r="C17273" s="3">
        <v>8.8183421516754802E-4</v>
      </c>
      <c r="D17273" s="5">
        <f t="shared" si="539"/>
        <v>9.6990949516754805E-4</v>
      </c>
      <c r="E17273" s="2" t="str">
        <f t="shared" si="540"/>
        <v>반대</v>
      </c>
    </row>
    <row r="17274" spans="1:5">
      <c r="A17274" s="1">
        <v>17272</v>
      </c>
      <c r="B17274" s="3">
        <v>5.1050517E-3</v>
      </c>
      <c r="C17274" s="3">
        <v>2.32018561484918E-3</v>
      </c>
      <c r="D17274" s="5">
        <f t="shared" si="539"/>
        <v>2.78486608515082E-3</v>
      </c>
      <c r="E17274" s="2" t="str">
        <f t="shared" si="540"/>
        <v>상승</v>
      </c>
    </row>
    <row r="17275" spans="1:5">
      <c r="A17275" s="1">
        <v>17273</v>
      </c>
      <c r="B17275" s="3">
        <v>3.3941586000000002E-3</v>
      </c>
      <c r="C17275" s="3">
        <v>2.6178010471204099E-3</v>
      </c>
      <c r="D17275" s="5">
        <f t="shared" si="539"/>
        <v>7.7635755287959029E-4</v>
      </c>
      <c r="E17275" s="2" t="str">
        <f t="shared" si="540"/>
        <v>상승</v>
      </c>
    </row>
    <row r="17276" spans="1:5">
      <c r="A17276" s="1">
        <v>17274</v>
      </c>
      <c r="B17276" s="3">
        <v>8.8713780000000003E-4</v>
      </c>
      <c r="C17276" s="3">
        <v>1.88679245283018E-3</v>
      </c>
      <c r="D17276" s="5">
        <f t="shared" si="539"/>
        <v>9.996546528301801E-4</v>
      </c>
      <c r="E17276" s="2" t="str">
        <f t="shared" si="540"/>
        <v>상승</v>
      </c>
    </row>
    <row r="17277" spans="1:5">
      <c r="A17277" s="1">
        <v>17275</v>
      </c>
      <c r="B17277" s="3">
        <v>-4.9916887999999996E-3</v>
      </c>
      <c r="C17277" s="3">
        <v>-9.3749999999999997E-3</v>
      </c>
      <c r="D17277" s="5">
        <f t="shared" si="539"/>
        <v>4.3833112E-3</v>
      </c>
      <c r="E17277" s="2" t="str">
        <f t="shared" si="540"/>
        <v>하락</v>
      </c>
    </row>
    <row r="17278" spans="1:5">
      <c r="A17278" s="1">
        <v>17276</v>
      </c>
      <c r="B17278" s="3">
        <v>7.2264223999999998E-3</v>
      </c>
      <c r="C17278" s="3">
        <v>0</v>
      </c>
      <c r="D17278" s="5">
        <f t="shared" si="539"/>
        <v>7.2264223999999998E-3</v>
      </c>
      <c r="E17278" s="2" t="str">
        <f t="shared" si="540"/>
        <v>상승</v>
      </c>
    </row>
    <row r="17279" spans="1:5">
      <c r="A17279" s="1">
        <v>17277</v>
      </c>
      <c r="B17279" s="3">
        <v>4.7005922999999996E-3</v>
      </c>
      <c r="C17279" s="3">
        <v>5.3050397877984004E-3</v>
      </c>
      <c r="D17279" s="5">
        <f t="shared" si="539"/>
        <v>6.0444748779840077E-4</v>
      </c>
      <c r="E17279" s="2" t="str">
        <f t="shared" si="540"/>
        <v>상승</v>
      </c>
    </row>
    <row r="17280" spans="1:5">
      <c r="A17280" s="1">
        <v>17278</v>
      </c>
      <c r="B17280" s="3">
        <v>3.6971424999999998E-5</v>
      </c>
      <c r="C17280" s="3">
        <v>-8.5251491901108204E-4</v>
      </c>
      <c r="D17280" s="5">
        <f t="shared" si="539"/>
        <v>8.8948634401108209E-4</v>
      </c>
      <c r="E17280" s="2" t="str">
        <f t="shared" si="540"/>
        <v>반대</v>
      </c>
    </row>
    <row r="17281" spans="1:5">
      <c r="A17281" s="1">
        <v>17279</v>
      </c>
      <c r="B17281" s="3">
        <v>1.1979095E-2</v>
      </c>
      <c r="C17281" s="3">
        <v>1.4224751066856301E-2</v>
      </c>
      <c r="D17281" s="5">
        <f t="shared" si="539"/>
        <v>2.2456560668563004E-3</v>
      </c>
      <c r="E17281" s="2" t="str">
        <f t="shared" si="540"/>
        <v>상승</v>
      </c>
    </row>
    <row r="17282" spans="1:5">
      <c r="A17282" s="1">
        <v>17280</v>
      </c>
      <c r="B17282" s="3">
        <v>-3.4015805000000001E-3</v>
      </c>
      <c r="C17282" s="3">
        <v>-5.9829059829059799E-3</v>
      </c>
      <c r="D17282" s="5">
        <f t="shared" si="539"/>
        <v>2.5813254829059797E-3</v>
      </c>
      <c r="E17282" s="2" t="str">
        <f t="shared" si="540"/>
        <v>하락</v>
      </c>
    </row>
    <row r="17283" spans="1:5">
      <c r="A17283" s="1">
        <v>17281</v>
      </c>
      <c r="B17283" s="3">
        <v>2.2468687999999998E-3</v>
      </c>
      <c r="C17283" s="3">
        <v>0</v>
      </c>
      <c r="D17283" s="5">
        <f t="shared" ref="D17283:D17346" si="541">ABS(C17283-B17283)</f>
        <v>2.2468687999999998E-3</v>
      </c>
      <c r="E17283" s="2" t="str">
        <f t="shared" ref="E17283:E17346" si="542">IF(AND(B17283&gt;=0,C17283&gt;=0),"상승",IF(AND(B17283&lt;0,C17283&lt;0),"하락","반대"))</f>
        <v>상승</v>
      </c>
    </row>
    <row r="17284" spans="1:5">
      <c r="A17284" s="1">
        <v>17282</v>
      </c>
      <c r="B17284" s="3">
        <v>1.9493243E-2</v>
      </c>
      <c r="C17284" s="3">
        <v>2.11946050096339E-2</v>
      </c>
      <c r="D17284" s="5">
        <f t="shared" si="541"/>
        <v>1.7013620096338992E-3</v>
      </c>
      <c r="E17284" s="2" t="str">
        <f t="shared" si="542"/>
        <v>상승</v>
      </c>
    </row>
    <row r="17285" spans="1:5">
      <c r="A17285" s="1">
        <v>17283</v>
      </c>
      <c r="B17285" s="3">
        <v>-4.9427480000000003E-3</v>
      </c>
      <c r="C17285" s="3">
        <v>-8.0128205128205104E-3</v>
      </c>
      <c r="D17285" s="5">
        <f t="shared" si="541"/>
        <v>3.0700725128205101E-3</v>
      </c>
      <c r="E17285" s="2" t="str">
        <f t="shared" si="542"/>
        <v>하락</v>
      </c>
    </row>
    <row r="17286" spans="1:5">
      <c r="A17286" s="1">
        <v>17284</v>
      </c>
      <c r="B17286" s="3">
        <v>2.9778530000000002E-5</v>
      </c>
      <c r="C17286" s="3">
        <v>0</v>
      </c>
      <c r="D17286" s="5">
        <f t="shared" si="541"/>
        <v>2.9778530000000002E-5</v>
      </c>
      <c r="E17286" s="2" t="str">
        <f t="shared" si="542"/>
        <v>상승</v>
      </c>
    </row>
    <row r="17287" spans="1:5">
      <c r="A17287" s="1">
        <v>17285</v>
      </c>
      <c r="B17287" s="3">
        <v>3.5646365000000001E-3</v>
      </c>
      <c r="C17287" s="3">
        <v>3.2813781788351101E-3</v>
      </c>
      <c r="D17287" s="5">
        <f t="shared" si="541"/>
        <v>2.8325832116489003E-4</v>
      </c>
      <c r="E17287" s="2" t="str">
        <f t="shared" si="542"/>
        <v>상승</v>
      </c>
    </row>
    <row r="17288" spans="1:5">
      <c r="A17288" s="1">
        <v>17286</v>
      </c>
      <c r="B17288" s="3">
        <v>4.7225015999999998E-3</v>
      </c>
      <c r="C17288" s="3">
        <v>1.74216027874564E-3</v>
      </c>
      <c r="D17288" s="5">
        <f t="shared" si="541"/>
        <v>2.98034132125436E-3</v>
      </c>
      <c r="E17288" s="2" t="str">
        <f t="shared" si="542"/>
        <v>상승</v>
      </c>
    </row>
    <row r="17289" spans="1:5">
      <c r="A17289" s="1">
        <v>17287</v>
      </c>
      <c r="B17289" s="3">
        <v>-1.077111E-2</v>
      </c>
      <c r="C17289" s="3">
        <v>-1.5182186234817799E-2</v>
      </c>
      <c r="D17289" s="5">
        <f t="shared" si="541"/>
        <v>4.4110762348177988E-3</v>
      </c>
      <c r="E17289" s="2" t="str">
        <f t="shared" si="542"/>
        <v>하락</v>
      </c>
    </row>
    <row r="17290" spans="1:5">
      <c r="A17290" s="1">
        <v>17288</v>
      </c>
      <c r="B17290" s="3">
        <v>1.12330625E-2</v>
      </c>
      <c r="C17290" s="3">
        <v>8.2644628099173504E-3</v>
      </c>
      <c r="D17290" s="5">
        <f t="shared" si="541"/>
        <v>2.9685996900826496E-3</v>
      </c>
      <c r="E17290" s="2" t="str">
        <f t="shared" si="542"/>
        <v>상승</v>
      </c>
    </row>
    <row r="17291" spans="1:5">
      <c r="A17291" s="1">
        <v>17289</v>
      </c>
      <c r="B17291" s="3">
        <v>-1.91056E-2</v>
      </c>
      <c r="C17291" s="3">
        <v>-2.0052310374891E-2</v>
      </c>
      <c r="D17291" s="5">
        <f t="shared" si="541"/>
        <v>9.467103748910001E-4</v>
      </c>
      <c r="E17291" s="2" t="str">
        <f t="shared" si="542"/>
        <v>하락</v>
      </c>
    </row>
    <row r="17292" spans="1:5">
      <c r="A17292" s="1">
        <v>17290</v>
      </c>
      <c r="B17292" s="3">
        <v>1.9498329E-3</v>
      </c>
      <c r="C17292" s="3">
        <v>0</v>
      </c>
      <c r="D17292" s="5">
        <f t="shared" si="541"/>
        <v>1.9498329E-3</v>
      </c>
      <c r="E17292" s="2" t="str">
        <f t="shared" si="542"/>
        <v>상승</v>
      </c>
    </row>
    <row r="17293" spans="1:5">
      <c r="A17293" s="1">
        <v>17291</v>
      </c>
      <c r="B17293" s="3">
        <v>-7.5199906999999996E-3</v>
      </c>
      <c r="C17293" s="3">
        <v>-1.67890870933892E-2</v>
      </c>
      <c r="D17293" s="5">
        <f t="shared" si="541"/>
        <v>9.2690963933892007E-3</v>
      </c>
      <c r="E17293" s="2" t="str">
        <f t="shared" si="542"/>
        <v>하락</v>
      </c>
    </row>
    <row r="17294" spans="1:5">
      <c r="A17294" s="1">
        <v>17292</v>
      </c>
      <c r="B17294" s="3">
        <v>-6.549638E-3</v>
      </c>
      <c r="C17294" s="3">
        <v>-7.1574642126789297E-3</v>
      </c>
      <c r="D17294" s="5">
        <f t="shared" si="541"/>
        <v>6.078262126789297E-4</v>
      </c>
      <c r="E17294" s="2" t="str">
        <f t="shared" si="542"/>
        <v>하락</v>
      </c>
    </row>
    <row r="17295" spans="1:5">
      <c r="A17295" s="1">
        <v>17293</v>
      </c>
      <c r="B17295" s="3">
        <v>2.7986183000000002E-3</v>
      </c>
      <c r="C17295" s="3">
        <v>1.2019230769230701E-3</v>
      </c>
      <c r="D17295" s="5">
        <f t="shared" si="541"/>
        <v>1.5966952230769302E-3</v>
      </c>
      <c r="E17295" s="2" t="str">
        <f t="shared" si="542"/>
        <v>상승</v>
      </c>
    </row>
    <row r="17296" spans="1:5">
      <c r="A17296" s="1">
        <v>17294</v>
      </c>
      <c r="B17296" s="3">
        <v>-1.3362314E-2</v>
      </c>
      <c r="C17296" s="3">
        <v>-1.7366136034732201E-2</v>
      </c>
      <c r="D17296" s="5">
        <f t="shared" si="541"/>
        <v>4.0038220347322004E-3</v>
      </c>
      <c r="E17296" s="2" t="str">
        <f t="shared" si="542"/>
        <v>하락</v>
      </c>
    </row>
    <row r="17297" spans="1:5">
      <c r="A17297" s="1">
        <v>17295</v>
      </c>
      <c r="B17297" s="3">
        <v>1.0078171000000001E-3</v>
      </c>
      <c r="C17297" s="3">
        <v>0</v>
      </c>
      <c r="D17297" s="5">
        <f t="shared" si="541"/>
        <v>1.0078171000000001E-3</v>
      </c>
      <c r="E17297" s="2" t="str">
        <f t="shared" si="542"/>
        <v>상승</v>
      </c>
    </row>
    <row r="17298" spans="1:5">
      <c r="A17298" s="1">
        <v>17296</v>
      </c>
      <c r="B17298" s="3">
        <v>-6.0501616000000003E-3</v>
      </c>
      <c r="C17298" s="3">
        <v>-9.5124851367419695E-3</v>
      </c>
      <c r="D17298" s="5">
        <f t="shared" si="541"/>
        <v>3.4623235367419692E-3</v>
      </c>
      <c r="E17298" s="2" t="str">
        <f t="shared" si="542"/>
        <v>하락</v>
      </c>
    </row>
    <row r="17299" spans="1:5">
      <c r="A17299" s="1">
        <v>17297</v>
      </c>
      <c r="B17299" s="3">
        <v>1.0984608E-2</v>
      </c>
      <c r="C17299" s="3">
        <v>1.32802124833997E-2</v>
      </c>
      <c r="D17299" s="5">
        <f t="shared" si="541"/>
        <v>2.2956044833997002E-3</v>
      </c>
      <c r="E17299" s="2" t="str">
        <f t="shared" si="542"/>
        <v>상승</v>
      </c>
    </row>
    <row r="17300" spans="1:5">
      <c r="A17300" s="1">
        <v>17298</v>
      </c>
      <c r="B17300" s="3">
        <v>6.9871055999999997E-3</v>
      </c>
      <c r="C17300" s="3">
        <v>6.3868613138686097E-3</v>
      </c>
      <c r="D17300" s="5">
        <f t="shared" si="541"/>
        <v>6.0024428613139006E-4</v>
      </c>
      <c r="E17300" s="2" t="str">
        <f t="shared" si="542"/>
        <v>상승</v>
      </c>
    </row>
    <row r="17301" spans="1:5">
      <c r="A17301" s="1">
        <v>17299</v>
      </c>
      <c r="B17301" s="3">
        <v>3.1286455000000002E-4</v>
      </c>
      <c r="C17301" s="3">
        <v>-4.0899795501022499E-3</v>
      </c>
      <c r="D17301" s="5">
        <f t="shared" si="541"/>
        <v>4.4028441001022498E-3</v>
      </c>
      <c r="E17301" s="2" t="str">
        <f t="shared" si="542"/>
        <v>반대</v>
      </c>
    </row>
    <row r="17302" spans="1:5">
      <c r="A17302" s="1">
        <v>17300</v>
      </c>
      <c r="B17302" s="3">
        <v>-3.0820835E-3</v>
      </c>
      <c r="C17302" s="3">
        <v>-5.9523809523809503E-3</v>
      </c>
      <c r="D17302" s="5">
        <f t="shared" si="541"/>
        <v>2.8702974523809504E-3</v>
      </c>
      <c r="E17302" s="2" t="str">
        <f t="shared" si="542"/>
        <v>하락</v>
      </c>
    </row>
    <row r="17303" spans="1:5">
      <c r="A17303" s="1">
        <v>17301</v>
      </c>
      <c r="B17303" s="3">
        <v>-3.1677247E-3</v>
      </c>
      <c r="C17303" s="3">
        <v>-1.2820512820512799E-2</v>
      </c>
      <c r="D17303" s="5">
        <f t="shared" si="541"/>
        <v>9.6527881205128001E-3</v>
      </c>
      <c r="E17303" s="2" t="str">
        <f t="shared" si="542"/>
        <v>하락</v>
      </c>
    </row>
    <row r="17304" spans="1:5">
      <c r="A17304" s="1">
        <v>17302</v>
      </c>
      <c r="B17304" s="3">
        <v>2.3205264999999999E-2</v>
      </c>
      <c r="C17304" s="3">
        <v>2.1574973031283699E-2</v>
      </c>
      <c r="D17304" s="5">
        <f t="shared" si="541"/>
        <v>1.6302919687163006E-3</v>
      </c>
      <c r="E17304" s="2" t="str">
        <f t="shared" si="542"/>
        <v>상승</v>
      </c>
    </row>
    <row r="17305" spans="1:5">
      <c r="A17305" s="1">
        <v>17303</v>
      </c>
      <c r="B17305" s="3">
        <v>7.4337819999999999E-3</v>
      </c>
      <c r="C17305" s="3">
        <v>2.8208744710860301E-3</v>
      </c>
      <c r="D17305" s="5">
        <f t="shared" si="541"/>
        <v>4.6129075289139693E-3</v>
      </c>
      <c r="E17305" s="2" t="str">
        <f t="shared" si="542"/>
        <v>상승</v>
      </c>
    </row>
    <row r="17306" spans="1:5">
      <c r="A17306" s="1">
        <v>17304</v>
      </c>
      <c r="B17306" s="3">
        <v>5.3320240000000003E-3</v>
      </c>
      <c r="C17306" s="3">
        <v>4.19727177334732E-3</v>
      </c>
      <c r="D17306" s="5">
        <f t="shared" si="541"/>
        <v>1.1347522266526803E-3</v>
      </c>
      <c r="E17306" s="2" t="str">
        <f t="shared" si="542"/>
        <v>상승</v>
      </c>
    </row>
    <row r="17307" spans="1:5">
      <c r="A17307" s="1">
        <v>17305</v>
      </c>
      <c r="B17307" s="3">
        <v>-1.0854055E-3</v>
      </c>
      <c r="C17307" s="3">
        <v>-2.9985007496251799E-3</v>
      </c>
      <c r="D17307" s="5">
        <f t="shared" si="541"/>
        <v>1.91309524962518E-3</v>
      </c>
      <c r="E17307" s="2" t="str">
        <f t="shared" si="542"/>
        <v>하락</v>
      </c>
    </row>
    <row r="17308" spans="1:5">
      <c r="A17308" s="1">
        <v>17306</v>
      </c>
      <c r="B17308" s="3">
        <v>-1.493287E-4</v>
      </c>
      <c r="C17308" s="3">
        <v>-1.42450142450142E-3</v>
      </c>
      <c r="D17308" s="5">
        <f t="shared" si="541"/>
        <v>1.27517272450142E-3</v>
      </c>
      <c r="E17308" s="2" t="str">
        <f t="shared" si="542"/>
        <v>하락</v>
      </c>
    </row>
    <row r="17309" spans="1:5">
      <c r="A17309" s="1">
        <v>17307</v>
      </c>
      <c r="B17309" s="3">
        <v>-8.2092789999999999E-3</v>
      </c>
      <c r="C17309" s="3">
        <v>-1.1023622047244001E-2</v>
      </c>
      <c r="D17309" s="5">
        <f t="shared" si="541"/>
        <v>2.8143430472440008E-3</v>
      </c>
      <c r="E17309" s="2" t="str">
        <f t="shared" si="542"/>
        <v>하락</v>
      </c>
    </row>
    <row r="17310" spans="1:5">
      <c r="A17310" s="1">
        <v>17308</v>
      </c>
      <c r="B17310" s="3">
        <v>1.0859745000000001E-2</v>
      </c>
      <c r="C17310" s="3">
        <v>1.08161258603736E-2</v>
      </c>
      <c r="D17310" s="5">
        <f t="shared" si="541"/>
        <v>4.3619139626400669E-5</v>
      </c>
      <c r="E17310" s="2" t="str">
        <f t="shared" si="542"/>
        <v>상승</v>
      </c>
    </row>
    <row r="17311" spans="1:5">
      <c r="A17311" s="1">
        <v>17309</v>
      </c>
      <c r="B17311" s="3">
        <v>-1.2573664E-2</v>
      </c>
      <c r="C17311" s="3">
        <v>-1.5625E-2</v>
      </c>
      <c r="D17311" s="5">
        <f t="shared" si="541"/>
        <v>3.051336E-3</v>
      </c>
      <c r="E17311" s="2" t="str">
        <f t="shared" si="542"/>
        <v>하락</v>
      </c>
    </row>
    <row r="17312" spans="1:5">
      <c r="A17312" s="1">
        <v>17310</v>
      </c>
      <c r="B17312" s="3">
        <v>8.1138016000000001E-4</v>
      </c>
      <c r="C17312" s="3">
        <v>0</v>
      </c>
      <c r="D17312" s="5">
        <f t="shared" si="541"/>
        <v>8.1138016000000001E-4</v>
      </c>
      <c r="E17312" s="2" t="str">
        <f t="shared" si="542"/>
        <v>상승</v>
      </c>
    </row>
    <row r="17313" spans="1:5">
      <c r="A17313" s="1">
        <v>17311</v>
      </c>
      <c r="B17313" s="3">
        <v>-2.190332E-2</v>
      </c>
      <c r="C17313" s="3">
        <v>-2.8636884306987399E-2</v>
      </c>
      <c r="D17313" s="5">
        <f t="shared" si="541"/>
        <v>6.7335643069873982E-3</v>
      </c>
      <c r="E17313" s="2" t="str">
        <f t="shared" si="542"/>
        <v>하락</v>
      </c>
    </row>
    <row r="17314" spans="1:5">
      <c r="A17314" s="1">
        <v>17312</v>
      </c>
      <c r="B17314" s="3">
        <v>2.418866E-3</v>
      </c>
      <c r="C17314" s="3">
        <v>-2.80112044817927E-3</v>
      </c>
      <c r="D17314" s="5">
        <f t="shared" si="541"/>
        <v>5.21998644817927E-3</v>
      </c>
      <c r="E17314" s="2" t="str">
        <f t="shared" si="542"/>
        <v>반대</v>
      </c>
    </row>
    <row r="17315" spans="1:5">
      <c r="A17315" s="1">
        <v>17313</v>
      </c>
      <c r="B17315" s="3">
        <v>-2.4656905000000002E-3</v>
      </c>
      <c r="C17315" s="3">
        <v>-3.1712473572938602E-3</v>
      </c>
      <c r="D17315" s="5">
        <f t="shared" si="541"/>
        <v>7.0555685729386001E-4</v>
      </c>
      <c r="E17315" s="2" t="str">
        <f t="shared" si="542"/>
        <v>하락</v>
      </c>
    </row>
    <row r="17316" spans="1:5">
      <c r="A17316" s="1">
        <v>17314</v>
      </c>
      <c r="B17316" s="3">
        <v>4.7424505000000002E-3</v>
      </c>
      <c r="C17316" s="3">
        <v>2.78940027894002E-3</v>
      </c>
      <c r="D17316" s="5">
        <f t="shared" si="541"/>
        <v>1.9530502210599802E-3</v>
      </c>
      <c r="E17316" s="2" t="str">
        <f t="shared" si="542"/>
        <v>상승</v>
      </c>
    </row>
    <row r="17317" spans="1:5">
      <c r="A17317" s="1">
        <v>17315</v>
      </c>
      <c r="B17317" s="3">
        <v>1.3504643000000001E-3</v>
      </c>
      <c r="C17317" s="3">
        <v>0</v>
      </c>
      <c r="D17317" s="5">
        <f t="shared" si="541"/>
        <v>1.3504643000000001E-3</v>
      </c>
      <c r="E17317" s="2" t="str">
        <f t="shared" si="542"/>
        <v>상승</v>
      </c>
    </row>
    <row r="17318" spans="1:5">
      <c r="A17318" s="1">
        <v>17316</v>
      </c>
      <c r="B17318" s="3">
        <v>5.1703065000000003E-4</v>
      </c>
      <c r="C17318" s="3">
        <v>-1.1574074074074E-3</v>
      </c>
      <c r="D17318" s="5">
        <f t="shared" si="541"/>
        <v>1.6744380574073999E-3</v>
      </c>
      <c r="E17318" s="2" t="str">
        <f t="shared" si="542"/>
        <v>반대</v>
      </c>
    </row>
    <row r="17319" spans="1:5">
      <c r="A17319" s="1">
        <v>17317</v>
      </c>
      <c r="B17319" s="3">
        <v>-6.7851895999999998E-4</v>
      </c>
      <c r="C17319" s="3">
        <v>-4.2149631190727E-3</v>
      </c>
      <c r="D17319" s="5">
        <f t="shared" si="541"/>
        <v>3.5364441590727E-3</v>
      </c>
      <c r="E17319" s="2" t="str">
        <f t="shared" si="542"/>
        <v>하락</v>
      </c>
    </row>
    <row r="17320" spans="1:5">
      <c r="A17320" s="1">
        <v>17318</v>
      </c>
      <c r="B17320" s="3">
        <v>-1.4367771999999999E-2</v>
      </c>
      <c r="C17320" s="3">
        <v>-1.26939351198871E-2</v>
      </c>
      <c r="D17320" s="5">
        <f t="shared" si="541"/>
        <v>1.673836880112899E-3</v>
      </c>
      <c r="E17320" s="2" t="str">
        <f t="shared" si="542"/>
        <v>하락</v>
      </c>
    </row>
    <row r="17321" spans="1:5">
      <c r="A17321" s="1">
        <v>17319</v>
      </c>
      <c r="B17321" s="3">
        <v>-3.8863129999999999E-5</v>
      </c>
      <c r="C17321" s="3">
        <v>-2.5773195876288599E-3</v>
      </c>
      <c r="D17321" s="5">
        <f t="shared" si="541"/>
        <v>2.5384564576288599E-3</v>
      </c>
      <c r="E17321" s="2" t="str">
        <f t="shared" si="542"/>
        <v>하락</v>
      </c>
    </row>
    <row r="17322" spans="1:5">
      <c r="A17322" s="1">
        <v>17320</v>
      </c>
      <c r="B17322" s="3">
        <v>1.5277704E-3</v>
      </c>
      <c r="C17322" s="3">
        <v>8.3963056255247602E-4</v>
      </c>
      <c r="D17322" s="5">
        <f t="shared" si="541"/>
        <v>6.8813983744752403E-4</v>
      </c>
      <c r="E17322" s="2" t="str">
        <f t="shared" si="542"/>
        <v>상승</v>
      </c>
    </row>
    <row r="17323" spans="1:5">
      <c r="A17323" s="1">
        <v>17321</v>
      </c>
      <c r="B17323" s="3">
        <v>3.6587168000000001E-3</v>
      </c>
      <c r="C17323" s="3">
        <v>1.4044943820224699E-3</v>
      </c>
      <c r="D17323" s="5">
        <f t="shared" si="541"/>
        <v>2.2542224179775304E-3</v>
      </c>
      <c r="E17323" s="2" t="str">
        <f t="shared" si="542"/>
        <v>상승</v>
      </c>
    </row>
    <row r="17324" spans="1:5">
      <c r="A17324" s="1">
        <v>17322</v>
      </c>
      <c r="B17324" s="3">
        <v>-1.7533766000000001E-3</v>
      </c>
      <c r="C17324" s="3">
        <v>-4.59418070444104E-3</v>
      </c>
      <c r="D17324" s="5">
        <f t="shared" si="541"/>
        <v>2.8408041044410397E-3</v>
      </c>
      <c r="E17324" s="2" t="str">
        <f t="shared" si="542"/>
        <v>하락</v>
      </c>
    </row>
    <row r="17325" spans="1:5">
      <c r="A17325" s="1">
        <v>17323</v>
      </c>
      <c r="B17325" s="3">
        <v>-1.8012341999999999E-3</v>
      </c>
      <c r="C17325" s="3">
        <v>-3.5242290748898602E-3</v>
      </c>
      <c r="D17325" s="5">
        <f t="shared" si="541"/>
        <v>1.7229948748898603E-3</v>
      </c>
      <c r="E17325" s="2" t="str">
        <f t="shared" si="542"/>
        <v>하락</v>
      </c>
    </row>
    <row r="17326" spans="1:5">
      <c r="A17326" s="1">
        <v>17324</v>
      </c>
      <c r="B17326" s="3">
        <v>-3.8739E-3</v>
      </c>
      <c r="C17326" s="3">
        <v>-4.29799426934097E-3</v>
      </c>
      <c r="D17326" s="5">
        <f t="shared" si="541"/>
        <v>4.2409426934096996E-4</v>
      </c>
      <c r="E17326" s="2" t="str">
        <f t="shared" si="542"/>
        <v>하락</v>
      </c>
    </row>
    <row r="17327" spans="1:5">
      <c r="A17327" s="1">
        <v>17325</v>
      </c>
      <c r="B17327" s="3">
        <v>3.3202857999999999E-5</v>
      </c>
      <c r="C17327" s="3">
        <v>-3.0674846625766798E-3</v>
      </c>
      <c r="D17327" s="5">
        <f t="shared" si="541"/>
        <v>3.1006875205766798E-3</v>
      </c>
      <c r="E17327" s="2" t="str">
        <f t="shared" si="542"/>
        <v>반대</v>
      </c>
    </row>
    <row r="17328" spans="1:5">
      <c r="A17328" s="1">
        <v>17326</v>
      </c>
      <c r="B17328" s="3">
        <v>3.8965861000000001E-3</v>
      </c>
      <c r="C17328" s="3">
        <v>0</v>
      </c>
      <c r="D17328" s="5">
        <f t="shared" si="541"/>
        <v>3.8965861000000001E-3</v>
      </c>
      <c r="E17328" s="2" t="str">
        <f t="shared" si="542"/>
        <v>상승</v>
      </c>
    </row>
    <row r="17329" spans="1:5">
      <c r="A17329" s="1">
        <v>17327</v>
      </c>
      <c r="B17329" s="3">
        <v>1.0698642E-2</v>
      </c>
      <c r="C17329" s="3">
        <v>1.15074798619102E-2</v>
      </c>
      <c r="D17329" s="5">
        <f t="shared" si="541"/>
        <v>8.0883786191020095E-4</v>
      </c>
      <c r="E17329" s="2" t="str">
        <f t="shared" si="542"/>
        <v>상승</v>
      </c>
    </row>
    <row r="17330" spans="1:5">
      <c r="A17330" s="1">
        <v>17328</v>
      </c>
      <c r="B17330" s="3">
        <v>-1.0639155999999999E-3</v>
      </c>
      <c r="C17330" s="3">
        <v>5.9171597633135998E-3</v>
      </c>
      <c r="D17330" s="5">
        <f t="shared" si="541"/>
        <v>6.9810753633135995E-3</v>
      </c>
      <c r="E17330" s="2" t="str">
        <f t="shared" si="542"/>
        <v>반대</v>
      </c>
    </row>
    <row r="17331" spans="1:5">
      <c r="A17331" s="1">
        <v>17329</v>
      </c>
      <c r="B17331" s="3">
        <v>7.5023816999999996E-3</v>
      </c>
      <c r="C17331" s="3">
        <v>-4.4510385756676499E-3</v>
      </c>
      <c r="D17331" s="5">
        <f t="shared" si="541"/>
        <v>1.1953420275667649E-2</v>
      </c>
      <c r="E17331" s="2" t="str">
        <f t="shared" si="542"/>
        <v>반대</v>
      </c>
    </row>
    <row r="17332" spans="1:5">
      <c r="A17332" s="1">
        <v>17330</v>
      </c>
      <c r="B17332" s="3">
        <v>-3.9085372999999998E-3</v>
      </c>
      <c r="C17332" s="3">
        <v>-7.8226857887874791E-3</v>
      </c>
      <c r="D17332" s="5">
        <f t="shared" si="541"/>
        <v>3.9141484887874793E-3</v>
      </c>
      <c r="E17332" s="2" t="str">
        <f t="shared" si="542"/>
        <v>하락</v>
      </c>
    </row>
    <row r="17333" spans="1:5">
      <c r="A17333" s="1">
        <v>17331</v>
      </c>
      <c r="B17333" s="3">
        <v>6.9994160000000003E-4</v>
      </c>
      <c r="C17333" s="3">
        <v>0</v>
      </c>
      <c r="D17333" s="5">
        <f t="shared" si="541"/>
        <v>6.9994160000000003E-4</v>
      </c>
      <c r="E17333" s="2" t="str">
        <f t="shared" si="542"/>
        <v>상승</v>
      </c>
    </row>
    <row r="17334" spans="1:5">
      <c r="A17334" s="1">
        <v>17332</v>
      </c>
      <c r="B17334" s="3">
        <v>-6.7123E-3</v>
      </c>
      <c r="C17334" s="3">
        <v>-1.28388017118402E-2</v>
      </c>
      <c r="D17334" s="5">
        <f t="shared" si="541"/>
        <v>6.1265017118402E-3</v>
      </c>
      <c r="E17334" s="2" t="str">
        <f t="shared" si="542"/>
        <v>하락</v>
      </c>
    </row>
    <row r="17335" spans="1:5">
      <c r="A17335" s="1">
        <v>17333</v>
      </c>
      <c r="B17335" s="3">
        <v>3.2232910000000001E-3</v>
      </c>
      <c r="C17335" s="3">
        <v>5.2083333333333296E-3</v>
      </c>
      <c r="D17335" s="5">
        <f t="shared" si="541"/>
        <v>1.9850423333333295E-3</v>
      </c>
      <c r="E17335" s="2" t="str">
        <f t="shared" si="542"/>
        <v>상승</v>
      </c>
    </row>
    <row r="17336" spans="1:5">
      <c r="A17336" s="1">
        <v>17334</v>
      </c>
      <c r="B17336" s="3">
        <v>-6.0085314000000003E-3</v>
      </c>
      <c r="C17336" s="3">
        <v>-6.2761506276150601E-3</v>
      </c>
      <c r="D17336" s="5">
        <f t="shared" si="541"/>
        <v>2.676192276150598E-4</v>
      </c>
      <c r="E17336" s="2" t="str">
        <f t="shared" si="542"/>
        <v>하락</v>
      </c>
    </row>
    <row r="17337" spans="1:5">
      <c r="A17337" s="1">
        <v>17335</v>
      </c>
      <c r="B17337" s="3">
        <v>3.9480332999999998E-3</v>
      </c>
      <c r="C17337" s="3">
        <v>8.4388185654008397E-4</v>
      </c>
      <c r="D17337" s="5">
        <f t="shared" si="541"/>
        <v>3.1041514434599158E-3</v>
      </c>
      <c r="E17337" s="2" t="str">
        <f t="shared" si="542"/>
        <v>상승</v>
      </c>
    </row>
    <row r="17338" spans="1:5">
      <c r="A17338" s="1">
        <v>17336</v>
      </c>
      <c r="B17338" s="3">
        <v>5.7388320000000001E-3</v>
      </c>
      <c r="C17338" s="3">
        <v>3.5169988276670498E-3</v>
      </c>
      <c r="D17338" s="5">
        <f t="shared" si="541"/>
        <v>2.2218331723329503E-3</v>
      </c>
      <c r="E17338" s="2" t="str">
        <f t="shared" si="542"/>
        <v>상승</v>
      </c>
    </row>
    <row r="17339" spans="1:5">
      <c r="A17339" s="1">
        <v>17337</v>
      </c>
      <c r="B17339" s="3">
        <v>2.1435648000000002E-2</v>
      </c>
      <c r="C17339" s="3">
        <v>2.3419203747072601E-2</v>
      </c>
      <c r="D17339" s="5">
        <f t="shared" si="541"/>
        <v>1.9835557470725997E-3</v>
      </c>
      <c r="E17339" s="2" t="str">
        <f t="shared" si="542"/>
        <v>상승</v>
      </c>
    </row>
    <row r="17340" spans="1:5">
      <c r="A17340" s="1">
        <v>17338</v>
      </c>
      <c r="B17340" s="3">
        <v>-1.5386129000000001E-3</v>
      </c>
      <c r="C17340" s="3">
        <v>-2.8208744710860301E-3</v>
      </c>
      <c r="D17340" s="5">
        <f t="shared" si="541"/>
        <v>1.2822615710860301E-3</v>
      </c>
      <c r="E17340" s="2" t="str">
        <f t="shared" si="542"/>
        <v>하락</v>
      </c>
    </row>
    <row r="17341" spans="1:5">
      <c r="A17341" s="1">
        <v>17339</v>
      </c>
      <c r="B17341" s="3">
        <v>5.5665669999999997E-3</v>
      </c>
      <c r="C17341" s="3">
        <v>6.0240963855421603E-3</v>
      </c>
      <c r="D17341" s="5">
        <f t="shared" si="541"/>
        <v>4.5752938554216062E-4</v>
      </c>
      <c r="E17341" s="2" t="str">
        <f t="shared" si="542"/>
        <v>상승</v>
      </c>
    </row>
    <row r="17342" spans="1:5">
      <c r="A17342" s="1">
        <v>17340</v>
      </c>
      <c r="B17342" s="3">
        <v>-6.6595585000000001E-3</v>
      </c>
      <c r="C17342" s="3">
        <v>-7.6838638858397297E-3</v>
      </c>
      <c r="D17342" s="5">
        <f t="shared" si="541"/>
        <v>1.0243053858397296E-3</v>
      </c>
      <c r="E17342" s="2" t="str">
        <f t="shared" si="542"/>
        <v>하락</v>
      </c>
    </row>
    <row r="17343" spans="1:5">
      <c r="A17343" s="1">
        <v>17341</v>
      </c>
      <c r="B17343" s="3">
        <v>3.2542189999999999E-2</v>
      </c>
      <c r="C17343" s="3">
        <v>2.7253668763102701E-2</v>
      </c>
      <c r="D17343" s="5">
        <f t="shared" si="541"/>
        <v>5.2885212368972978E-3</v>
      </c>
      <c r="E17343" s="2" t="str">
        <f t="shared" si="542"/>
        <v>상승</v>
      </c>
    </row>
    <row r="17344" spans="1:5">
      <c r="A17344" s="1">
        <v>17342</v>
      </c>
      <c r="B17344" s="3">
        <v>1.9999966000000002E-3</v>
      </c>
      <c r="C17344" s="3">
        <v>2.24719101123595E-3</v>
      </c>
      <c r="D17344" s="5">
        <f t="shared" si="541"/>
        <v>2.4719441123594987E-4</v>
      </c>
      <c r="E17344" s="2" t="str">
        <f t="shared" si="542"/>
        <v>상승</v>
      </c>
    </row>
    <row r="17345" spans="1:5">
      <c r="A17345" s="1">
        <v>17343</v>
      </c>
      <c r="B17345" s="3">
        <v>1.4874049E-3</v>
      </c>
      <c r="C17345" s="3">
        <v>0</v>
      </c>
      <c r="D17345" s="5">
        <f t="shared" si="541"/>
        <v>1.4874049E-3</v>
      </c>
      <c r="E17345" s="2" t="str">
        <f t="shared" si="542"/>
        <v>상승</v>
      </c>
    </row>
    <row r="17346" spans="1:5">
      <c r="A17346" s="1">
        <v>17344</v>
      </c>
      <c r="B17346" s="3">
        <v>-1.5143513000000001E-2</v>
      </c>
      <c r="C17346" s="3">
        <v>-1.7133956386292799E-2</v>
      </c>
      <c r="D17346" s="5">
        <f t="shared" si="541"/>
        <v>1.9904433862927978E-3</v>
      </c>
      <c r="E17346" s="2" t="str">
        <f t="shared" si="542"/>
        <v>하락</v>
      </c>
    </row>
    <row r="17347" spans="1:5">
      <c r="A17347" s="1">
        <v>17345</v>
      </c>
      <c r="B17347" s="3">
        <v>-1.1844769999999999E-2</v>
      </c>
      <c r="C17347" s="3">
        <v>-1.9088016967126101E-2</v>
      </c>
      <c r="D17347" s="5">
        <f t="shared" ref="D17347:D17410" si="543">ABS(C17347-B17347)</f>
        <v>7.2432469671261015E-3</v>
      </c>
      <c r="E17347" s="2" t="str">
        <f t="shared" ref="E17347:E17410" si="544">IF(AND(B17347&gt;=0,C17347&gt;=0),"상승",IF(AND(B17347&lt;0,C17347&lt;0),"하락","반대"))</f>
        <v>하락</v>
      </c>
    </row>
    <row r="17348" spans="1:5">
      <c r="A17348" s="1">
        <v>17346</v>
      </c>
      <c r="B17348" s="3">
        <v>-8.8522759999999992E-3</v>
      </c>
      <c r="C17348" s="3">
        <v>-1.42857142857142E-2</v>
      </c>
      <c r="D17348" s="5">
        <f t="shared" si="543"/>
        <v>5.4334382857142011E-3</v>
      </c>
      <c r="E17348" s="2" t="str">
        <f t="shared" si="544"/>
        <v>하락</v>
      </c>
    </row>
    <row r="17349" spans="1:5">
      <c r="A17349" s="1">
        <v>17347</v>
      </c>
      <c r="B17349" s="3">
        <v>2.3064888E-3</v>
      </c>
      <c r="C17349" s="3">
        <v>1.3831258644536599E-3</v>
      </c>
      <c r="D17349" s="5">
        <f t="shared" si="543"/>
        <v>9.233629355463401E-4</v>
      </c>
      <c r="E17349" s="2" t="str">
        <f t="shared" si="544"/>
        <v>상승</v>
      </c>
    </row>
    <row r="17350" spans="1:5">
      <c r="A17350" s="1">
        <v>17348</v>
      </c>
      <c r="B17350" s="3">
        <v>5.4794824999999997E-3</v>
      </c>
      <c r="C17350" s="3">
        <v>6.0790273556231003E-3</v>
      </c>
      <c r="D17350" s="5">
        <f t="shared" si="543"/>
        <v>5.9954485562310061E-4</v>
      </c>
      <c r="E17350" s="2" t="str">
        <f t="shared" si="544"/>
        <v>상승</v>
      </c>
    </row>
    <row r="17351" spans="1:5">
      <c r="A17351" s="1">
        <v>17349</v>
      </c>
      <c r="B17351" s="3">
        <v>3.0877971999999998E-3</v>
      </c>
      <c r="C17351" s="3">
        <v>2.2421524663677099E-3</v>
      </c>
      <c r="D17351" s="5">
        <f t="shared" si="543"/>
        <v>8.456447336322899E-4</v>
      </c>
      <c r="E17351" s="2" t="str">
        <f t="shared" si="544"/>
        <v>상승</v>
      </c>
    </row>
    <row r="17352" spans="1:5">
      <c r="A17352" s="1">
        <v>17350</v>
      </c>
      <c r="B17352" s="3">
        <v>-4.0853876000000004E-3</v>
      </c>
      <c r="C17352" s="3">
        <v>-6.3694267515923501E-3</v>
      </c>
      <c r="D17352" s="5">
        <f t="shared" si="543"/>
        <v>2.2840391515923496E-3</v>
      </c>
      <c r="E17352" s="2" t="str">
        <f t="shared" si="544"/>
        <v>하락</v>
      </c>
    </row>
    <row r="17353" spans="1:5">
      <c r="A17353" s="1">
        <v>17351</v>
      </c>
      <c r="B17353" s="3">
        <v>-5.9606279999999999E-3</v>
      </c>
      <c r="C17353" s="3">
        <v>-1.02639296187683E-2</v>
      </c>
      <c r="D17353" s="5">
        <f t="shared" si="543"/>
        <v>4.3033016187683003E-3</v>
      </c>
      <c r="E17353" s="2" t="str">
        <f t="shared" si="544"/>
        <v>하락</v>
      </c>
    </row>
    <row r="17354" spans="1:5">
      <c r="A17354" s="1">
        <v>17352</v>
      </c>
      <c r="B17354" s="3">
        <v>2.9310171999999998E-3</v>
      </c>
      <c r="C17354" s="3">
        <v>1.86567164179104E-3</v>
      </c>
      <c r="D17354" s="5">
        <f t="shared" si="543"/>
        <v>1.0653455582089598E-3</v>
      </c>
      <c r="E17354" s="2" t="str">
        <f t="shared" si="544"/>
        <v>상승</v>
      </c>
    </row>
    <row r="17355" spans="1:5">
      <c r="A17355" s="1">
        <v>17353</v>
      </c>
      <c r="B17355" s="3">
        <v>3.2426951999999999E-3</v>
      </c>
      <c r="C17355" s="3">
        <v>2.7285129604365599E-3</v>
      </c>
      <c r="D17355" s="5">
        <f t="shared" si="543"/>
        <v>5.1418223956344001E-4</v>
      </c>
      <c r="E17355" s="2" t="str">
        <f t="shared" si="544"/>
        <v>상승</v>
      </c>
    </row>
    <row r="17356" spans="1:5">
      <c r="A17356" s="1">
        <v>17354</v>
      </c>
      <c r="B17356" s="3">
        <v>-4.5087673E-3</v>
      </c>
      <c r="C17356" s="3">
        <v>-3.26797385620915E-3</v>
      </c>
      <c r="D17356" s="5">
        <f t="shared" si="543"/>
        <v>1.24079344379085E-3</v>
      </c>
      <c r="E17356" s="2" t="str">
        <f t="shared" si="544"/>
        <v>하락</v>
      </c>
    </row>
    <row r="17357" spans="1:5">
      <c r="A17357" s="1">
        <v>17355</v>
      </c>
      <c r="B17357" s="3">
        <v>-1.1255506E-2</v>
      </c>
      <c r="C17357" s="3">
        <v>-1.5463917525773099E-2</v>
      </c>
      <c r="D17357" s="5">
        <f t="shared" si="543"/>
        <v>4.2084115257730991E-3</v>
      </c>
      <c r="E17357" s="2" t="str">
        <f t="shared" si="544"/>
        <v>하락</v>
      </c>
    </row>
    <row r="17358" spans="1:5">
      <c r="A17358" s="1">
        <v>17356</v>
      </c>
      <c r="B17358" s="3">
        <v>1.3884684E-2</v>
      </c>
      <c r="C17358" s="3">
        <v>1.31795716639209E-2</v>
      </c>
      <c r="D17358" s="5">
        <f t="shared" si="543"/>
        <v>7.0511233607909937E-4</v>
      </c>
      <c r="E17358" s="2" t="str">
        <f t="shared" si="544"/>
        <v>상승</v>
      </c>
    </row>
    <row r="17359" spans="1:5">
      <c r="A17359" s="1">
        <v>17357</v>
      </c>
      <c r="B17359" s="3">
        <v>3.4495003E-3</v>
      </c>
      <c r="C17359" s="3">
        <v>-1.42450142450142E-3</v>
      </c>
      <c r="D17359" s="5">
        <f t="shared" si="543"/>
        <v>4.87400172450142E-3</v>
      </c>
      <c r="E17359" s="2" t="str">
        <f t="shared" si="544"/>
        <v>반대</v>
      </c>
    </row>
    <row r="17360" spans="1:5">
      <c r="A17360" s="1">
        <v>17358</v>
      </c>
      <c r="B17360" s="3">
        <v>-2.4493643999999999E-4</v>
      </c>
      <c r="C17360" s="3">
        <v>-2.6212319790301399E-3</v>
      </c>
      <c r="D17360" s="5">
        <f t="shared" si="543"/>
        <v>2.37629553903014E-3</v>
      </c>
      <c r="E17360" s="2" t="str">
        <f t="shared" si="544"/>
        <v>하락</v>
      </c>
    </row>
    <row r="17361" spans="1:5">
      <c r="A17361" s="1">
        <v>17359</v>
      </c>
      <c r="B17361" s="3">
        <v>-6.5093045000000002E-3</v>
      </c>
      <c r="C17361" s="3">
        <v>-8.1775700934579396E-3</v>
      </c>
      <c r="D17361" s="5">
        <f t="shared" si="543"/>
        <v>1.6682655934579394E-3</v>
      </c>
      <c r="E17361" s="2" t="str">
        <f t="shared" si="544"/>
        <v>하락</v>
      </c>
    </row>
    <row r="17362" spans="1:5">
      <c r="A17362" s="1">
        <v>17360</v>
      </c>
      <c r="B17362" s="3">
        <v>-6.3110420000000002E-3</v>
      </c>
      <c r="C17362" s="3">
        <v>-1.45772594752186E-3</v>
      </c>
      <c r="D17362" s="5">
        <f t="shared" si="543"/>
        <v>4.8533160524781398E-3</v>
      </c>
      <c r="E17362" s="2" t="str">
        <f t="shared" si="544"/>
        <v>하락</v>
      </c>
    </row>
    <row r="17363" spans="1:5">
      <c r="A17363" s="1">
        <v>17361</v>
      </c>
      <c r="B17363" s="3">
        <v>7.7275805999999997E-3</v>
      </c>
      <c r="C17363" s="3">
        <v>8.3073727933540998E-3</v>
      </c>
      <c r="D17363" s="5">
        <f t="shared" si="543"/>
        <v>5.7979219335410007E-4</v>
      </c>
      <c r="E17363" s="2" t="str">
        <f t="shared" si="544"/>
        <v>상승</v>
      </c>
    </row>
    <row r="17364" spans="1:5">
      <c r="A17364" s="1">
        <v>17362</v>
      </c>
      <c r="B17364" s="3">
        <v>-3.1020993000000001E-4</v>
      </c>
      <c r="C17364" s="3">
        <v>-1.40845070422535E-3</v>
      </c>
      <c r="D17364" s="5">
        <f t="shared" si="543"/>
        <v>1.09824077422535E-3</v>
      </c>
      <c r="E17364" s="2" t="str">
        <f t="shared" si="544"/>
        <v>하락</v>
      </c>
    </row>
    <row r="17365" spans="1:5">
      <c r="A17365" s="1">
        <v>17363</v>
      </c>
      <c r="B17365" s="3">
        <v>1.0465852999999999E-3</v>
      </c>
      <c r="C17365" s="3">
        <v>1.09170305676855E-3</v>
      </c>
      <c r="D17365" s="5">
        <f t="shared" si="543"/>
        <v>4.5117756768550069E-5</v>
      </c>
      <c r="E17365" s="2" t="str">
        <f t="shared" si="544"/>
        <v>상승</v>
      </c>
    </row>
    <row r="17366" spans="1:5">
      <c r="A17366" s="1">
        <v>17364</v>
      </c>
      <c r="B17366" s="3">
        <v>4.1367340000000004E-3</v>
      </c>
      <c r="C17366" s="3">
        <v>1.9960079840319299E-3</v>
      </c>
      <c r="D17366" s="5">
        <f t="shared" si="543"/>
        <v>2.1407260159680705E-3</v>
      </c>
      <c r="E17366" s="2" t="str">
        <f t="shared" si="544"/>
        <v>상승</v>
      </c>
    </row>
    <row r="17367" spans="1:5">
      <c r="A17367" s="1">
        <v>17365</v>
      </c>
      <c r="B17367" s="3">
        <v>5.0578945999999996E-3</v>
      </c>
      <c r="C17367" s="3">
        <v>2.7662517289073298E-3</v>
      </c>
      <c r="D17367" s="5">
        <f t="shared" si="543"/>
        <v>2.2916428710926698E-3</v>
      </c>
      <c r="E17367" s="2" t="str">
        <f t="shared" si="544"/>
        <v>상승</v>
      </c>
    </row>
    <row r="17368" spans="1:5">
      <c r="A17368" s="1">
        <v>17366</v>
      </c>
      <c r="B17368" s="3">
        <v>6.5244760000000004E-3</v>
      </c>
      <c r="C17368" s="3">
        <v>6.7643742953776703E-3</v>
      </c>
      <c r="D17368" s="5">
        <f t="shared" si="543"/>
        <v>2.3989829537766991E-4</v>
      </c>
      <c r="E17368" s="2" t="str">
        <f t="shared" si="544"/>
        <v>상승</v>
      </c>
    </row>
    <row r="17369" spans="1:5">
      <c r="A17369" s="1">
        <v>17367</v>
      </c>
      <c r="B17369" s="3">
        <v>-4.6551776999999997E-3</v>
      </c>
      <c r="C17369" s="3">
        <v>-9.0579710144927505E-3</v>
      </c>
      <c r="D17369" s="5">
        <f t="shared" si="543"/>
        <v>4.4027933144927507E-3</v>
      </c>
      <c r="E17369" s="2" t="str">
        <f t="shared" si="544"/>
        <v>하락</v>
      </c>
    </row>
    <row r="17370" spans="1:5">
      <c r="A17370" s="1">
        <v>17368</v>
      </c>
      <c r="B17370" s="3">
        <v>-2.2097655000000001E-2</v>
      </c>
      <c r="C17370" s="3">
        <v>-1.39372822299651E-2</v>
      </c>
      <c r="D17370" s="5">
        <f t="shared" si="543"/>
        <v>8.1603727700349012E-3</v>
      </c>
      <c r="E17370" s="2" t="str">
        <f t="shared" si="544"/>
        <v>하락</v>
      </c>
    </row>
    <row r="17371" spans="1:5">
      <c r="A17371" s="1">
        <v>17369</v>
      </c>
      <c r="B17371" s="3">
        <v>6.3680094000000001E-3</v>
      </c>
      <c r="C17371" s="3">
        <v>6.9444444444444397E-3</v>
      </c>
      <c r="D17371" s="5">
        <f t="shared" si="543"/>
        <v>5.7643504444443959E-4</v>
      </c>
      <c r="E17371" s="2" t="str">
        <f t="shared" si="544"/>
        <v>상승</v>
      </c>
    </row>
    <row r="17372" spans="1:5">
      <c r="A17372" s="1">
        <v>17370</v>
      </c>
      <c r="B17372" s="3">
        <v>8.1035769999999996E-4</v>
      </c>
      <c r="C17372" s="3">
        <v>0</v>
      </c>
      <c r="D17372" s="5">
        <f t="shared" si="543"/>
        <v>8.1035769999999996E-4</v>
      </c>
      <c r="E17372" s="2" t="str">
        <f t="shared" si="544"/>
        <v>상승</v>
      </c>
    </row>
    <row r="17373" spans="1:5">
      <c r="A17373" s="1">
        <v>17371</v>
      </c>
      <c r="B17373" s="3">
        <v>2.1466440000000001E-3</v>
      </c>
      <c r="C17373" s="3">
        <v>-5.6818181818181802E-3</v>
      </c>
      <c r="D17373" s="5">
        <f t="shared" si="543"/>
        <v>7.8284621818181799E-3</v>
      </c>
      <c r="E17373" s="2" t="str">
        <f t="shared" si="544"/>
        <v>반대</v>
      </c>
    </row>
    <row r="17374" spans="1:5">
      <c r="A17374" s="1">
        <v>17372</v>
      </c>
      <c r="B17374" s="3">
        <v>-1.0253014000000001E-3</v>
      </c>
      <c r="C17374" s="3">
        <v>-1.7286084701815E-3</v>
      </c>
      <c r="D17374" s="5">
        <f t="shared" si="543"/>
        <v>7.0330707018149996E-4</v>
      </c>
      <c r="E17374" s="2" t="str">
        <f t="shared" si="544"/>
        <v>하락</v>
      </c>
    </row>
    <row r="17375" spans="1:5">
      <c r="A17375" s="1">
        <v>17373</v>
      </c>
      <c r="B17375" s="3">
        <v>1.1055493E-2</v>
      </c>
      <c r="C17375" s="3">
        <v>1.1816838995568599E-2</v>
      </c>
      <c r="D17375" s="5">
        <f t="shared" si="543"/>
        <v>7.6134599556859986E-4</v>
      </c>
      <c r="E17375" s="2" t="str">
        <f t="shared" si="544"/>
        <v>상승</v>
      </c>
    </row>
    <row r="17376" spans="1:5">
      <c r="A17376" s="1">
        <v>17374</v>
      </c>
      <c r="B17376" s="3">
        <v>-5.8714678000000003E-3</v>
      </c>
      <c r="C17376" s="3">
        <v>-1.01729399796541E-2</v>
      </c>
      <c r="D17376" s="5">
        <f t="shared" si="543"/>
        <v>4.3014721796540995E-3</v>
      </c>
      <c r="E17376" s="2" t="str">
        <f t="shared" si="544"/>
        <v>하락</v>
      </c>
    </row>
    <row r="17377" spans="1:5">
      <c r="A17377" s="1">
        <v>17375</v>
      </c>
      <c r="B17377" s="3">
        <v>-1.5758992999999999E-2</v>
      </c>
      <c r="C17377" s="3">
        <v>-2.2222222222222199E-2</v>
      </c>
      <c r="D17377" s="5">
        <f t="shared" si="543"/>
        <v>6.4632292222221999E-3</v>
      </c>
      <c r="E17377" s="2" t="str">
        <f t="shared" si="544"/>
        <v>하락</v>
      </c>
    </row>
    <row r="17378" spans="1:5">
      <c r="A17378" s="1">
        <v>17376</v>
      </c>
      <c r="B17378" s="3">
        <v>4.5247206999999998E-4</v>
      </c>
      <c r="C17378" s="3">
        <v>-1.2622720897615699E-2</v>
      </c>
      <c r="D17378" s="5">
        <f t="shared" si="543"/>
        <v>1.3075192967615699E-2</v>
      </c>
      <c r="E17378" s="2" t="str">
        <f t="shared" si="544"/>
        <v>반대</v>
      </c>
    </row>
    <row r="17379" spans="1:5">
      <c r="A17379" s="1">
        <v>17377</v>
      </c>
      <c r="B17379" s="3">
        <v>1.8316245E-3</v>
      </c>
      <c r="C17379" s="3">
        <v>-1.1587485515643101E-3</v>
      </c>
      <c r="D17379" s="5">
        <f t="shared" si="543"/>
        <v>2.9903730515643103E-3</v>
      </c>
      <c r="E17379" s="2" t="str">
        <f t="shared" si="544"/>
        <v>반대</v>
      </c>
    </row>
    <row r="17380" spans="1:5">
      <c r="A17380" s="1">
        <v>17378</v>
      </c>
      <c r="B17380" s="3">
        <v>-5.6906417000000004E-3</v>
      </c>
      <c r="C17380" s="3">
        <v>-6.0189165950128897E-3</v>
      </c>
      <c r="D17380" s="5">
        <f t="shared" si="543"/>
        <v>3.2827489501288925E-4</v>
      </c>
      <c r="E17380" s="2" t="str">
        <f t="shared" si="544"/>
        <v>하락</v>
      </c>
    </row>
    <row r="17381" spans="1:5">
      <c r="A17381" s="1">
        <v>17379</v>
      </c>
      <c r="B17381" s="3">
        <v>5.0991876E-3</v>
      </c>
      <c r="C17381" s="3">
        <v>0</v>
      </c>
      <c r="D17381" s="5">
        <f t="shared" si="543"/>
        <v>5.0991876E-3</v>
      </c>
      <c r="E17381" s="2" t="str">
        <f t="shared" si="544"/>
        <v>상승</v>
      </c>
    </row>
    <row r="17382" spans="1:5">
      <c r="A17382" s="1">
        <v>17380</v>
      </c>
      <c r="B17382" s="3">
        <v>-2.2487198E-3</v>
      </c>
      <c r="C17382" s="3">
        <v>-5.8004640371229696E-3</v>
      </c>
      <c r="D17382" s="5">
        <f t="shared" si="543"/>
        <v>3.5517442371229696E-3</v>
      </c>
      <c r="E17382" s="2" t="str">
        <f t="shared" si="544"/>
        <v>하락</v>
      </c>
    </row>
    <row r="17383" spans="1:5">
      <c r="A17383" s="1">
        <v>17381</v>
      </c>
      <c r="B17383" s="3">
        <v>1.1289473E-2</v>
      </c>
      <c r="C17383" s="3">
        <v>5.6925996204933499E-3</v>
      </c>
      <c r="D17383" s="5">
        <f t="shared" si="543"/>
        <v>5.5968733795066497E-3</v>
      </c>
      <c r="E17383" s="2" t="str">
        <f t="shared" si="544"/>
        <v>상승</v>
      </c>
    </row>
    <row r="17384" spans="1:5">
      <c r="A17384" s="1">
        <v>17382</v>
      </c>
      <c r="B17384" s="3">
        <v>2.12685E-3</v>
      </c>
      <c r="C17384" s="3">
        <v>4.22654268808115E-3</v>
      </c>
      <c r="D17384" s="5">
        <f t="shared" si="543"/>
        <v>2.09969268808115E-3</v>
      </c>
      <c r="E17384" s="2" t="str">
        <f t="shared" si="544"/>
        <v>상승</v>
      </c>
    </row>
    <row r="17385" spans="1:5">
      <c r="A17385" s="1">
        <v>17383</v>
      </c>
      <c r="B17385" s="3">
        <v>-4.4749504999999997E-4</v>
      </c>
      <c r="C17385" s="3">
        <v>-1.71673819742489E-3</v>
      </c>
      <c r="D17385" s="5">
        <f t="shared" si="543"/>
        <v>1.26924314742489E-3</v>
      </c>
      <c r="E17385" s="2" t="str">
        <f t="shared" si="544"/>
        <v>하락</v>
      </c>
    </row>
    <row r="17386" spans="1:5">
      <c r="A17386" s="1">
        <v>17384</v>
      </c>
      <c r="B17386" s="3">
        <v>2.3643570000000001E-3</v>
      </c>
      <c r="C17386" s="3">
        <v>0</v>
      </c>
      <c r="D17386" s="5">
        <f t="shared" si="543"/>
        <v>2.3643570000000001E-3</v>
      </c>
      <c r="E17386" s="2" t="str">
        <f t="shared" si="544"/>
        <v>상승</v>
      </c>
    </row>
    <row r="17387" spans="1:5">
      <c r="A17387" s="1">
        <v>17385</v>
      </c>
      <c r="B17387" s="3">
        <v>-2.1610712E-4</v>
      </c>
      <c r="C17387" s="3">
        <v>-1.5313935681470099E-3</v>
      </c>
      <c r="D17387" s="5">
        <f t="shared" si="543"/>
        <v>1.3152864481470099E-3</v>
      </c>
      <c r="E17387" s="2" t="str">
        <f t="shared" si="544"/>
        <v>하락</v>
      </c>
    </row>
    <row r="17388" spans="1:5">
      <c r="A17388" s="1">
        <v>17386</v>
      </c>
      <c r="B17388" s="3">
        <v>2.752577E-3</v>
      </c>
      <c r="C17388" s="3">
        <v>1.9900497512437801E-3</v>
      </c>
      <c r="D17388" s="5">
        <f t="shared" si="543"/>
        <v>7.6252724875621987E-4</v>
      </c>
      <c r="E17388" s="2" t="str">
        <f t="shared" si="544"/>
        <v>상승</v>
      </c>
    </row>
    <row r="17389" spans="1:5">
      <c r="A17389" s="1">
        <v>17387</v>
      </c>
      <c r="B17389" s="3">
        <v>-7.4365049999999995E-4</v>
      </c>
      <c r="C17389" s="3">
        <v>-2.9673590504451001E-3</v>
      </c>
      <c r="D17389" s="5">
        <f t="shared" si="543"/>
        <v>2.2237085504451001E-3</v>
      </c>
      <c r="E17389" s="2" t="str">
        <f t="shared" si="544"/>
        <v>하락</v>
      </c>
    </row>
    <row r="17390" spans="1:5">
      <c r="A17390" s="1">
        <v>17388</v>
      </c>
      <c r="B17390" s="3">
        <v>2.0424751999999998E-3</v>
      </c>
      <c r="C17390" s="3">
        <v>0</v>
      </c>
      <c r="D17390" s="5">
        <f t="shared" si="543"/>
        <v>2.0424751999999998E-3</v>
      </c>
      <c r="E17390" s="2" t="str">
        <f t="shared" si="544"/>
        <v>상승</v>
      </c>
    </row>
    <row r="17391" spans="1:5">
      <c r="A17391" s="1">
        <v>17389</v>
      </c>
      <c r="B17391" s="3">
        <v>1.6977520000000001E-3</v>
      </c>
      <c r="C17391" s="3">
        <v>-3.1612223393045302E-3</v>
      </c>
      <c r="D17391" s="5">
        <f t="shared" si="543"/>
        <v>4.8589743393045301E-3</v>
      </c>
      <c r="E17391" s="2" t="str">
        <f t="shared" si="544"/>
        <v>반대</v>
      </c>
    </row>
    <row r="17392" spans="1:5">
      <c r="A17392" s="1">
        <v>17390</v>
      </c>
      <c r="B17392" s="3">
        <v>4.2547163E-4</v>
      </c>
      <c r="C17392" s="3">
        <v>-1.3245033112582699E-3</v>
      </c>
      <c r="D17392" s="5">
        <f t="shared" si="543"/>
        <v>1.74997494125827E-3</v>
      </c>
      <c r="E17392" s="2" t="str">
        <f t="shared" si="544"/>
        <v>반대</v>
      </c>
    </row>
    <row r="17393" spans="1:5">
      <c r="A17393" s="1">
        <v>17391</v>
      </c>
      <c r="B17393" s="3">
        <v>-5.5519419999999998E-3</v>
      </c>
      <c r="C17393" s="3">
        <v>-8.2840236686390501E-3</v>
      </c>
      <c r="D17393" s="5">
        <f t="shared" si="543"/>
        <v>2.7320816686390503E-3</v>
      </c>
      <c r="E17393" s="2" t="str">
        <f t="shared" si="544"/>
        <v>하락</v>
      </c>
    </row>
    <row r="17394" spans="1:5">
      <c r="A17394" s="1">
        <v>17392</v>
      </c>
      <c r="B17394" s="3">
        <v>4.7226569999999999E-3</v>
      </c>
      <c r="C17394" s="3">
        <v>4.1067761806981504E-3</v>
      </c>
      <c r="D17394" s="5">
        <f t="shared" si="543"/>
        <v>6.1588081930184953E-4</v>
      </c>
      <c r="E17394" s="2" t="str">
        <f t="shared" si="544"/>
        <v>상승</v>
      </c>
    </row>
    <row r="17395" spans="1:5">
      <c r="A17395" s="1">
        <v>17393</v>
      </c>
      <c r="B17395" s="3">
        <v>3.1513468000000002E-5</v>
      </c>
      <c r="C17395" s="3">
        <v>-1.5337423312883399E-3</v>
      </c>
      <c r="D17395" s="5">
        <f t="shared" si="543"/>
        <v>1.5652557992883399E-3</v>
      </c>
      <c r="E17395" s="2" t="str">
        <f t="shared" si="544"/>
        <v>반대</v>
      </c>
    </row>
    <row r="17396" spans="1:5">
      <c r="A17396" s="1">
        <v>17394</v>
      </c>
      <c r="B17396" s="3">
        <v>9.813558E-3</v>
      </c>
      <c r="C17396" s="3">
        <v>7.0323488045007003E-3</v>
      </c>
      <c r="D17396" s="5">
        <f t="shared" si="543"/>
        <v>2.7812091954992997E-3</v>
      </c>
      <c r="E17396" s="2" t="str">
        <f t="shared" si="544"/>
        <v>상승</v>
      </c>
    </row>
    <row r="17397" spans="1:5">
      <c r="A17397" s="1">
        <v>17395</v>
      </c>
      <c r="B17397" s="3">
        <v>-1.5157209E-2</v>
      </c>
      <c r="C17397" s="3">
        <v>-1.56006240249609E-2</v>
      </c>
      <c r="D17397" s="5">
        <f t="shared" si="543"/>
        <v>4.4341502496090049E-4</v>
      </c>
      <c r="E17397" s="2" t="str">
        <f t="shared" si="544"/>
        <v>하락</v>
      </c>
    </row>
    <row r="17398" spans="1:5">
      <c r="A17398" s="1">
        <v>17396</v>
      </c>
      <c r="B17398" s="3">
        <v>-1.7623804999999999E-2</v>
      </c>
      <c r="C17398" s="3">
        <v>-2.8106508875739601E-2</v>
      </c>
      <c r="D17398" s="5">
        <f t="shared" si="543"/>
        <v>1.0482703875739602E-2</v>
      </c>
      <c r="E17398" s="2" t="str">
        <f t="shared" si="544"/>
        <v>하락</v>
      </c>
    </row>
    <row r="17399" spans="1:5">
      <c r="A17399" s="1">
        <v>17397</v>
      </c>
      <c r="B17399" s="3">
        <v>-5.3946630000000001E-3</v>
      </c>
      <c r="C17399" s="3">
        <v>-7.0126227208976103E-3</v>
      </c>
      <c r="D17399" s="5">
        <f t="shared" si="543"/>
        <v>1.6179597208976102E-3</v>
      </c>
      <c r="E17399" s="2" t="str">
        <f t="shared" si="544"/>
        <v>하락</v>
      </c>
    </row>
    <row r="17400" spans="1:5">
      <c r="A17400" s="1">
        <v>17398</v>
      </c>
      <c r="B17400" s="3">
        <v>8.2354630000000002E-3</v>
      </c>
      <c r="C17400" s="3">
        <v>4.19287211740041E-3</v>
      </c>
      <c r="D17400" s="5">
        <f t="shared" si="543"/>
        <v>4.0425908825995902E-3</v>
      </c>
      <c r="E17400" s="2" t="str">
        <f t="shared" si="544"/>
        <v>상승</v>
      </c>
    </row>
    <row r="17401" spans="1:5">
      <c r="A17401" s="1">
        <v>17399</v>
      </c>
      <c r="B17401" s="3">
        <v>-8.1139290000000006E-3</v>
      </c>
      <c r="C17401" s="3">
        <v>-1.17924528301886E-2</v>
      </c>
      <c r="D17401" s="5">
        <f t="shared" si="543"/>
        <v>3.6785238301885997E-3</v>
      </c>
      <c r="E17401" s="2" t="str">
        <f t="shared" si="544"/>
        <v>하락</v>
      </c>
    </row>
    <row r="17402" spans="1:5">
      <c r="A17402" s="1">
        <v>17400</v>
      </c>
      <c r="B17402" s="3">
        <v>1.9679593000000001E-3</v>
      </c>
      <c r="C17402" s="3">
        <v>1.10619469026548E-3</v>
      </c>
      <c r="D17402" s="5">
        <f t="shared" si="543"/>
        <v>8.6176460973452014E-4</v>
      </c>
      <c r="E17402" s="2" t="str">
        <f t="shared" si="544"/>
        <v>상승</v>
      </c>
    </row>
    <row r="17403" spans="1:5">
      <c r="A17403" s="1">
        <v>17401</v>
      </c>
      <c r="B17403" s="3">
        <v>1.9135868E-2</v>
      </c>
      <c r="C17403" s="3">
        <v>1.56006240249609E-2</v>
      </c>
      <c r="D17403" s="5">
        <f t="shared" si="543"/>
        <v>3.5352439750391002E-3</v>
      </c>
      <c r="E17403" s="2" t="str">
        <f t="shared" si="544"/>
        <v>상승</v>
      </c>
    </row>
    <row r="17404" spans="1:5">
      <c r="A17404" s="1">
        <v>17402</v>
      </c>
      <c r="B17404" s="3">
        <v>4.2164699999999999E-3</v>
      </c>
      <c r="C17404" s="3">
        <v>2.7548209366391099E-3</v>
      </c>
      <c r="D17404" s="5">
        <f t="shared" si="543"/>
        <v>1.4616490633608901E-3</v>
      </c>
      <c r="E17404" s="2" t="str">
        <f t="shared" si="544"/>
        <v>상승</v>
      </c>
    </row>
    <row r="17405" spans="1:5">
      <c r="A17405" s="1">
        <v>17403</v>
      </c>
      <c r="B17405" s="3">
        <v>4.8074047000000002E-3</v>
      </c>
      <c r="C17405" s="3">
        <v>4.5523520485584203E-3</v>
      </c>
      <c r="D17405" s="5">
        <f t="shared" si="543"/>
        <v>2.550526514415799E-4</v>
      </c>
      <c r="E17405" s="2" t="str">
        <f t="shared" si="544"/>
        <v>상승</v>
      </c>
    </row>
    <row r="17406" spans="1:5">
      <c r="A17406" s="1">
        <v>17404</v>
      </c>
      <c r="B17406" s="3">
        <v>3.9903380000000004E-3</v>
      </c>
      <c r="C17406" s="3">
        <v>1.8231540565177701E-3</v>
      </c>
      <c r="D17406" s="5">
        <f t="shared" si="543"/>
        <v>2.1671839434822303E-3</v>
      </c>
      <c r="E17406" s="2" t="str">
        <f t="shared" si="544"/>
        <v>상승</v>
      </c>
    </row>
    <row r="17407" spans="1:5">
      <c r="A17407" s="1">
        <v>17405</v>
      </c>
      <c r="B17407" s="3">
        <v>7.3923065999999997E-4</v>
      </c>
      <c r="C17407" s="3">
        <v>-2.32018561484918E-3</v>
      </c>
      <c r="D17407" s="5">
        <f t="shared" si="543"/>
        <v>3.05941627484918E-3</v>
      </c>
      <c r="E17407" s="2" t="str">
        <f t="shared" si="544"/>
        <v>반대</v>
      </c>
    </row>
    <row r="17408" spans="1:5">
      <c r="A17408" s="1">
        <v>17406</v>
      </c>
      <c r="B17408" s="3">
        <v>5.0759230000000004E-3</v>
      </c>
      <c r="C17408" s="3">
        <v>5.5066079295154101E-3</v>
      </c>
      <c r="D17408" s="5">
        <f t="shared" si="543"/>
        <v>4.3068492951540971E-4</v>
      </c>
      <c r="E17408" s="2" t="str">
        <f t="shared" si="544"/>
        <v>상승</v>
      </c>
    </row>
    <row r="17409" spans="1:5">
      <c r="A17409" s="1">
        <v>17407</v>
      </c>
      <c r="B17409" s="3">
        <v>2.7530794E-3</v>
      </c>
      <c r="C17409" s="3">
        <v>8.9847259658580396E-4</v>
      </c>
      <c r="D17409" s="5">
        <f t="shared" si="543"/>
        <v>1.854606803414196E-3</v>
      </c>
      <c r="E17409" s="2" t="str">
        <f t="shared" si="544"/>
        <v>상승</v>
      </c>
    </row>
    <row r="17410" spans="1:5">
      <c r="A17410" s="1">
        <v>17408</v>
      </c>
      <c r="B17410" s="3">
        <v>-1.0187197E-2</v>
      </c>
      <c r="C17410" s="3">
        <v>-1.60349854227405E-2</v>
      </c>
      <c r="D17410" s="5">
        <f t="shared" si="543"/>
        <v>5.8477884227405002E-3</v>
      </c>
      <c r="E17410" s="2" t="str">
        <f t="shared" si="544"/>
        <v>하락</v>
      </c>
    </row>
    <row r="17411" spans="1:5">
      <c r="A17411" s="1">
        <v>17409</v>
      </c>
      <c r="B17411" s="3">
        <v>-2.3405321E-2</v>
      </c>
      <c r="C17411" s="3">
        <v>-2.86144578313253E-2</v>
      </c>
      <c r="D17411" s="5">
        <f t="shared" ref="D17411:D17474" si="545">ABS(C17411-B17411)</f>
        <v>5.2091368313252999E-3</v>
      </c>
      <c r="E17411" s="2" t="str">
        <f t="shared" ref="E17411:E17474" si="546">IF(AND(B17411&gt;=0,C17411&gt;=0),"상승",IF(AND(B17411&lt;0,C17411&lt;0),"하락","반대"))</f>
        <v>하락</v>
      </c>
    </row>
    <row r="17412" spans="1:5">
      <c r="A17412" s="1">
        <v>17410</v>
      </c>
      <c r="B17412" s="3">
        <v>-9.7431310000000004E-3</v>
      </c>
      <c r="C17412" s="3">
        <v>-1.25348189415041E-2</v>
      </c>
      <c r="D17412" s="5">
        <f t="shared" si="545"/>
        <v>2.7916879415040997E-3</v>
      </c>
      <c r="E17412" s="2" t="str">
        <f t="shared" si="546"/>
        <v>하락</v>
      </c>
    </row>
    <row r="17413" spans="1:5">
      <c r="A17413" s="1">
        <v>17411</v>
      </c>
      <c r="B17413" s="3">
        <v>-1.2651850500000001E-2</v>
      </c>
      <c r="C17413" s="3">
        <v>-1.48011100832562E-2</v>
      </c>
      <c r="D17413" s="5">
        <f t="shared" si="545"/>
        <v>2.1492595832561991E-3</v>
      </c>
      <c r="E17413" s="2" t="str">
        <f t="shared" si="546"/>
        <v>하락</v>
      </c>
    </row>
    <row r="17414" spans="1:5">
      <c r="A17414" s="1">
        <v>17412</v>
      </c>
      <c r="B17414" s="3">
        <v>-1.4613370000000001E-3</v>
      </c>
      <c r="C17414" s="3">
        <v>-2.3094688221708998E-3</v>
      </c>
      <c r="D17414" s="5">
        <f t="shared" si="545"/>
        <v>8.4813182217089974E-4</v>
      </c>
      <c r="E17414" s="2" t="str">
        <f t="shared" si="546"/>
        <v>하락</v>
      </c>
    </row>
    <row r="17415" spans="1:5">
      <c r="A17415" s="1">
        <v>17413</v>
      </c>
      <c r="B17415" s="3">
        <v>2.7924473000000001E-3</v>
      </c>
      <c r="C17415" s="3">
        <v>3.2858707557502699E-3</v>
      </c>
      <c r="D17415" s="5">
        <f t="shared" si="545"/>
        <v>4.9342345575026977E-4</v>
      </c>
      <c r="E17415" s="2" t="str">
        <f t="shared" si="546"/>
        <v>상승</v>
      </c>
    </row>
    <row r="17416" spans="1:5">
      <c r="A17416" s="1">
        <v>17414</v>
      </c>
      <c r="B17416" s="3">
        <v>6.9096290000000002E-4</v>
      </c>
      <c r="C17416" s="3">
        <v>-2.0811654526534801E-3</v>
      </c>
      <c r="D17416" s="5">
        <f t="shared" si="545"/>
        <v>2.7721283526534802E-3</v>
      </c>
      <c r="E17416" s="2" t="str">
        <f t="shared" si="546"/>
        <v>반대</v>
      </c>
    </row>
    <row r="17417" spans="1:5">
      <c r="A17417" s="1">
        <v>17415</v>
      </c>
      <c r="B17417" s="3">
        <v>6.6409837000000003E-3</v>
      </c>
      <c r="C17417" s="3">
        <v>5.2798310454065401E-3</v>
      </c>
      <c r="D17417" s="5">
        <f t="shared" si="545"/>
        <v>1.3611526545934602E-3</v>
      </c>
      <c r="E17417" s="2" t="str">
        <f t="shared" si="546"/>
        <v>상승</v>
      </c>
    </row>
    <row r="17418" spans="1:5">
      <c r="A17418" s="1">
        <v>17416</v>
      </c>
      <c r="B17418" s="3">
        <v>-9.0292859999999992E-3</v>
      </c>
      <c r="C17418" s="3">
        <v>-1.20068610634648E-2</v>
      </c>
      <c r="D17418" s="5">
        <f t="shared" si="545"/>
        <v>2.9775750634648008E-3</v>
      </c>
      <c r="E17418" s="2" t="str">
        <f t="shared" si="546"/>
        <v>하락</v>
      </c>
    </row>
    <row r="17419" spans="1:5">
      <c r="A17419" s="1">
        <v>17417</v>
      </c>
      <c r="B17419" s="3">
        <v>-7.8838149999999995E-4</v>
      </c>
      <c r="C17419" s="3">
        <v>-2.7816411682892901E-3</v>
      </c>
      <c r="D17419" s="5">
        <f t="shared" si="545"/>
        <v>1.9932596682892901E-3</v>
      </c>
      <c r="E17419" s="2" t="str">
        <f t="shared" si="546"/>
        <v>하락</v>
      </c>
    </row>
    <row r="17420" spans="1:5">
      <c r="A17420" s="1">
        <v>17418</v>
      </c>
      <c r="B17420" s="3">
        <v>2.6695672E-2</v>
      </c>
      <c r="C17420" s="3">
        <v>2.51572327044025E-2</v>
      </c>
      <c r="D17420" s="5">
        <f t="shared" si="545"/>
        <v>1.5384392955975004E-3</v>
      </c>
      <c r="E17420" s="2" t="str">
        <f t="shared" si="546"/>
        <v>상승</v>
      </c>
    </row>
    <row r="17421" spans="1:5">
      <c r="A17421" s="1">
        <v>17419</v>
      </c>
      <c r="B17421" s="3">
        <v>4.6425885999999998E-3</v>
      </c>
      <c r="C17421" s="3">
        <v>4.4101433296582096E-3</v>
      </c>
      <c r="D17421" s="5">
        <f t="shared" si="545"/>
        <v>2.3244527034179015E-4</v>
      </c>
      <c r="E17421" s="2" t="str">
        <f t="shared" si="546"/>
        <v>상승</v>
      </c>
    </row>
    <row r="17422" spans="1:5">
      <c r="A17422" s="1">
        <v>17420</v>
      </c>
      <c r="B17422" s="3">
        <v>4.3676659999999999E-4</v>
      </c>
      <c r="C17422" s="3">
        <v>1.11856823266219E-3</v>
      </c>
      <c r="D17422" s="5">
        <f t="shared" si="545"/>
        <v>6.8180163266219E-4</v>
      </c>
      <c r="E17422" s="2" t="str">
        <f t="shared" si="546"/>
        <v>상승</v>
      </c>
    </row>
    <row r="17423" spans="1:5">
      <c r="A17423" s="1">
        <v>17421</v>
      </c>
      <c r="B17423" s="3">
        <v>2.4859744999999999E-3</v>
      </c>
      <c r="C17423" s="3">
        <v>-4.3668122270742304E-3</v>
      </c>
      <c r="D17423" s="5">
        <f t="shared" si="545"/>
        <v>6.8527867270742303E-3</v>
      </c>
      <c r="E17423" s="2" t="str">
        <f t="shared" si="546"/>
        <v>반대</v>
      </c>
    </row>
    <row r="17424" spans="1:5">
      <c r="A17424" s="1">
        <v>17422</v>
      </c>
      <c r="B17424" s="3">
        <v>5.5872253E-3</v>
      </c>
      <c r="C17424" s="3">
        <v>5.2687038988408798E-3</v>
      </c>
      <c r="D17424" s="5">
        <f t="shared" si="545"/>
        <v>3.1852140115912024E-4</v>
      </c>
      <c r="E17424" s="2" t="str">
        <f t="shared" si="546"/>
        <v>상승</v>
      </c>
    </row>
    <row r="17425" spans="1:5">
      <c r="A17425" s="1">
        <v>17423</v>
      </c>
      <c r="B17425" s="3">
        <v>1.5328071E-2</v>
      </c>
      <c r="C17425" s="3">
        <v>1.3106159895150699E-2</v>
      </c>
      <c r="D17425" s="5">
        <f t="shared" si="545"/>
        <v>2.2219111048493011E-3</v>
      </c>
      <c r="E17425" s="2" t="str">
        <f t="shared" si="546"/>
        <v>상승</v>
      </c>
    </row>
    <row r="17426" spans="1:5">
      <c r="A17426" s="1">
        <v>17424</v>
      </c>
      <c r="B17426" s="3">
        <v>1.4585049999999999E-3</v>
      </c>
      <c r="C17426" s="3">
        <v>1.19904076738609E-3</v>
      </c>
      <c r="D17426" s="5">
        <f t="shared" si="545"/>
        <v>2.5946423261390995E-4</v>
      </c>
      <c r="E17426" s="2" t="str">
        <f t="shared" si="546"/>
        <v>상승</v>
      </c>
    </row>
    <row r="17427" spans="1:5">
      <c r="A17427" s="1">
        <v>17425</v>
      </c>
      <c r="B17427" s="3">
        <v>2.7624105999999999E-2</v>
      </c>
      <c r="C17427" s="3">
        <v>2.50737463126843E-2</v>
      </c>
      <c r="D17427" s="5">
        <f t="shared" si="545"/>
        <v>2.5503596873156995E-3</v>
      </c>
      <c r="E17427" s="2" t="str">
        <f t="shared" si="546"/>
        <v>상승</v>
      </c>
    </row>
    <row r="17428" spans="1:5">
      <c r="A17428" s="1">
        <v>17426</v>
      </c>
      <c r="B17428" s="3">
        <v>7.2464486999999998E-3</v>
      </c>
      <c r="C17428" s="3">
        <v>7.82122905027933E-3</v>
      </c>
      <c r="D17428" s="5">
        <f t="shared" si="545"/>
        <v>5.7478035027933028E-4</v>
      </c>
      <c r="E17428" s="2" t="str">
        <f t="shared" si="546"/>
        <v>상승</v>
      </c>
    </row>
    <row r="17429" spans="1:5">
      <c r="A17429" s="1">
        <v>17427</v>
      </c>
      <c r="B17429" s="3">
        <v>-4.1266996000000004E-3</v>
      </c>
      <c r="C17429" s="3">
        <v>-4.7732696897374704E-3</v>
      </c>
      <c r="D17429" s="5">
        <f t="shared" si="545"/>
        <v>6.4657008973747002E-4</v>
      </c>
      <c r="E17429" s="2" t="str">
        <f t="shared" si="546"/>
        <v>하락</v>
      </c>
    </row>
    <row r="17430" spans="1:5">
      <c r="A17430" s="1">
        <v>17428</v>
      </c>
      <c r="B17430" s="3">
        <v>1.3385065999999999E-4</v>
      </c>
      <c r="C17430" s="3">
        <v>-3.6057692307692301E-3</v>
      </c>
      <c r="D17430" s="5">
        <f t="shared" si="545"/>
        <v>3.7396198907692301E-3</v>
      </c>
      <c r="E17430" s="2" t="str">
        <f t="shared" si="546"/>
        <v>반대</v>
      </c>
    </row>
    <row r="17431" spans="1:5">
      <c r="A17431" s="1">
        <v>17429</v>
      </c>
      <c r="B17431" s="3">
        <v>7.1690794999999998E-3</v>
      </c>
      <c r="C17431" s="3">
        <v>5.7971014492753598E-3</v>
      </c>
      <c r="D17431" s="5">
        <f t="shared" si="545"/>
        <v>1.37197805072464E-3</v>
      </c>
      <c r="E17431" s="2" t="str">
        <f t="shared" si="546"/>
        <v>상승</v>
      </c>
    </row>
    <row r="17432" spans="1:5">
      <c r="A17432" s="1">
        <v>17430</v>
      </c>
      <c r="B17432" s="3">
        <v>-1.2998078999999999E-3</v>
      </c>
      <c r="C17432" s="3">
        <v>-3.3333333333333301E-3</v>
      </c>
      <c r="D17432" s="5">
        <f t="shared" si="545"/>
        <v>2.0335254333333302E-3</v>
      </c>
      <c r="E17432" s="2" t="str">
        <f t="shared" si="546"/>
        <v>하락</v>
      </c>
    </row>
    <row r="17433" spans="1:5">
      <c r="A17433" s="1">
        <v>17431</v>
      </c>
      <c r="B17433" s="3">
        <v>2.7589835E-2</v>
      </c>
      <c r="C17433" s="3">
        <v>2.3784901758014398E-2</v>
      </c>
      <c r="D17433" s="5">
        <f t="shared" si="545"/>
        <v>3.8049332419856016E-3</v>
      </c>
      <c r="E17433" s="2" t="str">
        <f t="shared" si="546"/>
        <v>상승</v>
      </c>
    </row>
    <row r="17434" spans="1:5">
      <c r="A17434" s="1">
        <v>17432</v>
      </c>
      <c r="B17434" s="3">
        <v>1.9196919999999999E-2</v>
      </c>
      <c r="C17434" s="3">
        <v>2.0172910662824201E-2</v>
      </c>
      <c r="D17434" s="5">
        <f t="shared" si="545"/>
        <v>9.7599066282420127E-4</v>
      </c>
      <c r="E17434" s="2" t="str">
        <f t="shared" si="546"/>
        <v>상승</v>
      </c>
    </row>
    <row r="17435" spans="1:5">
      <c r="A17435" s="1">
        <v>17433</v>
      </c>
      <c r="B17435" s="3">
        <v>-1.6247801000000001E-4</v>
      </c>
      <c r="C17435" s="3">
        <v>-3.2760032760032701E-3</v>
      </c>
      <c r="D17435" s="5">
        <f t="shared" si="545"/>
        <v>3.11352526600327E-3</v>
      </c>
      <c r="E17435" s="2" t="str">
        <f t="shared" si="546"/>
        <v>하락</v>
      </c>
    </row>
    <row r="17436" spans="1:5">
      <c r="A17436" s="1">
        <v>17434</v>
      </c>
      <c r="B17436" s="3">
        <v>4.8357673E-4</v>
      </c>
      <c r="C17436" s="3">
        <v>0</v>
      </c>
      <c r="D17436" s="5">
        <f t="shared" si="545"/>
        <v>4.8357673E-4</v>
      </c>
      <c r="E17436" s="2" t="str">
        <f t="shared" si="546"/>
        <v>상승</v>
      </c>
    </row>
    <row r="17437" spans="1:5">
      <c r="A17437" s="1">
        <v>17435</v>
      </c>
      <c r="B17437" s="3">
        <v>9.2948909999999996E-4</v>
      </c>
      <c r="C17437" s="3">
        <v>0</v>
      </c>
      <c r="D17437" s="5">
        <f t="shared" si="545"/>
        <v>9.2948909999999996E-4</v>
      </c>
      <c r="E17437" s="2" t="str">
        <f t="shared" si="546"/>
        <v>상승</v>
      </c>
    </row>
    <row r="17438" spans="1:5">
      <c r="A17438" s="1">
        <v>17436</v>
      </c>
      <c r="B17438" s="3">
        <v>-9.4169030000000001E-4</v>
      </c>
      <c r="C17438" s="3">
        <v>-4.13223140495867E-3</v>
      </c>
      <c r="D17438" s="5">
        <f t="shared" si="545"/>
        <v>3.1905411049586701E-3</v>
      </c>
      <c r="E17438" s="2" t="str">
        <f t="shared" si="546"/>
        <v>하락</v>
      </c>
    </row>
    <row r="17439" spans="1:5">
      <c r="A17439" s="1">
        <v>17437</v>
      </c>
      <c r="B17439" s="3">
        <v>1.2054847E-3</v>
      </c>
      <c r="C17439" s="3">
        <v>1.2106537530266301E-3</v>
      </c>
      <c r="D17439" s="5">
        <f t="shared" si="545"/>
        <v>5.1690530266301424E-6</v>
      </c>
      <c r="E17439" s="2" t="str">
        <f t="shared" si="546"/>
        <v>상승</v>
      </c>
    </row>
    <row r="17440" spans="1:5">
      <c r="A17440" s="1">
        <v>17438</v>
      </c>
      <c r="B17440" s="3">
        <v>-5.6132814000000003E-4</v>
      </c>
      <c r="C17440" s="3">
        <v>-1.2970168612191899E-3</v>
      </c>
      <c r="D17440" s="5">
        <f t="shared" si="545"/>
        <v>7.3568872121918991E-4</v>
      </c>
      <c r="E17440" s="2" t="str">
        <f t="shared" si="546"/>
        <v>하락</v>
      </c>
    </row>
    <row r="17441" spans="1:5">
      <c r="A17441" s="1">
        <v>17439</v>
      </c>
      <c r="B17441" s="3">
        <v>6.857578E-4</v>
      </c>
      <c r="C17441" s="3">
        <v>2.60416666666666E-3</v>
      </c>
      <c r="D17441" s="5">
        <f t="shared" si="545"/>
        <v>1.91840886666666E-3</v>
      </c>
      <c r="E17441" s="2" t="str">
        <f t="shared" si="546"/>
        <v>상승</v>
      </c>
    </row>
    <row r="17442" spans="1:5">
      <c r="A17442" s="1">
        <v>17440</v>
      </c>
      <c r="B17442" s="3">
        <v>4.1977578000000003E-4</v>
      </c>
      <c r="C17442" s="3">
        <v>-4.1493775933609898E-3</v>
      </c>
      <c r="D17442" s="5">
        <f t="shared" si="545"/>
        <v>4.56915337336099E-3</v>
      </c>
      <c r="E17442" s="2" t="str">
        <f t="shared" si="546"/>
        <v>반대</v>
      </c>
    </row>
    <row r="17443" spans="1:5">
      <c r="A17443" s="1">
        <v>17441</v>
      </c>
      <c r="B17443" s="3">
        <v>-1.2001844999999999E-3</v>
      </c>
      <c r="C17443" s="3">
        <v>-3.13807531380753E-3</v>
      </c>
      <c r="D17443" s="5">
        <f t="shared" si="545"/>
        <v>1.9378908138075301E-3</v>
      </c>
      <c r="E17443" s="2" t="str">
        <f t="shared" si="546"/>
        <v>하락</v>
      </c>
    </row>
    <row r="17444" spans="1:5">
      <c r="A17444" s="1">
        <v>17442</v>
      </c>
      <c r="B17444" s="3">
        <v>1.3369305999999999E-2</v>
      </c>
      <c r="C17444" s="3">
        <v>1.16896918172157E-2</v>
      </c>
      <c r="D17444" s="5">
        <f t="shared" si="545"/>
        <v>1.6796141827842993E-3</v>
      </c>
      <c r="E17444" s="2" t="str">
        <f t="shared" si="546"/>
        <v>상승</v>
      </c>
    </row>
    <row r="17445" spans="1:5">
      <c r="A17445" s="1">
        <v>17443</v>
      </c>
      <c r="B17445" s="3">
        <v>1.2092085000000001E-2</v>
      </c>
      <c r="C17445" s="3">
        <v>1.50375939849624E-2</v>
      </c>
      <c r="D17445" s="5">
        <f t="shared" si="545"/>
        <v>2.9455089849623993E-3</v>
      </c>
      <c r="E17445" s="2" t="str">
        <f t="shared" si="546"/>
        <v>상승</v>
      </c>
    </row>
    <row r="17446" spans="1:5">
      <c r="A17446" s="1">
        <v>17444</v>
      </c>
      <c r="B17446" s="3">
        <v>-9.5851949999999995E-3</v>
      </c>
      <c r="C17446" s="3">
        <v>-1.32939438700147E-2</v>
      </c>
      <c r="D17446" s="5">
        <f t="shared" si="545"/>
        <v>3.7087488700147005E-3</v>
      </c>
      <c r="E17446" s="2" t="str">
        <f t="shared" si="546"/>
        <v>하락</v>
      </c>
    </row>
    <row r="17447" spans="1:5">
      <c r="A17447" s="1">
        <v>17445</v>
      </c>
      <c r="B17447" s="3">
        <v>1.1020403E-2</v>
      </c>
      <c r="C17447" s="3">
        <v>9.9431818181818094E-3</v>
      </c>
      <c r="D17447" s="5">
        <f t="shared" si="545"/>
        <v>1.0772211818181904E-3</v>
      </c>
      <c r="E17447" s="2" t="str">
        <f t="shared" si="546"/>
        <v>상승</v>
      </c>
    </row>
    <row r="17448" spans="1:5">
      <c r="A17448" s="1">
        <v>17446</v>
      </c>
      <c r="B17448" s="3">
        <v>6.3015906999999999E-3</v>
      </c>
      <c r="C17448" s="3">
        <v>6.5897858319604596E-3</v>
      </c>
      <c r="D17448" s="5">
        <f t="shared" si="545"/>
        <v>2.8819513196045969E-4</v>
      </c>
      <c r="E17448" s="2" t="str">
        <f t="shared" si="546"/>
        <v>상승</v>
      </c>
    </row>
    <row r="17449" spans="1:5">
      <c r="A17449" s="1">
        <v>17447</v>
      </c>
      <c r="B17449" s="3">
        <v>2.9652583000000002E-6</v>
      </c>
      <c r="C17449" s="3">
        <v>-8.97666068222621E-4</v>
      </c>
      <c r="D17449" s="5">
        <f t="shared" si="545"/>
        <v>9.0063132652262105E-4</v>
      </c>
      <c r="E17449" s="2" t="str">
        <f t="shared" si="546"/>
        <v>반대</v>
      </c>
    </row>
    <row r="17450" spans="1:5">
      <c r="A17450" s="1">
        <v>17448</v>
      </c>
      <c r="B17450" s="3">
        <v>8.5505600000000005E-3</v>
      </c>
      <c r="C17450" s="3">
        <v>7.6190476190476104E-3</v>
      </c>
      <c r="D17450" s="5">
        <f t="shared" si="545"/>
        <v>9.3151238095239008E-4</v>
      </c>
      <c r="E17450" s="2" t="str">
        <f t="shared" si="546"/>
        <v>상승</v>
      </c>
    </row>
    <row r="17451" spans="1:5">
      <c r="A17451" s="1">
        <v>17449</v>
      </c>
      <c r="B17451" s="3">
        <v>-3.1159099999999999E-3</v>
      </c>
      <c r="C17451" s="3">
        <v>-2.7247956403269702E-3</v>
      </c>
      <c r="D17451" s="5">
        <f t="shared" si="545"/>
        <v>3.9111435967302977E-4</v>
      </c>
      <c r="E17451" s="2" t="str">
        <f t="shared" si="546"/>
        <v>하락</v>
      </c>
    </row>
    <row r="17452" spans="1:5">
      <c r="A17452" s="1">
        <v>17450</v>
      </c>
      <c r="B17452" s="3">
        <v>8.7748310000000003E-3</v>
      </c>
      <c r="C17452" s="3">
        <v>9.9150141643059402E-3</v>
      </c>
      <c r="D17452" s="5">
        <f t="shared" si="545"/>
        <v>1.1401831643059399E-3</v>
      </c>
      <c r="E17452" s="2" t="str">
        <f t="shared" si="546"/>
        <v>상승</v>
      </c>
    </row>
    <row r="17453" spans="1:5">
      <c r="A17453" s="1">
        <v>17451</v>
      </c>
      <c r="B17453" s="3">
        <v>-8.5127312999999996E-4</v>
      </c>
      <c r="C17453" s="3">
        <v>1.12612612612612E-3</v>
      </c>
      <c r="D17453" s="5">
        <f t="shared" si="545"/>
        <v>1.9773992561261198E-3</v>
      </c>
      <c r="E17453" s="2" t="str">
        <f t="shared" si="546"/>
        <v>반대</v>
      </c>
    </row>
    <row r="17454" spans="1:5">
      <c r="A17454" s="1">
        <v>17452</v>
      </c>
      <c r="B17454" s="3">
        <v>4.7564443000000002E-4</v>
      </c>
      <c r="C17454" s="3">
        <v>-3.24675324675324E-3</v>
      </c>
      <c r="D17454" s="5">
        <f t="shared" si="545"/>
        <v>3.7223976767532399E-3</v>
      </c>
      <c r="E17454" s="2" t="str">
        <f t="shared" si="546"/>
        <v>반대</v>
      </c>
    </row>
    <row r="17455" spans="1:5">
      <c r="A17455" s="1">
        <v>17453</v>
      </c>
      <c r="B17455" s="3">
        <v>-4.2273470000000002E-3</v>
      </c>
      <c r="C17455" s="3">
        <v>-7.9455164585697999E-3</v>
      </c>
      <c r="D17455" s="5">
        <f t="shared" si="545"/>
        <v>3.7181694585697997E-3</v>
      </c>
      <c r="E17455" s="2" t="str">
        <f t="shared" si="546"/>
        <v>하락</v>
      </c>
    </row>
    <row r="17456" spans="1:5">
      <c r="A17456" s="1">
        <v>17454</v>
      </c>
      <c r="B17456" s="3">
        <v>2.2156116E-2</v>
      </c>
      <c r="C17456" s="3">
        <v>2.3809523809523801E-2</v>
      </c>
      <c r="D17456" s="5">
        <f t="shared" si="545"/>
        <v>1.6534078095238013E-3</v>
      </c>
      <c r="E17456" s="2" t="str">
        <f t="shared" si="546"/>
        <v>상승</v>
      </c>
    </row>
    <row r="17457" spans="1:5">
      <c r="A17457" s="1">
        <v>17455</v>
      </c>
      <c r="B17457" s="3">
        <v>1.4831974E-3</v>
      </c>
      <c r="C17457" s="3">
        <v>9.10746812386156E-4</v>
      </c>
      <c r="D17457" s="5">
        <f t="shared" si="545"/>
        <v>5.7245058761384404E-4</v>
      </c>
      <c r="E17457" s="2" t="str">
        <f t="shared" si="546"/>
        <v>상승</v>
      </c>
    </row>
    <row r="17458" spans="1:5">
      <c r="A17458" s="1">
        <v>17456</v>
      </c>
      <c r="B17458" s="3">
        <v>2.4310047999999999E-3</v>
      </c>
      <c r="C17458" s="3">
        <v>0</v>
      </c>
      <c r="D17458" s="5">
        <f t="shared" si="545"/>
        <v>2.4310047999999999E-3</v>
      </c>
      <c r="E17458" s="2" t="str">
        <f t="shared" si="546"/>
        <v>상승</v>
      </c>
    </row>
    <row r="17459" spans="1:5">
      <c r="A17459" s="1">
        <v>17457</v>
      </c>
      <c r="B17459" s="3">
        <v>5.5993129999999999E-3</v>
      </c>
      <c r="C17459" s="3">
        <v>1.49925037481259E-3</v>
      </c>
      <c r="D17459" s="5">
        <f t="shared" si="545"/>
        <v>4.1000626251874103E-3</v>
      </c>
      <c r="E17459" s="2" t="str">
        <f t="shared" si="546"/>
        <v>상승</v>
      </c>
    </row>
    <row r="17460" spans="1:5">
      <c r="A17460" s="1">
        <v>17458</v>
      </c>
      <c r="B17460" s="3">
        <v>-6.7887395E-3</v>
      </c>
      <c r="C17460" s="3">
        <v>-1.0126582278481001E-2</v>
      </c>
      <c r="D17460" s="5">
        <f t="shared" si="545"/>
        <v>3.3378427784810007E-3</v>
      </c>
      <c r="E17460" s="2" t="str">
        <f t="shared" si="546"/>
        <v>하락</v>
      </c>
    </row>
    <row r="17461" spans="1:5">
      <c r="A17461" s="1">
        <v>17459</v>
      </c>
      <c r="B17461" s="3">
        <v>1.5944133999999999E-2</v>
      </c>
      <c r="C17461" s="3">
        <v>1.9434628975265E-2</v>
      </c>
      <c r="D17461" s="5">
        <f t="shared" si="545"/>
        <v>3.4904949752650009E-3</v>
      </c>
      <c r="E17461" s="2" t="str">
        <f t="shared" si="546"/>
        <v>상승</v>
      </c>
    </row>
    <row r="17462" spans="1:5">
      <c r="A17462" s="1">
        <v>17460</v>
      </c>
      <c r="B17462" s="3">
        <v>7.8304310000000005E-3</v>
      </c>
      <c r="C17462" s="3">
        <v>6.5252854812398002E-3</v>
      </c>
      <c r="D17462" s="5">
        <f t="shared" si="545"/>
        <v>1.3051455187602003E-3</v>
      </c>
      <c r="E17462" s="2" t="str">
        <f t="shared" si="546"/>
        <v>상승</v>
      </c>
    </row>
    <row r="17463" spans="1:5">
      <c r="A17463" s="1">
        <v>17461</v>
      </c>
      <c r="B17463" s="3">
        <v>8.4819749999999992E-3</v>
      </c>
      <c r="C17463" s="3">
        <v>5.3763440860214997E-3</v>
      </c>
      <c r="D17463" s="5">
        <f t="shared" si="545"/>
        <v>3.1056309139784995E-3</v>
      </c>
      <c r="E17463" s="2" t="str">
        <f t="shared" si="546"/>
        <v>상승</v>
      </c>
    </row>
    <row r="17464" spans="1:5">
      <c r="A17464" s="1">
        <v>17462</v>
      </c>
      <c r="B17464" s="3">
        <v>-8.9952079999999993E-3</v>
      </c>
      <c r="C17464" s="3">
        <v>-1.27877237851662E-2</v>
      </c>
      <c r="D17464" s="5">
        <f t="shared" si="545"/>
        <v>3.7925157851662009E-3</v>
      </c>
      <c r="E17464" s="2" t="str">
        <f t="shared" si="546"/>
        <v>하락</v>
      </c>
    </row>
    <row r="17465" spans="1:5">
      <c r="A17465" s="1">
        <v>17463</v>
      </c>
      <c r="B17465" s="3">
        <v>9.3414380000000005E-3</v>
      </c>
      <c r="C17465" s="3">
        <v>1.5126050420168E-2</v>
      </c>
      <c r="D17465" s="5">
        <f t="shared" si="545"/>
        <v>5.7846124201679991E-3</v>
      </c>
      <c r="E17465" s="2" t="str">
        <f t="shared" si="546"/>
        <v>상승</v>
      </c>
    </row>
    <row r="17466" spans="1:5">
      <c r="A17466" s="1">
        <v>17464</v>
      </c>
      <c r="B17466" s="3">
        <v>-2.5791586E-3</v>
      </c>
      <c r="C17466" s="3">
        <v>-5.2083333333333296E-3</v>
      </c>
      <c r="D17466" s="5">
        <f t="shared" si="545"/>
        <v>2.6291747333333296E-3</v>
      </c>
      <c r="E17466" s="2" t="str">
        <f t="shared" si="546"/>
        <v>하락</v>
      </c>
    </row>
    <row r="17467" spans="1:5">
      <c r="A17467" s="1">
        <v>17465</v>
      </c>
      <c r="B17467" s="3">
        <v>7.7764265999999997E-3</v>
      </c>
      <c r="C17467" s="3">
        <v>8.1433224755700293E-3</v>
      </c>
      <c r="D17467" s="5">
        <f t="shared" si="545"/>
        <v>3.6689587557002957E-4</v>
      </c>
      <c r="E17467" s="2" t="str">
        <f t="shared" si="546"/>
        <v>상승</v>
      </c>
    </row>
    <row r="17468" spans="1:5">
      <c r="A17468" s="1">
        <v>17466</v>
      </c>
      <c r="B17468" s="3">
        <v>2.3506421999999999E-5</v>
      </c>
      <c r="C17468" s="3">
        <v>-2.0449897750511202E-3</v>
      </c>
      <c r="D17468" s="5">
        <f t="shared" si="545"/>
        <v>2.0684961970511202E-3</v>
      </c>
      <c r="E17468" s="2" t="str">
        <f t="shared" si="546"/>
        <v>반대</v>
      </c>
    </row>
    <row r="17469" spans="1:5">
      <c r="A17469" s="1">
        <v>17467</v>
      </c>
      <c r="B17469" s="3">
        <v>-9.8655359999999994E-3</v>
      </c>
      <c r="C17469" s="3">
        <v>-1.5299026425591E-2</v>
      </c>
      <c r="D17469" s="5">
        <f t="shared" si="545"/>
        <v>5.4334904255910008E-3</v>
      </c>
      <c r="E17469" s="2" t="str">
        <f t="shared" si="546"/>
        <v>하락</v>
      </c>
    </row>
    <row r="17470" spans="1:5">
      <c r="A17470" s="1">
        <v>17468</v>
      </c>
      <c r="B17470" s="3">
        <v>5.8677499999999997E-3</v>
      </c>
      <c r="C17470" s="3">
        <v>8.7281795511221904E-3</v>
      </c>
      <c r="D17470" s="5">
        <f t="shared" si="545"/>
        <v>2.8604295511221907E-3</v>
      </c>
      <c r="E17470" s="2" t="str">
        <f t="shared" si="546"/>
        <v>상승</v>
      </c>
    </row>
    <row r="17471" spans="1:5">
      <c r="A17471" s="1">
        <v>17469</v>
      </c>
      <c r="B17471" s="3">
        <v>1.1256823999999999E-3</v>
      </c>
      <c r="C17471" s="3">
        <v>1.48367952522255E-3</v>
      </c>
      <c r="D17471" s="5">
        <f t="shared" si="545"/>
        <v>3.5799712522255008E-4</v>
      </c>
      <c r="E17471" s="2" t="str">
        <f t="shared" si="546"/>
        <v>상승</v>
      </c>
    </row>
    <row r="17472" spans="1:5">
      <c r="A17472" s="1">
        <v>17470</v>
      </c>
      <c r="B17472" s="3">
        <v>6.5878652999999997E-3</v>
      </c>
      <c r="C17472" s="3">
        <v>4.8780487804877997E-3</v>
      </c>
      <c r="D17472" s="5">
        <f t="shared" si="545"/>
        <v>1.7098165195122E-3</v>
      </c>
      <c r="E17472" s="2" t="str">
        <f t="shared" si="546"/>
        <v>상승</v>
      </c>
    </row>
    <row r="17473" spans="1:5">
      <c r="A17473" s="1">
        <v>17471</v>
      </c>
      <c r="B17473" s="3">
        <v>-1.2275369E-2</v>
      </c>
      <c r="C17473" s="3">
        <v>-1.5915119363395201E-2</v>
      </c>
      <c r="D17473" s="5">
        <f t="shared" si="545"/>
        <v>3.6397503633952017E-3</v>
      </c>
      <c r="E17473" s="2" t="str">
        <f t="shared" si="546"/>
        <v>하락</v>
      </c>
    </row>
    <row r="17474" spans="1:5">
      <c r="A17474" s="1">
        <v>17472</v>
      </c>
      <c r="B17474" s="3">
        <v>2.0789557999999998E-3</v>
      </c>
      <c r="C17474" s="3">
        <v>1.49253731343283E-3</v>
      </c>
      <c r="D17474" s="5">
        <f t="shared" si="545"/>
        <v>5.8641848656716981E-4</v>
      </c>
      <c r="E17474" s="2" t="str">
        <f t="shared" si="546"/>
        <v>상승</v>
      </c>
    </row>
    <row r="17475" spans="1:5">
      <c r="A17475" s="1">
        <v>17473</v>
      </c>
      <c r="B17475" s="3">
        <v>8.1710480000000002E-3</v>
      </c>
      <c r="C17475" s="3">
        <v>7.0224719101123498E-3</v>
      </c>
      <c r="D17475" s="5">
        <f t="shared" ref="D17475:D17538" si="547">ABS(C17475-B17475)</f>
        <v>1.1485760898876504E-3</v>
      </c>
      <c r="E17475" s="2" t="str">
        <f t="shared" ref="E17475:E17538" si="548">IF(AND(B17475&gt;=0,C17475&gt;=0),"상승",IF(AND(B17475&lt;0,C17475&lt;0),"하락","반대"))</f>
        <v>상승</v>
      </c>
    </row>
    <row r="17476" spans="1:5">
      <c r="A17476" s="1">
        <v>17474</v>
      </c>
      <c r="B17476" s="3">
        <v>-3.4653465E-3</v>
      </c>
      <c r="C17476" s="3">
        <v>-4.4198895027624304E-3</v>
      </c>
      <c r="D17476" s="5">
        <f t="shared" si="547"/>
        <v>9.5454300276243045E-4</v>
      </c>
      <c r="E17476" s="2" t="str">
        <f t="shared" si="548"/>
        <v>하락</v>
      </c>
    </row>
    <row r="17477" spans="1:5">
      <c r="A17477" s="1">
        <v>17475</v>
      </c>
      <c r="B17477" s="3">
        <v>6.2786303E-3</v>
      </c>
      <c r="C17477" s="3">
        <v>6.7658998646820002E-3</v>
      </c>
      <c r="D17477" s="5">
        <f t="shared" si="547"/>
        <v>4.8726956468200019E-4</v>
      </c>
      <c r="E17477" s="2" t="str">
        <f t="shared" si="548"/>
        <v>상승</v>
      </c>
    </row>
    <row r="17478" spans="1:5">
      <c r="A17478" s="1">
        <v>17476</v>
      </c>
      <c r="B17478" s="3">
        <v>-7.2953035000000001E-3</v>
      </c>
      <c r="C17478" s="3">
        <v>-6.8681318681318602E-3</v>
      </c>
      <c r="D17478" s="5">
        <f t="shared" si="547"/>
        <v>4.271716318681399E-4</v>
      </c>
      <c r="E17478" s="2" t="str">
        <f t="shared" si="548"/>
        <v>하락</v>
      </c>
    </row>
    <row r="17479" spans="1:5">
      <c r="A17479" s="1">
        <v>17477</v>
      </c>
      <c r="B17479" s="3">
        <v>9.2862559999999997E-3</v>
      </c>
      <c r="C17479" s="3">
        <v>1.11587982832618E-2</v>
      </c>
      <c r="D17479" s="5">
        <f t="shared" si="547"/>
        <v>1.8725422832618008E-3</v>
      </c>
      <c r="E17479" s="2" t="str">
        <f t="shared" si="548"/>
        <v>상승</v>
      </c>
    </row>
    <row r="17480" spans="1:5">
      <c r="A17480" s="1">
        <v>17478</v>
      </c>
      <c r="B17480" s="3">
        <v>-2.8318083E-3</v>
      </c>
      <c r="C17480" s="3">
        <v>-1.6181229773462699E-3</v>
      </c>
      <c r="D17480" s="5">
        <f t="shared" si="547"/>
        <v>1.2136853226537301E-3</v>
      </c>
      <c r="E17480" s="2" t="str">
        <f t="shared" si="548"/>
        <v>하락</v>
      </c>
    </row>
    <row r="17481" spans="1:5">
      <c r="A17481" s="1">
        <v>17479</v>
      </c>
      <c r="B17481" s="3">
        <v>-2.0593170000000002E-3</v>
      </c>
      <c r="C17481" s="3">
        <v>-1.0570824524312799E-3</v>
      </c>
      <c r="D17481" s="5">
        <f t="shared" si="547"/>
        <v>1.0022345475687203E-3</v>
      </c>
      <c r="E17481" s="2" t="str">
        <f t="shared" si="548"/>
        <v>하락</v>
      </c>
    </row>
    <row r="17482" spans="1:5">
      <c r="A17482" s="1">
        <v>17480</v>
      </c>
      <c r="B17482" s="3">
        <v>-2.9503894E-3</v>
      </c>
      <c r="C17482" s="3">
        <v>-3.0674846625766798E-3</v>
      </c>
      <c r="D17482" s="5">
        <f t="shared" si="547"/>
        <v>1.170952625766798E-4</v>
      </c>
      <c r="E17482" s="2" t="str">
        <f t="shared" si="548"/>
        <v>하락</v>
      </c>
    </row>
    <row r="17483" spans="1:5">
      <c r="A17483" s="1">
        <v>17481</v>
      </c>
      <c r="B17483" s="3">
        <v>7.2828220000000004E-3</v>
      </c>
      <c r="C17483" s="3">
        <v>7.7177508269018697E-3</v>
      </c>
      <c r="D17483" s="5">
        <f t="shared" si="547"/>
        <v>4.3492882690186925E-4</v>
      </c>
      <c r="E17483" s="2" t="str">
        <f t="shared" si="548"/>
        <v>상승</v>
      </c>
    </row>
    <row r="17484" spans="1:5">
      <c r="A17484" s="1">
        <v>17482</v>
      </c>
      <c r="B17484" s="3">
        <v>1.3823045000000001E-2</v>
      </c>
      <c r="C17484" s="3">
        <v>1.38408304498269E-2</v>
      </c>
      <c r="D17484" s="5">
        <f t="shared" si="547"/>
        <v>1.7785449826899016E-5</v>
      </c>
      <c r="E17484" s="2" t="str">
        <f t="shared" si="548"/>
        <v>상승</v>
      </c>
    </row>
    <row r="17485" spans="1:5">
      <c r="A17485" s="1">
        <v>17483</v>
      </c>
      <c r="B17485" s="3">
        <v>6.2329615000000001E-3</v>
      </c>
      <c r="C17485" s="3">
        <v>2.8089887640449398E-3</v>
      </c>
      <c r="D17485" s="5">
        <f t="shared" si="547"/>
        <v>3.4239727359550603E-3</v>
      </c>
      <c r="E17485" s="2" t="str">
        <f t="shared" si="548"/>
        <v>상승</v>
      </c>
    </row>
    <row r="17486" spans="1:5">
      <c r="A17486" s="1">
        <v>17484</v>
      </c>
      <c r="B17486" s="3">
        <v>1.8033086E-3</v>
      </c>
      <c r="C17486" s="3">
        <v>8.6132644272179102E-4</v>
      </c>
      <c r="D17486" s="5">
        <f t="shared" si="547"/>
        <v>9.4198215727820897E-4</v>
      </c>
      <c r="E17486" s="2" t="str">
        <f t="shared" si="548"/>
        <v>상승</v>
      </c>
    </row>
    <row r="17487" spans="1:5">
      <c r="A17487" s="1">
        <v>17485</v>
      </c>
      <c r="B17487" s="3">
        <v>-1.0826827000000001E-4</v>
      </c>
      <c r="C17487" s="3">
        <v>-4.10958904109589E-3</v>
      </c>
      <c r="D17487" s="5">
        <f t="shared" si="547"/>
        <v>4.0013207710958903E-3</v>
      </c>
      <c r="E17487" s="2" t="str">
        <f t="shared" si="548"/>
        <v>하락</v>
      </c>
    </row>
    <row r="17488" spans="1:5">
      <c r="A17488" s="1">
        <v>17486</v>
      </c>
      <c r="B17488" s="3">
        <v>2.8227453999999999E-3</v>
      </c>
      <c r="C17488" s="3">
        <v>2.05761316872428E-3</v>
      </c>
      <c r="D17488" s="5">
        <f t="shared" si="547"/>
        <v>7.6513223127571989E-4</v>
      </c>
      <c r="E17488" s="2" t="str">
        <f t="shared" si="548"/>
        <v>상승</v>
      </c>
    </row>
    <row r="17489" spans="1:5">
      <c r="A17489" s="1">
        <v>17487</v>
      </c>
      <c r="B17489" s="3">
        <v>-5.0159287999999996E-3</v>
      </c>
      <c r="C17489" s="3">
        <v>-1.09890109890109E-2</v>
      </c>
      <c r="D17489" s="5">
        <f t="shared" si="547"/>
        <v>5.9730821890109E-3</v>
      </c>
      <c r="E17489" s="2" t="str">
        <f t="shared" si="548"/>
        <v>하락</v>
      </c>
    </row>
    <row r="17490" spans="1:5">
      <c r="A17490" s="1">
        <v>17488</v>
      </c>
      <c r="B17490" s="3">
        <v>-2.5844953000000001E-3</v>
      </c>
      <c r="C17490" s="3">
        <v>-4.5248868778280504E-3</v>
      </c>
      <c r="D17490" s="5">
        <f t="shared" si="547"/>
        <v>1.9403915778280502E-3</v>
      </c>
      <c r="E17490" s="2" t="str">
        <f t="shared" si="548"/>
        <v>하락</v>
      </c>
    </row>
    <row r="17491" spans="1:5">
      <c r="A17491" s="1">
        <v>17489</v>
      </c>
      <c r="B17491" s="3">
        <v>2.0277314000000001E-2</v>
      </c>
      <c r="C17491" s="3">
        <v>1.69971671388102E-2</v>
      </c>
      <c r="D17491" s="5">
        <f t="shared" si="547"/>
        <v>3.2801468611898012E-3</v>
      </c>
      <c r="E17491" s="2" t="str">
        <f t="shared" si="548"/>
        <v>상승</v>
      </c>
    </row>
    <row r="17492" spans="1:5">
      <c r="A17492" s="1">
        <v>17490</v>
      </c>
      <c r="B17492" s="3">
        <v>1.1853132E-3</v>
      </c>
      <c r="C17492" s="3">
        <v>-7.8585461689587403E-3</v>
      </c>
      <c r="D17492" s="5">
        <f t="shared" si="547"/>
        <v>9.0438593689587399E-3</v>
      </c>
      <c r="E17492" s="2" t="str">
        <f t="shared" si="548"/>
        <v>반대</v>
      </c>
    </row>
    <row r="17493" spans="1:5">
      <c r="A17493" s="1">
        <v>17491</v>
      </c>
      <c r="B17493" s="3">
        <v>9.7648490000000008E-3</v>
      </c>
      <c r="C17493" s="3">
        <v>7.2780203784570596E-3</v>
      </c>
      <c r="D17493" s="5">
        <f t="shared" si="547"/>
        <v>2.4868286215429412E-3</v>
      </c>
      <c r="E17493" s="2" t="str">
        <f t="shared" si="548"/>
        <v>상승</v>
      </c>
    </row>
    <row r="17494" spans="1:5">
      <c r="A17494" s="1">
        <v>17492</v>
      </c>
      <c r="B17494" s="3">
        <v>9.0474524999999996E-4</v>
      </c>
      <c r="C17494" s="3">
        <v>5.5309734513274301E-3</v>
      </c>
      <c r="D17494" s="5">
        <f t="shared" si="547"/>
        <v>4.62622820132743E-3</v>
      </c>
      <c r="E17494" s="2" t="str">
        <f t="shared" si="548"/>
        <v>상승</v>
      </c>
    </row>
    <row r="17495" spans="1:5">
      <c r="A17495" s="1">
        <v>17493</v>
      </c>
      <c r="B17495" s="3">
        <v>7.526708E-3</v>
      </c>
      <c r="C17495" s="3">
        <v>6.5703022339027497E-3</v>
      </c>
      <c r="D17495" s="5">
        <f t="shared" si="547"/>
        <v>9.5640576609725032E-4</v>
      </c>
      <c r="E17495" s="2" t="str">
        <f t="shared" si="548"/>
        <v>상승</v>
      </c>
    </row>
    <row r="17496" spans="1:5">
      <c r="A17496" s="1">
        <v>17494</v>
      </c>
      <c r="B17496" s="3">
        <v>4.7000083E-3</v>
      </c>
      <c r="C17496" s="3">
        <v>2.10748155953635E-3</v>
      </c>
      <c r="D17496" s="5">
        <f t="shared" si="547"/>
        <v>2.59252674046365E-3</v>
      </c>
      <c r="E17496" s="2" t="str">
        <f t="shared" si="548"/>
        <v>상승</v>
      </c>
    </row>
    <row r="17497" spans="1:5">
      <c r="A17497" s="1">
        <v>17495</v>
      </c>
      <c r="B17497" s="3">
        <v>-1.0913038999999999E-2</v>
      </c>
      <c r="C17497" s="3">
        <v>-1.33630289532293E-2</v>
      </c>
      <c r="D17497" s="5">
        <f t="shared" si="547"/>
        <v>2.4499899532293007E-3</v>
      </c>
      <c r="E17497" s="2" t="str">
        <f t="shared" si="548"/>
        <v>하락</v>
      </c>
    </row>
    <row r="17498" spans="1:5">
      <c r="A17498" s="1">
        <v>17496</v>
      </c>
      <c r="B17498" s="3">
        <v>-3.5322275E-2</v>
      </c>
      <c r="C17498" s="3">
        <v>-4.3010752688171998E-2</v>
      </c>
      <c r="D17498" s="5">
        <f t="shared" si="547"/>
        <v>7.6884776881719977E-3</v>
      </c>
      <c r="E17498" s="2" t="str">
        <f t="shared" si="548"/>
        <v>하락</v>
      </c>
    </row>
    <row r="17499" spans="1:5">
      <c r="A17499" s="1">
        <v>17497</v>
      </c>
      <c r="B17499" s="3">
        <v>1.5071371E-2</v>
      </c>
      <c r="C17499" s="3">
        <v>1.19225037257824E-2</v>
      </c>
      <c r="D17499" s="5">
        <f t="shared" si="547"/>
        <v>3.1488672742175997E-3</v>
      </c>
      <c r="E17499" s="2" t="str">
        <f t="shared" si="548"/>
        <v>상승</v>
      </c>
    </row>
    <row r="17500" spans="1:5">
      <c r="A17500" s="1">
        <v>17498</v>
      </c>
      <c r="B17500" s="3">
        <v>6.0430783999999996E-3</v>
      </c>
      <c r="C17500" s="3">
        <v>7.1942446043165402E-3</v>
      </c>
      <c r="D17500" s="5">
        <f t="shared" si="547"/>
        <v>1.1511662043165406E-3</v>
      </c>
      <c r="E17500" s="2" t="str">
        <f t="shared" si="548"/>
        <v>상승</v>
      </c>
    </row>
    <row r="17501" spans="1:5">
      <c r="A17501" s="1">
        <v>17499</v>
      </c>
      <c r="B17501" s="3">
        <v>-3.0886339999999998E-3</v>
      </c>
      <c r="C17501" s="3">
        <v>-6.2893081761006197E-3</v>
      </c>
      <c r="D17501" s="5">
        <f t="shared" si="547"/>
        <v>3.2006741761006199E-3</v>
      </c>
      <c r="E17501" s="2" t="str">
        <f t="shared" si="548"/>
        <v>하락</v>
      </c>
    </row>
    <row r="17502" spans="1:5">
      <c r="A17502" s="1">
        <v>17500</v>
      </c>
      <c r="B17502" s="3">
        <v>-1.999627E-2</v>
      </c>
      <c r="C17502" s="3">
        <v>-2.3564064801178199E-2</v>
      </c>
      <c r="D17502" s="5">
        <f t="shared" si="547"/>
        <v>3.5677948011781993E-3</v>
      </c>
      <c r="E17502" s="2" t="str">
        <f t="shared" si="548"/>
        <v>하락</v>
      </c>
    </row>
    <row r="17503" spans="1:5">
      <c r="A17503" s="1">
        <v>17501</v>
      </c>
      <c r="B17503" s="3">
        <v>4.7448096000000002E-3</v>
      </c>
      <c r="C17503" s="3">
        <v>2.3894862604540001E-3</v>
      </c>
      <c r="D17503" s="5">
        <f t="shared" si="547"/>
        <v>2.3553233395460001E-3</v>
      </c>
      <c r="E17503" s="2" t="str">
        <f t="shared" si="548"/>
        <v>상승</v>
      </c>
    </row>
    <row r="17504" spans="1:5">
      <c r="A17504" s="1">
        <v>17502</v>
      </c>
      <c r="B17504" s="3">
        <v>-1.6274124999999999E-3</v>
      </c>
      <c r="C17504" s="3">
        <v>-1.66527893422148E-3</v>
      </c>
      <c r="D17504" s="5">
        <f t="shared" si="547"/>
        <v>3.7866434221480068E-5</v>
      </c>
      <c r="E17504" s="2" t="str">
        <f t="shared" si="548"/>
        <v>하락</v>
      </c>
    </row>
    <row r="17505" spans="1:5">
      <c r="A17505" s="1">
        <v>17503</v>
      </c>
      <c r="B17505" s="3">
        <v>5.9231329999999997E-3</v>
      </c>
      <c r="C17505" s="3">
        <v>5.6737588652482204E-3</v>
      </c>
      <c r="D17505" s="5">
        <f t="shared" si="547"/>
        <v>2.493741347517793E-4</v>
      </c>
      <c r="E17505" s="2" t="str">
        <f t="shared" si="548"/>
        <v>상승</v>
      </c>
    </row>
    <row r="17506" spans="1:5">
      <c r="A17506" s="1">
        <v>17504</v>
      </c>
      <c r="B17506" s="3">
        <v>1.9602500000000002E-3</v>
      </c>
      <c r="C17506" s="3">
        <v>1.7094017094017001E-3</v>
      </c>
      <c r="D17506" s="5">
        <f t="shared" si="547"/>
        <v>2.5084829059830011E-4</v>
      </c>
      <c r="E17506" s="2" t="str">
        <f t="shared" si="548"/>
        <v>상승</v>
      </c>
    </row>
    <row r="17507" spans="1:5">
      <c r="A17507" s="1">
        <v>17505</v>
      </c>
      <c r="B17507" s="3">
        <v>2.3818392999999999E-4</v>
      </c>
      <c r="C17507" s="3">
        <v>-1.71673819742489E-3</v>
      </c>
      <c r="D17507" s="5">
        <f t="shared" si="547"/>
        <v>1.9549221274248901E-3</v>
      </c>
      <c r="E17507" s="2" t="str">
        <f t="shared" si="548"/>
        <v>반대</v>
      </c>
    </row>
    <row r="17508" spans="1:5">
      <c r="A17508" s="1">
        <v>17506</v>
      </c>
      <c r="B17508" s="3">
        <v>3.5527990000000001E-3</v>
      </c>
      <c r="C17508" s="3">
        <v>2.8530670470755999E-3</v>
      </c>
      <c r="D17508" s="5">
        <f t="shared" si="547"/>
        <v>6.9973195292440029E-4</v>
      </c>
      <c r="E17508" s="2" t="str">
        <f t="shared" si="548"/>
        <v>상승</v>
      </c>
    </row>
    <row r="17509" spans="1:5">
      <c r="A17509" s="1">
        <v>17507</v>
      </c>
      <c r="B17509" s="3">
        <v>1.5232353000000001E-3</v>
      </c>
      <c r="C17509" s="3">
        <v>-2.8818443804034498E-3</v>
      </c>
      <c r="D17509" s="5">
        <f t="shared" si="547"/>
        <v>4.4050796804034498E-3</v>
      </c>
      <c r="E17509" s="2" t="str">
        <f t="shared" si="548"/>
        <v>반대</v>
      </c>
    </row>
    <row r="17510" spans="1:5">
      <c r="A17510" s="1">
        <v>17508</v>
      </c>
      <c r="B17510" s="3">
        <v>1.9080179E-3</v>
      </c>
      <c r="C17510" s="3">
        <v>1.05374077976817E-3</v>
      </c>
      <c r="D17510" s="5">
        <f t="shared" si="547"/>
        <v>8.5427712023182999E-4</v>
      </c>
      <c r="E17510" s="2" t="str">
        <f t="shared" si="548"/>
        <v>상승</v>
      </c>
    </row>
    <row r="17511" spans="1:5">
      <c r="A17511" s="1">
        <v>17509</v>
      </c>
      <c r="B17511" s="3">
        <v>9.2402560000000005E-3</v>
      </c>
      <c r="C17511" s="3">
        <v>9.2783505154639106E-3</v>
      </c>
      <c r="D17511" s="5">
        <f t="shared" si="547"/>
        <v>3.8094515463910072E-5</v>
      </c>
      <c r="E17511" s="2" t="str">
        <f t="shared" si="548"/>
        <v>상승</v>
      </c>
    </row>
    <row r="17512" spans="1:5">
      <c r="A17512" s="1">
        <v>17510</v>
      </c>
      <c r="B17512" s="3">
        <v>9.0346779999999998E-4</v>
      </c>
      <c r="C17512" s="3">
        <v>0</v>
      </c>
      <c r="D17512" s="5">
        <f t="shared" si="547"/>
        <v>9.0346779999999998E-4</v>
      </c>
      <c r="E17512" s="2" t="str">
        <f t="shared" si="548"/>
        <v>상승</v>
      </c>
    </row>
    <row r="17513" spans="1:5">
      <c r="A17513" s="1">
        <v>17511</v>
      </c>
      <c r="B17513" s="3">
        <v>7.0717272999999995E-4</v>
      </c>
      <c r="C17513" s="3">
        <v>-1.4144271570014099E-3</v>
      </c>
      <c r="D17513" s="5">
        <f t="shared" si="547"/>
        <v>2.1215998870014099E-3</v>
      </c>
      <c r="E17513" s="2" t="str">
        <f t="shared" si="548"/>
        <v>반대</v>
      </c>
    </row>
    <row r="17514" spans="1:5">
      <c r="A17514" s="1">
        <v>17512</v>
      </c>
      <c r="B17514" s="3">
        <v>5.9685370000000003E-3</v>
      </c>
      <c r="C17514" s="3">
        <v>4.3252595155709303E-3</v>
      </c>
      <c r="D17514" s="5">
        <f t="shared" si="547"/>
        <v>1.6432774844290701E-3</v>
      </c>
      <c r="E17514" s="2" t="str">
        <f t="shared" si="548"/>
        <v>상승</v>
      </c>
    </row>
    <row r="17515" spans="1:5">
      <c r="A17515" s="1">
        <v>17513</v>
      </c>
      <c r="B17515" s="3">
        <v>6.3728880000000002E-4</v>
      </c>
      <c r="C17515" s="3">
        <v>0</v>
      </c>
      <c r="D17515" s="5">
        <f t="shared" si="547"/>
        <v>6.3728880000000002E-4</v>
      </c>
      <c r="E17515" s="2" t="str">
        <f t="shared" si="548"/>
        <v>상승</v>
      </c>
    </row>
    <row r="17516" spans="1:5">
      <c r="A17516" s="1">
        <v>17514</v>
      </c>
      <c r="B17516" s="3">
        <v>-8.7616085999999999E-4</v>
      </c>
      <c r="C17516" s="3">
        <v>-5.6258790436005601E-3</v>
      </c>
      <c r="D17516" s="5">
        <f t="shared" si="547"/>
        <v>4.7497181836005601E-3</v>
      </c>
      <c r="E17516" s="2" t="str">
        <f t="shared" si="548"/>
        <v>하락</v>
      </c>
    </row>
    <row r="17517" spans="1:5">
      <c r="A17517" s="1">
        <v>17515</v>
      </c>
      <c r="B17517" s="3">
        <v>1.8144846999999999E-3</v>
      </c>
      <c r="C17517" s="3">
        <v>0</v>
      </c>
      <c r="D17517" s="5">
        <f t="shared" si="547"/>
        <v>1.8144846999999999E-3</v>
      </c>
      <c r="E17517" s="2" t="str">
        <f t="shared" si="548"/>
        <v>상승</v>
      </c>
    </row>
    <row r="17518" spans="1:5">
      <c r="A17518" s="1">
        <v>17516</v>
      </c>
      <c r="B17518" s="3">
        <v>1.7854473999999999E-4</v>
      </c>
      <c r="C17518" s="3">
        <v>-2.3337222870478398E-3</v>
      </c>
      <c r="D17518" s="5">
        <f t="shared" si="547"/>
        <v>2.51226702704784E-3</v>
      </c>
      <c r="E17518" s="2" t="str">
        <f t="shared" si="548"/>
        <v>반대</v>
      </c>
    </row>
    <row r="17519" spans="1:5">
      <c r="A17519" s="1">
        <v>17517</v>
      </c>
      <c r="B17519" s="3">
        <v>-7.4254669999999998E-4</v>
      </c>
      <c r="C17519" s="3">
        <v>-1.5313935681470099E-3</v>
      </c>
      <c r="D17519" s="5">
        <f t="shared" si="547"/>
        <v>7.8884686814700996E-4</v>
      </c>
      <c r="E17519" s="2" t="str">
        <f t="shared" si="548"/>
        <v>하락</v>
      </c>
    </row>
    <row r="17520" spans="1:5">
      <c r="A17520" s="1">
        <v>17518</v>
      </c>
      <c r="B17520" s="3">
        <v>3.8234745000000001E-3</v>
      </c>
      <c r="C17520" s="3">
        <v>3.8759689922480598E-3</v>
      </c>
      <c r="D17520" s="5">
        <f t="shared" si="547"/>
        <v>5.249449224805974E-5</v>
      </c>
      <c r="E17520" s="2" t="str">
        <f t="shared" si="548"/>
        <v>상승</v>
      </c>
    </row>
    <row r="17521" spans="1:5">
      <c r="A17521" s="1">
        <v>17519</v>
      </c>
      <c r="B17521" s="3">
        <v>-5.0369103E-4</v>
      </c>
      <c r="C17521" s="3">
        <v>-1.6207455429497501E-3</v>
      </c>
      <c r="D17521" s="5">
        <f t="shared" si="547"/>
        <v>1.1170545129497501E-3</v>
      </c>
      <c r="E17521" s="2" t="str">
        <f t="shared" si="548"/>
        <v>하락</v>
      </c>
    </row>
    <row r="17522" spans="1:5">
      <c r="A17522" s="1">
        <v>17520</v>
      </c>
      <c r="B17522" s="3">
        <v>-5.5181100000000003E-4</v>
      </c>
      <c r="C17522" s="3">
        <v>-2.08550573514077E-3</v>
      </c>
      <c r="D17522" s="5">
        <f t="shared" si="547"/>
        <v>1.5336947351407698E-3</v>
      </c>
      <c r="E17522" s="2" t="str">
        <f t="shared" si="548"/>
        <v>하락</v>
      </c>
    </row>
    <row r="17523" spans="1:5">
      <c r="A17523" s="1">
        <v>17521</v>
      </c>
      <c r="B17523" s="3">
        <v>-7.444242E-4</v>
      </c>
      <c r="C17523" s="3">
        <v>-1.0471204188481601E-3</v>
      </c>
      <c r="D17523" s="5">
        <f t="shared" si="547"/>
        <v>3.0269621884816006E-4</v>
      </c>
      <c r="E17523" s="2" t="str">
        <f t="shared" si="548"/>
        <v>하락</v>
      </c>
    </row>
    <row r="17524" spans="1:5">
      <c r="A17524" s="1">
        <v>17522</v>
      </c>
      <c r="B17524" s="3">
        <v>-2.4793722000000001E-2</v>
      </c>
      <c r="C17524" s="3">
        <v>-3.3728350045578802E-2</v>
      </c>
      <c r="D17524" s="5">
        <f t="shared" si="547"/>
        <v>8.9346280455788012E-3</v>
      </c>
      <c r="E17524" s="2" t="str">
        <f t="shared" si="548"/>
        <v>하락</v>
      </c>
    </row>
    <row r="17525" spans="1:5">
      <c r="A17525" s="1">
        <v>17523</v>
      </c>
      <c r="B17525" s="3">
        <v>9.7979839999999992E-3</v>
      </c>
      <c r="C17525" s="3">
        <v>9.5036958817317808E-3</v>
      </c>
      <c r="D17525" s="5">
        <f t="shared" si="547"/>
        <v>2.9428811826821832E-4</v>
      </c>
      <c r="E17525" s="2" t="str">
        <f t="shared" si="548"/>
        <v>상승</v>
      </c>
    </row>
    <row r="17526" spans="1:5">
      <c r="A17526" s="1">
        <v>17524</v>
      </c>
      <c r="B17526" s="3">
        <v>1.7757605999999999E-3</v>
      </c>
      <c r="C17526" s="3">
        <v>0</v>
      </c>
      <c r="D17526" s="5">
        <f t="shared" si="547"/>
        <v>1.7757605999999999E-3</v>
      </c>
      <c r="E17526" s="2" t="str">
        <f t="shared" si="548"/>
        <v>상승</v>
      </c>
    </row>
    <row r="17527" spans="1:5">
      <c r="A17527" s="1">
        <v>17525</v>
      </c>
      <c r="B17527" s="3">
        <v>2.0177120000000001E-3</v>
      </c>
      <c r="C17527" s="3">
        <v>1.3245033112582699E-3</v>
      </c>
      <c r="D17527" s="5">
        <f t="shared" si="547"/>
        <v>6.9320868874173016E-4</v>
      </c>
      <c r="E17527" s="2" t="str">
        <f t="shared" si="548"/>
        <v>상승</v>
      </c>
    </row>
    <row r="17528" spans="1:5">
      <c r="A17528" s="1">
        <v>17526</v>
      </c>
      <c r="B17528" s="3">
        <v>-3.3506457000000003E-2</v>
      </c>
      <c r="C17528" s="3">
        <v>-3.9827771797631799E-2</v>
      </c>
      <c r="D17528" s="5">
        <f t="shared" si="547"/>
        <v>6.3213147976317954E-3</v>
      </c>
      <c r="E17528" s="2" t="str">
        <f t="shared" si="548"/>
        <v>하락</v>
      </c>
    </row>
    <row r="17529" spans="1:5">
      <c r="A17529" s="1">
        <v>17527</v>
      </c>
      <c r="B17529" s="3">
        <v>5.3613256000000003E-3</v>
      </c>
      <c r="C17529" s="3">
        <v>5.66893424036281E-3</v>
      </c>
      <c r="D17529" s="5">
        <f t="shared" si="547"/>
        <v>3.0760864036280967E-4</v>
      </c>
      <c r="E17529" s="2" t="str">
        <f t="shared" si="548"/>
        <v>상승</v>
      </c>
    </row>
    <row r="17530" spans="1:5">
      <c r="A17530" s="1">
        <v>17528</v>
      </c>
      <c r="B17530" s="3">
        <v>1.8690807E-3</v>
      </c>
      <c r="C17530" s="3">
        <v>-3.49650349650349E-3</v>
      </c>
      <c r="D17530" s="5">
        <f t="shared" si="547"/>
        <v>5.3655841965034902E-3</v>
      </c>
      <c r="E17530" s="2" t="str">
        <f t="shared" si="548"/>
        <v>반대</v>
      </c>
    </row>
    <row r="17531" spans="1:5">
      <c r="A17531" s="1">
        <v>17529</v>
      </c>
      <c r="B17531" s="3">
        <v>-6.4098662999999998E-3</v>
      </c>
      <c r="C17531" s="3">
        <v>-9.3786635404454807E-3</v>
      </c>
      <c r="D17531" s="5">
        <f t="shared" si="547"/>
        <v>2.9687972404454808E-3</v>
      </c>
      <c r="E17531" s="2" t="str">
        <f t="shared" si="548"/>
        <v>하락</v>
      </c>
    </row>
    <row r="17532" spans="1:5">
      <c r="A17532" s="1">
        <v>17530</v>
      </c>
      <c r="B17532" s="3">
        <v>-1.9453174E-2</v>
      </c>
      <c r="C17532" s="3">
        <v>-2.0986358866736599E-2</v>
      </c>
      <c r="D17532" s="5">
        <f t="shared" si="547"/>
        <v>1.5331848667365991E-3</v>
      </c>
      <c r="E17532" s="2" t="str">
        <f t="shared" si="548"/>
        <v>하락</v>
      </c>
    </row>
    <row r="17533" spans="1:5">
      <c r="A17533" s="1">
        <v>17531</v>
      </c>
      <c r="B17533" s="3">
        <v>-4.5165335999999999E-3</v>
      </c>
      <c r="C17533" s="3">
        <v>-8.9020771513353102E-3</v>
      </c>
      <c r="D17533" s="5">
        <f t="shared" si="547"/>
        <v>4.3855435513353103E-3</v>
      </c>
      <c r="E17533" s="2" t="str">
        <f t="shared" si="548"/>
        <v>하락</v>
      </c>
    </row>
    <row r="17534" spans="1:5">
      <c r="A17534" s="1">
        <v>17532</v>
      </c>
      <c r="B17534" s="3">
        <v>1.586999E-2</v>
      </c>
      <c r="C17534" s="3">
        <v>1.2759170653907401E-2</v>
      </c>
      <c r="D17534" s="5">
        <f t="shared" si="547"/>
        <v>3.1108193460925998E-3</v>
      </c>
      <c r="E17534" s="2" t="str">
        <f t="shared" si="548"/>
        <v>상승</v>
      </c>
    </row>
    <row r="17535" spans="1:5">
      <c r="A17535" s="1">
        <v>17533</v>
      </c>
      <c r="B17535" s="3">
        <v>1.2583008E-2</v>
      </c>
      <c r="C17535" s="3">
        <v>1.3541666666666599E-2</v>
      </c>
      <c r="D17535" s="5">
        <f t="shared" si="547"/>
        <v>9.5865866666659978E-4</v>
      </c>
      <c r="E17535" s="2" t="str">
        <f t="shared" si="548"/>
        <v>상승</v>
      </c>
    </row>
    <row r="17536" spans="1:5">
      <c r="A17536" s="1">
        <v>17534</v>
      </c>
      <c r="B17536" s="3">
        <v>2.0457473999999998E-3</v>
      </c>
      <c r="C17536" s="3">
        <v>1.8198362147406699E-3</v>
      </c>
      <c r="D17536" s="5">
        <f t="shared" si="547"/>
        <v>2.2591118525932988E-4</v>
      </c>
      <c r="E17536" s="2" t="str">
        <f t="shared" si="548"/>
        <v>상승</v>
      </c>
    </row>
    <row r="17537" spans="1:5">
      <c r="A17537" s="1">
        <v>17535</v>
      </c>
      <c r="B17537" s="3">
        <v>7.1571344E-3</v>
      </c>
      <c r="C17537" s="3">
        <v>5.2840158520475501E-3</v>
      </c>
      <c r="D17537" s="5">
        <f t="shared" si="547"/>
        <v>1.8731185479524499E-3</v>
      </c>
      <c r="E17537" s="2" t="str">
        <f t="shared" si="548"/>
        <v>상승</v>
      </c>
    </row>
    <row r="17538" spans="1:5">
      <c r="A17538" s="1">
        <v>17536</v>
      </c>
      <c r="B17538" s="3">
        <v>4.1284529999999998E-3</v>
      </c>
      <c r="C17538" s="3">
        <v>1.42247510668563E-3</v>
      </c>
      <c r="D17538" s="5">
        <f t="shared" si="547"/>
        <v>2.7059778933143696E-3</v>
      </c>
      <c r="E17538" s="2" t="str">
        <f t="shared" si="548"/>
        <v>상승</v>
      </c>
    </row>
    <row r="17539" spans="1:5">
      <c r="A17539" s="1">
        <v>17537</v>
      </c>
      <c r="B17539" s="3">
        <v>-2.8935460999999999E-3</v>
      </c>
      <c r="C17539" s="3">
        <v>-2.04918032786885E-3</v>
      </c>
      <c r="D17539" s="5">
        <f t="shared" ref="D17539:D17602" si="549">ABS(C17539-B17539)</f>
        <v>8.4436577213114995E-4</v>
      </c>
      <c r="E17539" s="2" t="str">
        <f t="shared" ref="E17539:E17602" si="550">IF(AND(B17539&gt;=0,C17539&gt;=0),"상승",IF(AND(B17539&lt;0,C17539&lt;0),"하락","반대"))</f>
        <v>하락</v>
      </c>
    </row>
    <row r="17540" spans="1:5">
      <c r="A17540" s="1">
        <v>17538</v>
      </c>
      <c r="B17540" s="3">
        <v>-8.1433739999999997E-4</v>
      </c>
      <c r="C17540" s="3">
        <v>-2.4529844644317201E-3</v>
      </c>
      <c r="D17540" s="5">
        <f t="shared" si="549"/>
        <v>1.6386470644317202E-3</v>
      </c>
      <c r="E17540" s="2" t="str">
        <f t="shared" si="550"/>
        <v>하락</v>
      </c>
    </row>
    <row r="17541" spans="1:5">
      <c r="A17541" s="1">
        <v>17539</v>
      </c>
      <c r="B17541" s="3">
        <v>-7.7224188000000003E-3</v>
      </c>
      <c r="C17541" s="3">
        <v>-8.8845014807502395E-3</v>
      </c>
      <c r="D17541" s="5">
        <f t="shared" si="549"/>
        <v>1.1620826807502392E-3</v>
      </c>
      <c r="E17541" s="2" t="str">
        <f t="shared" si="550"/>
        <v>하락</v>
      </c>
    </row>
    <row r="17542" spans="1:5">
      <c r="A17542" s="1">
        <v>17540</v>
      </c>
      <c r="B17542" s="3">
        <v>-1.0350347E-3</v>
      </c>
      <c r="C17542" s="3">
        <v>-5.2447552447552398E-3</v>
      </c>
      <c r="D17542" s="5">
        <f t="shared" si="549"/>
        <v>4.2097205447552393E-3</v>
      </c>
      <c r="E17542" s="2" t="str">
        <f t="shared" si="550"/>
        <v>하락</v>
      </c>
    </row>
    <row r="17543" spans="1:5">
      <c r="A17543" s="1">
        <v>17541</v>
      </c>
      <c r="B17543" s="3">
        <v>-2.0340892999999999E-3</v>
      </c>
      <c r="C17543" s="3">
        <v>-4.2698548249359503E-3</v>
      </c>
      <c r="D17543" s="5">
        <f t="shared" si="549"/>
        <v>2.2357655249359504E-3</v>
      </c>
      <c r="E17543" s="2" t="str">
        <f t="shared" si="550"/>
        <v>하락</v>
      </c>
    </row>
    <row r="17544" spans="1:5">
      <c r="A17544" s="1">
        <v>17542</v>
      </c>
      <c r="B17544" s="3">
        <v>1.2988405000000001E-3</v>
      </c>
      <c r="C17544" s="3">
        <v>1.37931034482758E-3</v>
      </c>
      <c r="D17544" s="5">
        <f t="shared" si="549"/>
        <v>8.0469844827579969E-5</v>
      </c>
      <c r="E17544" s="2" t="str">
        <f t="shared" si="550"/>
        <v>상승</v>
      </c>
    </row>
    <row r="17545" spans="1:5">
      <c r="A17545" s="1">
        <v>17543</v>
      </c>
      <c r="B17545" s="3">
        <v>-8.9008190000000008E-3</v>
      </c>
      <c r="C17545" s="3">
        <v>-1.33630289532293E-2</v>
      </c>
      <c r="D17545" s="5">
        <f t="shared" si="549"/>
        <v>4.4622099532292993E-3</v>
      </c>
      <c r="E17545" s="2" t="str">
        <f t="shared" si="550"/>
        <v>하락</v>
      </c>
    </row>
    <row r="17546" spans="1:5">
      <c r="A17546" s="1">
        <v>17544</v>
      </c>
      <c r="B17546" s="3">
        <v>2.6642005E-3</v>
      </c>
      <c r="C17546" s="3">
        <v>1.8382352941176401E-3</v>
      </c>
      <c r="D17546" s="5">
        <f t="shared" si="549"/>
        <v>8.2596520588235989E-4</v>
      </c>
      <c r="E17546" s="2" t="str">
        <f t="shared" si="550"/>
        <v>상승</v>
      </c>
    </row>
    <row r="17547" spans="1:5">
      <c r="A17547" s="1">
        <v>17545</v>
      </c>
      <c r="B17547" s="3">
        <v>-1.4477649E-2</v>
      </c>
      <c r="C17547" s="3">
        <v>-1.4749262536873101E-2</v>
      </c>
      <c r="D17547" s="5">
        <f t="shared" si="549"/>
        <v>2.7161353687310021E-4</v>
      </c>
      <c r="E17547" s="2" t="str">
        <f t="shared" si="550"/>
        <v>하락</v>
      </c>
    </row>
    <row r="17548" spans="1:5">
      <c r="A17548" s="1">
        <v>17546</v>
      </c>
      <c r="B17548" s="3">
        <v>8.6566509999999998E-4</v>
      </c>
      <c r="C17548" s="3">
        <v>3.4722222222222199E-3</v>
      </c>
      <c r="D17548" s="5">
        <f t="shared" si="549"/>
        <v>2.60655712222222E-3</v>
      </c>
      <c r="E17548" s="2" t="str">
        <f t="shared" si="550"/>
        <v>상승</v>
      </c>
    </row>
    <row r="17549" spans="1:5">
      <c r="A17549" s="1">
        <v>17547</v>
      </c>
      <c r="B17549" s="3">
        <v>-3.3641682E-4</v>
      </c>
      <c r="C17549" s="3">
        <v>-1.37551581843191E-3</v>
      </c>
      <c r="D17549" s="5">
        <f t="shared" si="549"/>
        <v>1.0390989984319101E-3</v>
      </c>
      <c r="E17549" s="2" t="str">
        <f t="shared" si="550"/>
        <v>하락</v>
      </c>
    </row>
    <row r="17550" spans="1:5">
      <c r="A17550" s="1">
        <v>17548</v>
      </c>
      <c r="B17550" s="3">
        <v>7.2060420000000002E-3</v>
      </c>
      <c r="C17550" s="3">
        <v>9.7943192948090098E-3</v>
      </c>
      <c r="D17550" s="5">
        <f t="shared" si="549"/>
        <v>2.5882772948090096E-3</v>
      </c>
      <c r="E17550" s="2" t="str">
        <f t="shared" si="550"/>
        <v>상승</v>
      </c>
    </row>
    <row r="17551" spans="1:5">
      <c r="A17551" s="1">
        <v>17549</v>
      </c>
      <c r="B17551" s="3">
        <v>-8.3535870000000004E-4</v>
      </c>
      <c r="C17551" s="3">
        <v>-6.1224489795918303E-3</v>
      </c>
      <c r="D17551" s="5">
        <f t="shared" si="549"/>
        <v>5.2870902795918301E-3</v>
      </c>
      <c r="E17551" s="2" t="str">
        <f t="shared" si="550"/>
        <v>하락</v>
      </c>
    </row>
    <row r="17552" spans="1:5">
      <c r="A17552" s="1">
        <v>17550</v>
      </c>
      <c r="B17552" s="3">
        <v>-8.2605190000000005E-4</v>
      </c>
      <c r="C17552" s="3">
        <v>-3.4052213393870601E-3</v>
      </c>
      <c r="D17552" s="5">
        <f t="shared" si="549"/>
        <v>2.5791694393870598E-3</v>
      </c>
      <c r="E17552" s="2" t="str">
        <f t="shared" si="550"/>
        <v>하락</v>
      </c>
    </row>
    <row r="17553" spans="1:5">
      <c r="A17553" s="1">
        <v>17551</v>
      </c>
      <c r="B17553" s="3">
        <v>3.0431670000000003E-4</v>
      </c>
      <c r="C17553" s="3">
        <v>0</v>
      </c>
      <c r="D17553" s="5">
        <f t="shared" si="549"/>
        <v>3.0431670000000003E-4</v>
      </c>
      <c r="E17553" s="2" t="str">
        <f t="shared" si="550"/>
        <v>상승</v>
      </c>
    </row>
    <row r="17554" spans="1:5">
      <c r="A17554" s="1">
        <v>17552</v>
      </c>
      <c r="B17554" s="3">
        <v>2.9796990000000001E-3</v>
      </c>
      <c r="C17554" s="3">
        <v>2.5466893039049199E-3</v>
      </c>
      <c r="D17554" s="5">
        <f t="shared" si="549"/>
        <v>4.3300969609508027E-4</v>
      </c>
      <c r="E17554" s="2" t="str">
        <f t="shared" si="550"/>
        <v>상승</v>
      </c>
    </row>
    <row r="17555" spans="1:5">
      <c r="A17555" s="1">
        <v>17553</v>
      </c>
      <c r="B17555" s="3">
        <v>1.9988853000000001E-2</v>
      </c>
      <c r="C17555" s="3">
        <v>2.15568862275449E-2</v>
      </c>
      <c r="D17555" s="5">
        <f t="shared" si="549"/>
        <v>1.5680332275448995E-3</v>
      </c>
      <c r="E17555" s="2" t="str">
        <f t="shared" si="550"/>
        <v>상승</v>
      </c>
    </row>
    <row r="17556" spans="1:5">
      <c r="A17556" s="1">
        <v>17554</v>
      </c>
      <c r="B17556" s="3">
        <v>8.9409099999999998E-3</v>
      </c>
      <c r="C17556" s="3">
        <v>8.7976539589442806E-3</v>
      </c>
      <c r="D17556" s="5">
        <f t="shared" si="549"/>
        <v>1.4325604105571918E-4</v>
      </c>
      <c r="E17556" s="2" t="str">
        <f t="shared" si="550"/>
        <v>상승</v>
      </c>
    </row>
    <row r="17557" spans="1:5">
      <c r="A17557" s="1">
        <v>17555</v>
      </c>
      <c r="B17557" s="3">
        <v>-1.0631022E-2</v>
      </c>
      <c r="C17557" s="3">
        <v>-1.2798634812286601E-2</v>
      </c>
      <c r="D17557" s="5">
        <f t="shared" si="549"/>
        <v>2.1676128122866001E-3</v>
      </c>
      <c r="E17557" s="2" t="str">
        <f t="shared" si="550"/>
        <v>하락</v>
      </c>
    </row>
    <row r="17558" spans="1:5">
      <c r="A17558" s="1">
        <v>17556</v>
      </c>
      <c r="B17558" s="3">
        <v>-8.6123320000000003E-3</v>
      </c>
      <c r="C17558" s="3">
        <v>-1.19176598049837E-2</v>
      </c>
      <c r="D17558" s="5">
        <f t="shared" si="549"/>
        <v>3.3053278049836998E-3</v>
      </c>
      <c r="E17558" s="2" t="str">
        <f t="shared" si="550"/>
        <v>하락</v>
      </c>
    </row>
    <row r="17559" spans="1:5">
      <c r="A17559" s="1">
        <v>17557</v>
      </c>
      <c r="B17559" s="3">
        <v>-7.293763E-3</v>
      </c>
      <c r="C17559" s="3">
        <v>-1.26050420168067E-2</v>
      </c>
      <c r="D17559" s="5">
        <f t="shared" si="549"/>
        <v>5.3112790168067005E-3</v>
      </c>
      <c r="E17559" s="2" t="str">
        <f t="shared" si="550"/>
        <v>하락</v>
      </c>
    </row>
    <row r="17560" spans="1:5">
      <c r="A17560" s="1">
        <v>17558</v>
      </c>
      <c r="B17560" s="3">
        <v>1.7260633000000001E-2</v>
      </c>
      <c r="C17560" s="3">
        <v>1.25628140703517E-2</v>
      </c>
      <c r="D17560" s="5">
        <f t="shared" si="549"/>
        <v>4.6978189296483005E-3</v>
      </c>
      <c r="E17560" s="2" t="str">
        <f t="shared" si="550"/>
        <v>상승</v>
      </c>
    </row>
    <row r="17561" spans="1:5">
      <c r="A17561" s="1">
        <v>17559</v>
      </c>
      <c r="B17561" s="3">
        <v>4.0365045000000002E-4</v>
      </c>
      <c r="C17561" s="3">
        <v>-4.16088765603328E-3</v>
      </c>
      <c r="D17561" s="5">
        <f t="shared" si="549"/>
        <v>4.5645381060332802E-3</v>
      </c>
      <c r="E17561" s="2" t="str">
        <f t="shared" si="550"/>
        <v>반대</v>
      </c>
    </row>
    <row r="17562" spans="1:5">
      <c r="A17562" s="1">
        <v>17560</v>
      </c>
      <c r="B17562" s="3">
        <v>-1.4523941999999999E-3</v>
      </c>
      <c r="C17562" s="3">
        <v>-8.6455331412103702E-3</v>
      </c>
      <c r="D17562" s="5">
        <f t="shared" si="549"/>
        <v>7.19313894121037E-3</v>
      </c>
      <c r="E17562" s="2" t="str">
        <f t="shared" si="550"/>
        <v>하락</v>
      </c>
    </row>
    <row r="17563" spans="1:5">
      <c r="A17563" s="1">
        <v>17561</v>
      </c>
      <c r="B17563" s="3">
        <v>-8.8035089999999999E-4</v>
      </c>
      <c r="C17563" s="3">
        <v>-4.2857142857142799E-3</v>
      </c>
      <c r="D17563" s="5">
        <f t="shared" si="549"/>
        <v>3.4053633857142798E-3</v>
      </c>
      <c r="E17563" s="2" t="str">
        <f t="shared" si="550"/>
        <v>하락</v>
      </c>
    </row>
    <row r="17564" spans="1:5">
      <c r="A17564" s="1">
        <v>17562</v>
      </c>
      <c r="B17564" s="3">
        <v>-1.1780924000000001E-3</v>
      </c>
      <c r="C17564" s="3">
        <v>-8.6206896551724104E-4</v>
      </c>
      <c r="D17564" s="5">
        <f t="shared" si="549"/>
        <v>3.1602343448275904E-4</v>
      </c>
      <c r="E17564" s="2" t="str">
        <f t="shared" si="550"/>
        <v>하락</v>
      </c>
    </row>
    <row r="17565" spans="1:5">
      <c r="A17565" s="1">
        <v>17563</v>
      </c>
      <c r="B17565" s="3">
        <v>1.1044097E-3</v>
      </c>
      <c r="C17565" s="3">
        <v>1.0351966873706001E-3</v>
      </c>
      <c r="D17565" s="5">
        <f t="shared" si="549"/>
        <v>6.9213012629399957E-5</v>
      </c>
      <c r="E17565" s="2" t="str">
        <f t="shared" si="550"/>
        <v>상승</v>
      </c>
    </row>
    <row r="17566" spans="1:5">
      <c r="A17566" s="1">
        <v>17564</v>
      </c>
      <c r="B17566" s="3">
        <v>-7.6303001999999997E-3</v>
      </c>
      <c r="C17566" s="3">
        <v>-4.8387096774193498E-3</v>
      </c>
      <c r="D17566" s="5">
        <f t="shared" si="549"/>
        <v>2.7915905225806498E-3</v>
      </c>
      <c r="E17566" s="2" t="str">
        <f t="shared" si="550"/>
        <v>하락</v>
      </c>
    </row>
    <row r="17567" spans="1:5">
      <c r="A17567" s="1">
        <v>17565</v>
      </c>
      <c r="B17567" s="3">
        <v>-6.5624854000000002E-4</v>
      </c>
      <c r="C17567" s="3">
        <v>-2.1551724137930999E-3</v>
      </c>
      <c r="D17567" s="5">
        <f t="shared" si="549"/>
        <v>1.4989238737931E-3</v>
      </c>
      <c r="E17567" s="2" t="str">
        <f t="shared" si="550"/>
        <v>하락</v>
      </c>
    </row>
    <row r="17568" spans="1:5">
      <c r="A17568" s="1">
        <v>17566</v>
      </c>
      <c r="B17568" s="3">
        <v>-6.0994486999999995E-4</v>
      </c>
      <c r="C17568" s="3">
        <v>-1.40845070422535E-3</v>
      </c>
      <c r="D17568" s="5">
        <f t="shared" si="549"/>
        <v>7.9850583422535007E-4</v>
      </c>
      <c r="E17568" s="2" t="str">
        <f t="shared" si="550"/>
        <v>하락</v>
      </c>
    </row>
    <row r="17569" spans="1:5">
      <c r="A17569" s="1">
        <v>17567</v>
      </c>
      <c r="B17569" s="3">
        <v>-1.3296005E-2</v>
      </c>
      <c r="C17569" s="3">
        <v>-2.2556390977443601E-2</v>
      </c>
      <c r="D17569" s="5">
        <f t="shared" si="549"/>
        <v>9.2603859774436012E-3</v>
      </c>
      <c r="E17569" s="2" t="str">
        <f t="shared" si="550"/>
        <v>하락</v>
      </c>
    </row>
    <row r="17570" spans="1:5">
      <c r="A17570" s="1">
        <v>17568</v>
      </c>
      <c r="B17570" s="3">
        <v>-3.7855882000000001E-4</v>
      </c>
      <c r="C17570" s="3">
        <v>-4.4943820224719096E-3</v>
      </c>
      <c r="D17570" s="5">
        <f t="shared" si="549"/>
        <v>4.1158232024719093E-3</v>
      </c>
      <c r="E17570" s="2" t="str">
        <f t="shared" si="550"/>
        <v>하락</v>
      </c>
    </row>
    <row r="17571" spans="1:5">
      <c r="A17571" s="1">
        <v>17569</v>
      </c>
      <c r="B17571" s="3">
        <v>5.9493876000000004E-4</v>
      </c>
      <c r="C17571" s="3">
        <v>0</v>
      </c>
      <c r="D17571" s="5">
        <f t="shared" si="549"/>
        <v>5.9493876000000004E-4</v>
      </c>
      <c r="E17571" s="2" t="str">
        <f t="shared" si="550"/>
        <v>상승</v>
      </c>
    </row>
    <row r="17572" spans="1:5">
      <c r="A17572" s="1">
        <v>17570</v>
      </c>
      <c r="B17572" s="3">
        <v>6.9651037000000005E-4</v>
      </c>
      <c r="C17572" s="3">
        <v>-2.9895366218236101E-3</v>
      </c>
      <c r="D17572" s="5">
        <f t="shared" si="549"/>
        <v>3.6860469918236103E-3</v>
      </c>
      <c r="E17572" s="2" t="str">
        <f t="shared" si="550"/>
        <v>반대</v>
      </c>
    </row>
    <row r="17573" spans="1:5">
      <c r="A17573" s="1">
        <v>17571</v>
      </c>
      <c r="B17573" s="3">
        <v>-5.4824683999999996E-4</v>
      </c>
      <c r="C17573" s="3">
        <v>-2.49687890137328E-3</v>
      </c>
      <c r="D17573" s="5">
        <f t="shared" si="549"/>
        <v>1.94863206137328E-3</v>
      </c>
      <c r="E17573" s="2" t="str">
        <f t="shared" si="550"/>
        <v>하락</v>
      </c>
    </row>
    <row r="17574" spans="1:5">
      <c r="A17574" s="1">
        <v>17572</v>
      </c>
      <c r="B17574" s="3">
        <v>3.9515505999999999E-2</v>
      </c>
      <c r="C17574" s="3">
        <v>3.8216560509554097E-2</v>
      </c>
      <c r="D17574" s="5">
        <f t="shared" si="549"/>
        <v>1.2989454904459019E-3</v>
      </c>
      <c r="E17574" s="2" t="str">
        <f t="shared" si="550"/>
        <v>상승</v>
      </c>
    </row>
    <row r="17575" spans="1:5">
      <c r="A17575" s="1">
        <v>17573</v>
      </c>
      <c r="B17575" s="3">
        <v>-4.6937489999999997E-3</v>
      </c>
      <c r="C17575" s="3">
        <v>-5.7061340941512101E-3</v>
      </c>
      <c r="D17575" s="5">
        <f t="shared" si="549"/>
        <v>1.0123850941512105E-3</v>
      </c>
      <c r="E17575" s="2" t="str">
        <f t="shared" si="550"/>
        <v>하락</v>
      </c>
    </row>
    <row r="17576" spans="1:5">
      <c r="A17576" s="1">
        <v>17574</v>
      </c>
      <c r="B17576" s="3">
        <v>4.1364460000000002E-3</v>
      </c>
      <c r="C17576" s="3">
        <v>1.6771488469601602E-2</v>
      </c>
      <c r="D17576" s="5">
        <f t="shared" si="549"/>
        <v>1.2635042469601602E-2</v>
      </c>
      <c r="E17576" s="2" t="str">
        <f t="shared" si="550"/>
        <v>상승</v>
      </c>
    </row>
    <row r="17577" spans="1:5">
      <c r="A17577" s="1">
        <v>17575</v>
      </c>
      <c r="B17577" s="3">
        <v>-0.10475404000000001</v>
      </c>
      <c r="C17577" s="3">
        <v>-0.121437422552664</v>
      </c>
      <c r="D17577" s="5">
        <f t="shared" si="549"/>
        <v>1.6683382552663995E-2</v>
      </c>
      <c r="E17577" s="2" t="str">
        <f t="shared" si="550"/>
        <v>하락</v>
      </c>
    </row>
    <row r="17578" spans="1:5">
      <c r="A17578" s="1">
        <v>17576</v>
      </c>
      <c r="B17578" s="3">
        <v>1.1555849E-3</v>
      </c>
      <c r="C17578" s="3">
        <v>-2.1929824561403499E-3</v>
      </c>
      <c r="D17578" s="5">
        <f t="shared" si="549"/>
        <v>3.3485673561403501E-3</v>
      </c>
      <c r="E17578" s="2" t="str">
        <f t="shared" si="550"/>
        <v>반대</v>
      </c>
    </row>
    <row r="17579" spans="1:5">
      <c r="A17579" s="1">
        <v>17577</v>
      </c>
      <c r="B17579" s="3">
        <v>1.7500930000000001E-2</v>
      </c>
      <c r="C17579" s="3">
        <v>1.38408304498269E-2</v>
      </c>
      <c r="D17579" s="5">
        <f t="shared" si="549"/>
        <v>3.6600995501731015E-3</v>
      </c>
      <c r="E17579" s="2" t="str">
        <f t="shared" si="550"/>
        <v>상승</v>
      </c>
    </row>
    <row r="17580" spans="1:5">
      <c r="A17580" s="1">
        <v>17578</v>
      </c>
      <c r="B17580" s="3">
        <v>1.1486145E-3</v>
      </c>
      <c r="C17580" s="3">
        <v>4.0691759918616401E-3</v>
      </c>
      <c r="D17580" s="5">
        <f t="shared" si="549"/>
        <v>2.9205614918616403E-3</v>
      </c>
      <c r="E17580" s="2" t="str">
        <f t="shared" si="550"/>
        <v>상승</v>
      </c>
    </row>
    <row r="17581" spans="1:5">
      <c r="A17581" s="1">
        <v>17579</v>
      </c>
      <c r="B17581" s="3">
        <v>1.1226371000000001E-2</v>
      </c>
      <c r="C17581" s="3">
        <v>9.7932535364526601E-3</v>
      </c>
      <c r="D17581" s="5">
        <f t="shared" si="549"/>
        <v>1.4331174635473405E-3</v>
      </c>
      <c r="E17581" s="2" t="str">
        <f t="shared" si="550"/>
        <v>상승</v>
      </c>
    </row>
    <row r="17582" spans="1:5">
      <c r="A17582" s="1">
        <v>17580</v>
      </c>
      <c r="B17582" s="3">
        <v>-2.8189310000000002E-3</v>
      </c>
      <c r="C17582" s="3">
        <v>-1.76366843033509E-3</v>
      </c>
      <c r="D17582" s="5">
        <f t="shared" si="549"/>
        <v>1.0552625696649102E-3</v>
      </c>
      <c r="E17582" s="2" t="str">
        <f t="shared" si="550"/>
        <v>하락</v>
      </c>
    </row>
    <row r="17583" spans="1:5">
      <c r="A17583" s="1">
        <v>17581</v>
      </c>
      <c r="B17583" s="3">
        <v>1.1283461999999999E-2</v>
      </c>
      <c r="C17583" s="3">
        <v>1.15967885816235E-2</v>
      </c>
      <c r="D17583" s="5">
        <f t="shared" si="549"/>
        <v>3.1332658162350029E-4</v>
      </c>
      <c r="E17583" s="2" t="str">
        <f t="shared" si="550"/>
        <v>상승</v>
      </c>
    </row>
    <row r="17584" spans="1:5">
      <c r="A17584" s="1">
        <v>17582</v>
      </c>
      <c r="B17584" s="3">
        <v>-1.4207999E-3</v>
      </c>
      <c r="C17584" s="3">
        <v>-2.5619128949615701E-3</v>
      </c>
      <c r="D17584" s="5">
        <f t="shared" si="549"/>
        <v>1.1411129949615701E-3</v>
      </c>
      <c r="E17584" s="2" t="str">
        <f t="shared" si="550"/>
        <v>하락</v>
      </c>
    </row>
    <row r="17585" spans="1:5">
      <c r="A17585" s="1">
        <v>17583</v>
      </c>
      <c r="B17585" s="3">
        <v>3.9125243000000002E-3</v>
      </c>
      <c r="C17585" s="3">
        <v>2.26244343891402E-3</v>
      </c>
      <c r="D17585" s="5">
        <f t="shared" si="549"/>
        <v>1.6500808610859802E-3</v>
      </c>
      <c r="E17585" s="2" t="str">
        <f t="shared" si="550"/>
        <v>상승</v>
      </c>
    </row>
    <row r="17586" spans="1:5">
      <c r="A17586" s="1">
        <v>17584</v>
      </c>
      <c r="B17586" s="3">
        <v>3.0102504E-3</v>
      </c>
      <c r="C17586" s="3">
        <v>1.10619469026548E-3</v>
      </c>
      <c r="D17586" s="5">
        <f t="shared" si="549"/>
        <v>1.9040557097345201E-3</v>
      </c>
      <c r="E17586" s="2" t="str">
        <f t="shared" si="550"/>
        <v>상승</v>
      </c>
    </row>
    <row r="17587" spans="1:5">
      <c r="A17587" s="1">
        <v>17585</v>
      </c>
      <c r="B17587" s="3">
        <v>-3.0827792E-3</v>
      </c>
      <c r="C17587" s="3">
        <v>-4.4378698224852003E-3</v>
      </c>
      <c r="D17587" s="5">
        <f t="shared" si="549"/>
        <v>1.3550906224852003E-3</v>
      </c>
      <c r="E17587" s="2" t="str">
        <f t="shared" si="550"/>
        <v>하락</v>
      </c>
    </row>
    <row r="17588" spans="1:5">
      <c r="A17588" s="1">
        <v>17586</v>
      </c>
      <c r="B17588" s="3">
        <v>1.4335081E-2</v>
      </c>
      <c r="C17588" s="3">
        <v>1.32890365448504E-2</v>
      </c>
      <c r="D17588" s="5">
        <f t="shared" si="549"/>
        <v>1.0460444551495997E-3</v>
      </c>
      <c r="E17588" s="2" t="str">
        <f t="shared" si="550"/>
        <v>상승</v>
      </c>
    </row>
    <row r="17589" spans="1:5">
      <c r="A17589" s="1">
        <v>17587</v>
      </c>
      <c r="B17589" s="3">
        <v>1.3372805999999999E-3</v>
      </c>
      <c r="C17589" s="3">
        <v>0</v>
      </c>
      <c r="D17589" s="5">
        <f t="shared" si="549"/>
        <v>1.3372805999999999E-3</v>
      </c>
      <c r="E17589" s="2" t="str">
        <f t="shared" si="550"/>
        <v>상승</v>
      </c>
    </row>
    <row r="17590" spans="1:5">
      <c r="A17590" s="1">
        <v>17588</v>
      </c>
      <c r="B17590" s="3">
        <v>3.1761507999999998E-3</v>
      </c>
      <c r="C17590" s="3">
        <v>0</v>
      </c>
      <c r="D17590" s="5">
        <f t="shared" si="549"/>
        <v>3.1761507999999998E-3</v>
      </c>
      <c r="E17590" s="2" t="str">
        <f t="shared" si="550"/>
        <v>상승</v>
      </c>
    </row>
    <row r="17591" spans="1:5">
      <c r="A17591" s="1">
        <v>17589</v>
      </c>
      <c r="B17591" s="3">
        <v>-1.2755677E-3</v>
      </c>
      <c r="C17591" s="3">
        <v>-1.04275286757038E-3</v>
      </c>
      <c r="D17591" s="5">
        <f t="shared" si="549"/>
        <v>2.3281483242962005E-4</v>
      </c>
      <c r="E17591" s="2" t="str">
        <f t="shared" si="550"/>
        <v>하락</v>
      </c>
    </row>
    <row r="17592" spans="1:5">
      <c r="A17592" s="1">
        <v>17590</v>
      </c>
      <c r="B17592" s="3">
        <v>3.8514035999999999E-4</v>
      </c>
      <c r="C17592" s="3">
        <v>-2.6714158504007098E-3</v>
      </c>
      <c r="D17592" s="5">
        <f t="shared" si="549"/>
        <v>3.0565562104007096E-3</v>
      </c>
      <c r="E17592" s="2" t="str">
        <f t="shared" si="550"/>
        <v>반대</v>
      </c>
    </row>
    <row r="17593" spans="1:5">
      <c r="A17593" s="1">
        <v>17591</v>
      </c>
      <c r="B17593" s="3">
        <v>-3.6547774999999998E-3</v>
      </c>
      <c r="C17593" s="3">
        <v>-6.0763888888888803E-3</v>
      </c>
      <c r="D17593" s="5">
        <f t="shared" si="549"/>
        <v>2.4216113888888805E-3</v>
      </c>
      <c r="E17593" s="2" t="str">
        <f t="shared" si="550"/>
        <v>하락</v>
      </c>
    </row>
    <row r="17594" spans="1:5">
      <c r="A17594" s="1">
        <v>17592</v>
      </c>
      <c r="B17594" s="3">
        <v>1.0405966E-3</v>
      </c>
      <c r="C17594" s="3">
        <v>4.1254125412541198E-3</v>
      </c>
      <c r="D17594" s="5">
        <f t="shared" si="549"/>
        <v>3.0848159412541201E-3</v>
      </c>
      <c r="E17594" s="2" t="str">
        <f t="shared" si="550"/>
        <v>상승</v>
      </c>
    </row>
    <row r="17595" spans="1:5">
      <c r="A17595" s="1">
        <v>17593</v>
      </c>
      <c r="B17595" s="3">
        <v>1.3072201E-3</v>
      </c>
      <c r="C17595" s="3">
        <v>0</v>
      </c>
      <c r="D17595" s="5">
        <f t="shared" si="549"/>
        <v>1.3072201E-3</v>
      </c>
      <c r="E17595" s="2" t="str">
        <f t="shared" si="550"/>
        <v>상승</v>
      </c>
    </row>
    <row r="17596" spans="1:5">
      <c r="A17596" s="1">
        <v>17594</v>
      </c>
      <c r="B17596" s="3">
        <v>1.0682469E-2</v>
      </c>
      <c r="C17596" s="3">
        <v>1.30718954248366E-2</v>
      </c>
      <c r="D17596" s="5">
        <f t="shared" si="549"/>
        <v>2.3894264248366E-3</v>
      </c>
      <c r="E17596" s="2" t="str">
        <f t="shared" si="550"/>
        <v>상승</v>
      </c>
    </row>
    <row r="17597" spans="1:5">
      <c r="A17597" s="1">
        <v>17595</v>
      </c>
      <c r="B17597" s="3">
        <v>1.4936456E-3</v>
      </c>
      <c r="C17597" s="3">
        <v>8.6132644272179102E-4</v>
      </c>
      <c r="D17597" s="5">
        <f t="shared" si="549"/>
        <v>6.3231915727820901E-4</v>
      </c>
      <c r="E17597" s="2" t="str">
        <f t="shared" si="550"/>
        <v>상승</v>
      </c>
    </row>
    <row r="17598" spans="1:5">
      <c r="A17598" s="1">
        <v>17596</v>
      </c>
      <c r="B17598" s="3">
        <v>1.9306128000000001E-5</v>
      </c>
      <c r="C17598" s="3">
        <v>1.7094017094017001E-3</v>
      </c>
      <c r="D17598" s="5">
        <f t="shared" si="549"/>
        <v>1.6900955814017E-3</v>
      </c>
      <c r="E17598" s="2" t="str">
        <f t="shared" si="550"/>
        <v>상승</v>
      </c>
    </row>
    <row r="17599" spans="1:5">
      <c r="A17599" s="1">
        <v>17597</v>
      </c>
      <c r="B17599" s="3">
        <v>-1.0921255E-3</v>
      </c>
      <c r="C17599" s="3">
        <v>-5.7971014492753598E-3</v>
      </c>
      <c r="D17599" s="5">
        <f t="shared" si="549"/>
        <v>4.7049759492753598E-3</v>
      </c>
      <c r="E17599" s="2" t="str">
        <f t="shared" si="550"/>
        <v>하락</v>
      </c>
    </row>
    <row r="17600" spans="1:5">
      <c r="A17600" s="1">
        <v>17598</v>
      </c>
      <c r="B17600" s="3">
        <v>3.0898633000000001E-3</v>
      </c>
      <c r="C17600" s="3">
        <v>-1.171875E-2</v>
      </c>
      <c r="D17600" s="5">
        <f t="shared" si="549"/>
        <v>1.4808613300000001E-2</v>
      </c>
      <c r="E17600" s="2" t="str">
        <f t="shared" si="550"/>
        <v>반대</v>
      </c>
    </row>
    <row r="17601" spans="1:5">
      <c r="A17601" s="1">
        <v>17599</v>
      </c>
      <c r="B17601" s="3">
        <v>2.3627064999999999E-2</v>
      </c>
      <c r="C17601" s="3">
        <v>2.8890959925442598E-2</v>
      </c>
      <c r="D17601" s="5">
        <f t="shared" si="549"/>
        <v>5.2638949254425992E-3</v>
      </c>
      <c r="E17601" s="2" t="str">
        <f t="shared" si="550"/>
        <v>상승</v>
      </c>
    </row>
    <row r="17602" spans="1:5">
      <c r="A17602" s="1">
        <v>17600</v>
      </c>
      <c r="B17602" s="3">
        <v>1.8138516000000001E-4</v>
      </c>
      <c r="C17602" s="3">
        <v>-1.55038759689922E-3</v>
      </c>
      <c r="D17602" s="5">
        <f t="shared" si="549"/>
        <v>1.7317727568992201E-3</v>
      </c>
      <c r="E17602" s="2" t="str">
        <f t="shared" si="550"/>
        <v>반대</v>
      </c>
    </row>
    <row r="17603" spans="1:5">
      <c r="A17603" s="1">
        <v>17601</v>
      </c>
      <c r="B17603" s="3">
        <v>-6.2778579999999999E-3</v>
      </c>
      <c r="C17603" s="3">
        <v>-1.18870728083209E-2</v>
      </c>
      <c r="D17603" s="5">
        <f t="shared" ref="D17603:D17666" si="551">ABS(C17603-B17603)</f>
        <v>5.6092148083209002E-3</v>
      </c>
      <c r="E17603" s="2" t="str">
        <f t="shared" ref="E17603:E17666" si="552">IF(AND(B17603&gt;=0,C17603&gt;=0),"상승",IF(AND(B17603&lt;0,C17603&lt;0),"하락","반대"))</f>
        <v>하락</v>
      </c>
    </row>
    <row r="17604" spans="1:5">
      <c r="A17604" s="1">
        <v>17602</v>
      </c>
      <c r="B17604" s="3">
        <v>7.4442609999999998E-3</v>
      </c>
      <c r="C17604" s="3">
        <v>9.7719869706840295E-3</v>
      </c>
      <c r="D17604" s="5">
        <f t="shared" si="551"/>
        <v>2.3277259706840298E-3</v>
      </c>
      <c r="E17604" s="2" t="str">
        <f t="shared" si="552"/>
        <v>상승</v>
      </c>
    </row>
    <row r="17605" spans="1:5">
      <c r="A17605" s="1">
        <v>17603</v>
      </c>
      <c r="B17605" s="3">
        <v>4.3296026999999999E-3</v>
      </c>
      <c r="C17605" s="3">
        <v>2.6714158504007098E-3</v>
      </c>
      <c r="D17605" s="5">
        <f t="shared" si="551"/>
        <v>1.6581868495992901E-3</v>
      </c>
      <c r="E17605" s="2" t="str">
        <f t="shared" si="552"/>
        <v>상승</v>
      </c>
    </row>
    <row r="17606" spans="1:5">
      <c r="A17606" s="1">
        <v>17604</v>
      </c>
      <c r="B17606" s="3">
        <v>3.7222733E-3</v>
      </c>
      <c r="C17606" s="3">
        <v>3.5938903863432098E-3</v>
      </c>
      <c r="D17606" s="5">
        <f t="shared" si="551"/>
        <v>1.2838291365679022E-4</v>
      </c>
      <c r="E17606" s="2" t="str">
        <f t="shared" si="552"/>
        <v>상승</v>
      </c>
    </row>
    <row r="17607" spans="1:5">
      <c r="A17607" s="1">
        <v>17605</v>
      </c>
      <c r="B17607" s="3">
        <v>1.9995268E-3</v>
      </c>
      <c r="C17607" s="3">
        <v>0</v>
      </c>
      <c r="D17607" s="5">
        <f t="shared" si="551"/>
        <v>1.9995268E-3</v>
      </c>
      <c r="E17607" s="2" t="str">
        <f t="shared" si="552"/>
        <v>상승</v>
      </c>
    </row>
    <row r="17608" spans="1:5">
      <c r="A17608" s="1">
        <v>17606</v>
      </c>
      <c r="B17608" s="3">
        <v>1.1631467E-2</v>
      </c>
      <c r="C17608" s="3">
        <v>8.75656742556917E-3</v>
      </c>
      <c r="D17608" s="5">
        <f t="shared" si="551"/>
        <v>2.8748995744308295E-3</v>
      </c>
      <c r="E17608" s="2" t="str">
        <f t="shared" si="552"/>
        <v>상승</v>
      </c>
    </row>
    <row r="17609" spans="1:5">
      <c r="A17609" s="1">
        <v>17607</v>
      </c>
      <c r="B17609" s="3">
        <v>-4.2051809999999997E-3</v>
      </c>
      <c r="C17609" s="3">
        <v>-5.9055118110236202E-3</v>
      </c>
      <c r="D17609" s="5">
        <f t="shared" si="551"/>
        <v>1.7003308110236206E-3</v>
      </c>
      <c r="E17609" s="2" t="str">
        <f t="shared" si="552"/>
        <v>하락</v>
      </c>
    </row>
    <row r="17610" spans="1:5">
      <c r="A17610" s="1">
        <v>17608</v>
      </c>
      <c r="B17610" s="3">
        <v>8.118129E-3</v>
      </c>
      <c r="C17610" s="3">
        <v>3.9603960396039596E-3</v>
      </c>
      <c r="D17610" s="5">
        <f t="shared" si="551"/>
        <v>4.1577329603960404E-3</v>
      </c>
      <c r="E17610" s="2" t="str">
        <f t="shared" si="552"/>
        <v>상승</v>
      </c>
    </row>
    <row r="17611" spans="1:5">
      <c r="A17611" s="1">
        <v>17609</v>
      </c>
      <c r="B17611" s="3">
        <v>1.3144077000000001E-2</v>
      </c>
      <c r="C17611" s="3">
        <v>1.4018691588785E-2</v>
      </c>
      <c r="D17611" s="5">
        <f t="shared" si="551"/>
        <v>8.7461458878499918E-4</v>
      </c>
      <c r="E17611" s="2" t="str">
        <f t="shared" si="552"/>
        <v>상승</v>
      </c>
    </row>
    <row r="17612" spans="1:5">
      <c r="A17612" s="1">
        <v>17610</v>
      </c>
      <c r="B17612" s="3">
        <v>9.3026359999999995E-3</v>
      </c>
      <c r="C17612" s="3">
        <v>1.2264150943396199E-2</v>
      </c>
      <c r="D17612" s="5">
        <f t="shared" si="551"/>
        <v>2.9615149433961999E-3</v>
      </c>
      <c r="E17612" s="2" t="str">
        <f t="shared" si="552"/>
        <v>상승</v>
      </c>
    </row>
    <row r="17613" spans="1:5">
      <c r="A17613" s="1">
        <v>17611</v>
      </c>
      <c r="B17613" s="3">
        <v>1.9734543E-2</v>
      </c>
      <c r="C17613" s="3">
        <v>2.1276595744680799E-2</v>
      </c>
      <c r="D17613" s="5">
        <f t="shared" si="551"/>
        <v>1.5420527446807983E-3</v>
      </c>
      <c r="E17613" s="2" t="str">
        <f t="shared" si="552"/>
        <v>상승</v>
      </c>
    </row>
    <row r="17614" spans="1:5">
      <c r="A17614" s="1">
        <v>17612</v>
      </c>
      <c r="B17614" s="3">
        <v>-7.5844544999999998E-3</v>
      </c>
      <c r="C17614" s="3">
        <v>-1.1419249592169599E-2</v>
      </c>
      <c r="D17614" s="5">
        <f t="shared" si="551"/>
        <v>3.8347950921695994E-3</v>
      </c>
      <c r="E17614" s="2" t="str">
        <f t="shared" si="552"/>
        <v>하락</v>
      </c>
    </row>
    <row r="17615" spans="1:5">
      <c r="A17615" s="1">
        <v>17613</v>
      </c>
      <c r="B17615" s="3">
        <v>2.1171202000000002E-3</v>
      </c>
      <c r="C17615" s="3">
        <v>8.8417329796640104E-4</v>
      </c>
      <c r="D17615" s="5">
        <f t="shared" si="551"/>
        <v>1.2329469020335992E-3</v>
      </c>
      <c r="E17615" s="2" t="str">
        <f t="shared" si="552"/>
        <v>상승</v>
      </c>
    </row>
    <row r="17616" spans="1:5">
      <c r="A17616" s="1">
        <v>17614</v>
      </c>
      <c r="B17616" s="3">
        <v>-9.1689189999999993E-3</v>
      </c>
      <c r="C17616" s="3">
        <v>-1.34907251264755E-2</v>
      </c>
      <c r="D17616" s="5">
        <f t="shared" si="551"/>
        <v>4.3218061264755012E-3</v>
      </c>
      <c r="E17616" s="2" t="str">
        <f t="shared" si="552"/>
        <v>하락</v>
      </c>
    </row>
    <row r="17617" spans="1:5">
      <c r="A17617" s="1">
        <v>17615</v>
      </c>
      <c r="B17617" s="3">
        <v>9.1098394000000001E-4</v>
      </c>
      <c r="C17617" s="3">
        <v>-8.9686098654708499E-4</v>
      </c>
      <c r="D17617" s="5">
        <f t="shared" si="551"/>
        <v>1.807844926547085E-3</v>
      </c>
      <c r="E17617" s="2" t="str">
        <f t="shared" si="552"/>
        <v>반대</v>
      </c>
    </row>
    <row r="17618" spans="1:5">
      <c r="A17618" s="1">
        <v>17616</v>
      </c>
      <c r="B17618" s="3">
        <v>6.2165730000000004E-3</v>
      </c>
      <c r="C17618" s="3">
        <v>5.8139534883720903E-3</v>
      </c>
      <c r="D17618" s="5">
        <f t="shared" si="551"/>
        <v>4.0261951162791007E-4</v>
      </c>
      <c r="E17618" s="2" t="str">
        <f t="shared" si="552"/>
        <v>상승</v>
      </c>
    </row>
    <row r="17619" spans="1:5">
      <c r="A17619" s="1">
        <v>17617</v>
      </c>
      <c r="B17619" s="3">
        <v>-3.0792844E-3</v>
      </c>
      <c r="C17619" s="3">
        <v>1.0840108401084E-2</v>
      </c>
      <c r="D17619" s="5">
        <f t="shared" si="551"/>
        <v>1.3919392801084E-2</v>
      </c>
      <c r="E17619" s="2" t="str">
        <f t="shared" si="552"/>
        <v>반대</v>
      </c>
    </row>
    <row r="17620" spans="1:5">
      <c r="A17620" s="1">
        <v>17618</v>
      </c>
      <c r="B17620" s="3">
        <v>-1.0845392000000001E-2</v>
      </c>
      <c r="C17620" s="3">
        <v>-1.7777777777777701E-2</v>
      </c>
      <c r="D17620" s="5">
        <f t="shared" si="551"/>
        <v>6.9323857777777009E-3</v>
      </c>
      <c r="E17620" s="2" t="str">
        <f t="shared" si="552"/>
        <v>하락</v>
      </c>
    </row>
    <row r="17621" spans="1:5">
      <c r="A17621" s="1">
        <v>17619</v>
      </c>
      <c r="B17621" s="3">
        <v>1.9221932000000001E-2</v>
      </c>
      <c r="C17621" s="3">
        <v>1.6764459346185999E-2</v>
      </c>
      <c r="D17621" s="5">
        <f t="shared" si="551"/>
        <v>2.4574726538140017E-3</v>
      </c>
      <c r="E17621" s="2" t="str">
        <f t="shared" si="552"/>
        <v>상승</v>
      </c>
    </row>
    <row r="17622" spans="1:5">
      <c r="A17622" s="1">
        <v>17620</v>
      </c>
      <c r="B17622" s="3">
        <v>3.5461075999999999E-3</v>
      </c>
      <c r="C17622" s="3">
        <v>8.5689802913453304E-4</v>
      </c>
      <c r="D17622" s="5">
        <f t="shared" si="551"/>
        <v>2.689209570865467E-3</v>
      </c>
      <c r="E17622" s="2" t="str">
        <f t="shared" si="552"/>
        <v>상승</v>
      </c>
    </row>
    <row r="17623" spans="1:5">
      <c r="A17623" s="1">
        <v>17621</v>
      </c>
      <c r="B17623" s="3">
        <v>-2.7509710000000001E-3</v>
      </c>
      <c r="C17623" s="3">
        <v>-6.9444444444444397E-3</v>
      </c>
      <c r="D17623" s="5">
        <f t="shared" si="551"/>
        <v>4.1934734444444392E-3</v>
      </c>
      <c r="E17623" s="2" t="str">
        <f t="shared" si="552"/>
        <v>하락</v>
      </c>
    </row>
    <row r="17624" spans="1:5">
      <c r="A17624" s="1">
        <v>17622</v>
      </c>
      <c r="B17624" s="3">
        <v>-4.3708426E-3</v>
      </c>
      <c r="C17624" s="3">
        <v>-8.1716036772216498E-3</v>
      </c>
      <c r="D17624" s="5">
        <f t="shared" si="551"/>
        <v>3.8007610772216498E-3</v>
      </c>
      <c r="E17624" s="2" t="str">
        <f t="shared" si="552"/>
        <v>하락</v>
      </c>
    </row>
    <row r="17625" spans="1:5">
      <c r="A17625" s="1">
        <v>17623</v>
      </c>
      <c r="B17625" s="3">
        <v>5.1567736000000001E-3</v>
      </c>
      <c r="C17625" s="3">
        <v>4.5871559633027499E-3</v>
      </c>
      <c r="D17625" s="5">
        <f t="shared" si="551"/>
        <v>5.6961763669725017E-4</v>
      </c>
      <c r="E17625" s="2" t="str">
        <f t="shared" si="552"/>
        <v>상승</v>
      </c>
    </row>
    <row r="17626" spans="1:5">
      <c r="A17626" s="1">
        <v>17624</v>
      </c>
      <c r="B17626" s="3">
        <v>4.0572467000000003E-3</v>
      </c>
      <c r="C17626" s="3">
        <v>0</v>
      </c>
      <c r="D17626" s="5">
        <f t="shared" si="551"/>
        <v>4.0572467000000003E-3</v>
      </c>
      <c r="E17626" s="2" t="str">
        <f t="shared" si="552"/>
        <v>상승</v>
      </c>
    </row>
    <row r="17627" spans="1:5">
      <c r="A17627" s="1">
        <v>17625</v>
      </c>
      <c r="B17627" s="3">
        <v>-1.0177067E-3</v>
      </c>
      <c r="C17627" s="3">
        <v>-3.1512605042016799E-3</v>
      </c>
      <c r="D17627" s="5">
        <f t="shared" si="551"/>
        <v>2.1335538042016799E-3</v>
      </c>
      <c r="E17627" s="2" t="str">
        <f t="shared" si="552"/>
        <v>하락</v>
      </c>
    </row>
    <row r="17628" spans="1:5">
      <c r="A17628" s="1">
        <v>17626</v>
      </c>
      <c r="B17628" s="3">
        <v>-5.2331579999999999E-3</v>
      </c>
      <c r="C17628" s="3">
        <v>-9.5238095238095195E-3</v>
      </c>
      <c r="D17628" s="5">
        <f t="shared" si="551"/>
        <v>4.2906515238095196E-3</v>
      </c>
      <c r="E17628" s="2" t="str">
        <f t="shared" si="552"/>
        <v>하락</v>
      </c>
    </row>
    <row r="17629" spans="1:5">
      <c r="A17629" s="1">
        <v>17627</v>
      </c>
      <c r="B17629" s="3">
        <v>-3.6903656999999999E-3</v>
      </c>
      <c r="C17629" s="3">
        <v>-4.7732696897374704E-3</v>
      </c>
      <c r="D17629" s="5">
        <f t="shared" si="551"/>
        <v>1.0829039897374704E-3</v>
      </c>
      <c r="E17629" s="2" t="str">
        <f t="shared" si="552"/>
        <v>하락</v>
      </c>
    </row>
    <row r="17630" spans="1:5">
      <c r="A17630" s="1">
        <v>17628</v>
      </c>
      <c r="B17630" s="3">
        <v>1.7891985999999999E-4</v>
      </c>
      <c r="C17630" s="3">
        <v>-1.7921146953405001E-3</v>
      </c>
      <c r="D17630" s="5">
        <f t="shared" si="551"/>
        <v>1.9710345553405001E-3</v>
      </c>
      <c r="E17630" s="2" t="str">
        <f t="shared" si="552"/>
        <v>반대</v>
      </c>
    </row>
    <row r="17631" spans="1:5">
      <c r="A17631" s="1">
        <v>17629</v>
      </c>
      <c r="B17631" s="3">
        <v>-9.2825730000000006E-3</v>
      </c>
      <c r="C17631" s="3">
        <v>-8.90868596881959E-3</v>
      </c>
      <c r="D17631" s="5">
        <f t="shared" si="551"/>
        <v>3.7388703118041051E-4</v>
      </c>
      <c r="E17631" s="2" t="str">
        <f t="shared" si="552"/>
        <v>하락</v>
      </c>
    </row>
    <row r="17632" spans="1:5">
      <c r="A17632" s="1">
        <v>17630</v>
      </c>
      <c r="B17632" s="3">
        <v>-8.6564700000000001E-5</v>
      </c>
      <c r="C17632" s="3">
        <v>-1.76678445229681E-3</v>
      </c>
      <c r="D17632" s="5">
        <f t="shared" si="551"/>
        <v>1.6802197522968101E-3</v>
      </c>
      <c r="E17632" s="2" t="str">
        <f t="shared" si="552"/>
        <v>하락</v>
      </c>
    </row>
    <row r="17633" spans="1:5">
      <c r="A17633" s="1">
        <v>17631</v>
      </c>
      <c r="B17633" s="3">
        <v>7.2836415000000002E-3</v>
      </c>
      <c r="C17633" s="3">
        <v>3.1847133757961698E-3</v>
      </c>
      <c r="D17633" s="5">
        <f t="shared" si="551"/>
        <v>4.0989281242038303E-3</v>
      </c>
      <c r="E17633" s="2" t="str">
        <f t="shared" si="552"/>
        <v>상승</v>
      </c>
    </row>
    <row r="17634" spans="1:5">
      <c r="A17634" s="1">
        <v>17632</v>
      </c>
      <c r="B17634" s="3">
        <v>7.2075374999999997E-3</v>
      </c>
      <c r="C17634" s="3">
        <v>8.4889643463497404E-3</v>
      </c>
      <c r="D17634" s="5">
        <f t="shared" si="551"/>
        <v>1.2814268463497407E-3</v>
      </c>
      <c r="E17634" s="2" t="str">
        <f t="shared" si="552"/>
        <v>상승</v>
      </c>
    </row>
    <row r="17635" spans="1:5">
      <c r="A17635" s="1">
        <v>17633</v>
      </c>
      <c r="B17635" s="3">
        <v>4.0796799999999996E-3</v>
      </c>
      <c r="C17635" s="3">
        <v>8.58369098712446E-3</v>
      </c>
      <c r="D17635" s="5">
        <f t="shared" si="551"/>
        <v>4.5040109871244604E-3</v>
      </c>
      <c r="E17635" s="2" t="str">
        <f t="shared" si="552"/>
        <v>상승</v>
      </c>
    </row>
    <row r="17636" spans="1:5">
      <c r="A17636" s="1">
        <v>17634</v>
      </c>
      <c r="B17636" s="3">
        <v>3.2919590000000001E-3</v>
      </c>
      <c r="C17636" s="3">
        <v>1.16009280742459E-3</v>
      </c>
      <c r="D17636" s="5">
        <f t="shared" si="551"/>
        <v>2.1318661925754101E-3</v>
      </c>
      <c r="E17636" s="2" t="str">
        <f t="shared" si="552"/>
        <v>상승</v>
      </c>
    </row>
    <row r="17637" spans="1:5">
      <c r="A17637" s="1">
        <v>17635</v>
      </c>
      <c r="B17637" s="3">
        <v>2.7079220000000001E-2</v>
      </c>
      <c r="C17637" s="3">
        <v>3.11111111111111E-2</v>
      </c>
      <c r="D17637" s="5">
        <f t="shared" si="551"/>
        <v>4.0318911111110987E-3</v>
      </c>
      <c r="E17637" s="2" t="str">
        <f t="shared" si="552"/>
        <v>상승</v>
      </c>
    </row>
    <row r="17638" spans="1:5">
      <c r="A17638" s="1">
        <v>17636</v>
      </c>
      <c r="B17638" s="3">
        <v>-2.7399869000000001E-3</v>
      </c>
      <c r="C17638" s="3">
        <v>-7.3260073260073199E-3</v>
      </c>
      <c r="D17638" s="5">
        <f t="shared" si="551"/>
        <v>4.5860204260073194E-3</v>
      </c>
      <c r="E17638" s="2" t="str">
        <f t="shared" si="552"/>
        <v>하락</v>
      </c>
    </row>
    <row r="17639" spans="1:5">
      <c r="A17639" s="1">
        <v>17637</v>
      </c>
      <c r="B17639" s="3">
        <v>-1.8743093999999999E-3</v>
      </c>
      <c r="C17639" s="3">
        <v>-3.1512605042016799E-3</v>
      </c>
      <c r="D17639" s="5">
        <f t="shared" si="551"/>
        <v>1.27695110420168E-3</v>
      </c>
      <c r="E17639" s="2" t="str">
        <f t="shared" si="552"/>
        <v>하락</v>
      </c>
    </row>
    <row r="17640" spans="1:5">
      <c r="A17640" s="1">
        <v>17638</v>
      </c>
      <c r="B17640" s="3">
        <v>5.1921729999999996E-3</v>
      </c>
      <c r="C17640" s="3">
        <v>4.26136363636363E-3</v>
      </c>
      <c r="D17640" s="5">
        <f t="shared" si="551"/>
        <v>9.308093636363696E-4</v>
      </c>
      <c r="E17640" s="2" t="str">
        <f t="shared" si="552"/>
        <v>상승</v>
      </c>
    </row>
    <row r="17641" spans="1:5">
      <c r="A17641" s="1">
        <v>17639</v>
      </c>
      <c r="B17641" s="3">
        <v>-1.2879885000000001E-2</v>
      </c>
      <c r="C17641" s="3">
        <v>-1.7013232514177599E-2</v>
      </c>
      <c r="D17641" s="5">
        <f t="shared" si="551"/>
        <v>4.1333475141775988E-3</v>
      </c>
      <c r="E17641" s="2" t="str">
        <f t="shared" si="552"/>
        <v>하락</v>
      </c>
    </row>
    <row r="17642" spans="1:5">
      <c r="A17642" s="1">
        <v>17640</v>
      </c>
      <c r="B17642" s="3">
        <v>4.5842147000000003E-3</v>
      </c>
      <c r="C17642" s="3">
        <v>4.1841004184100397E-3</v>
      </c>
      <c r="D17642" s="5">
        <f t="shared" si="551"/>
        <v>4.0011428158996058E-4</v>
      </c>
      <c r="E17642" s="2" t="str">
        <f t="shared" si="552"/>
        <v>상승</v>
      </c>
    </row>
    <row r="17643" spans="1:5">
      <c r="A17643" s="1">
        <v>17641</v>
      </c>
      <c r="B17643" s="3">
        <v>7.3936430000000001E-3</v>
      </c>
      <c r="C17643" s="3">
        <v>4.2313117066290502E-3</v>
      </c>
      <c r="D17643" s="5">
        <f t="shared" si="551"/>
        <v>3.1623312933709499E-3</v>
      </c>
      <c r="E17643" s="2" t="str">
        <f t="shared" si="552"/>
        <v>상승</v>
      </c>
    </row>
    <row r="17644" spans="1:5">
      <c r="A17644" s="1">
        <v>17642</v>
      </c>
      <c r="B17644" s="3">
        <v>6.8480675E-3</v>
      </c>
      <c r="C17644" s="3">
        <v>6.8212824010914002E-3</v>
      </c>
      <c r="D17644" s="5">
        <f t="shared" si="551"/>
        <v>2.6785098908599717E-5</v>
      </c>
      <c r="E17644" s="2" t="str">
        <f t="shared" si="552"/>
        <v>상승</v>
      </c>
    </row>
    <row r="17645" spans="1:5">
      <c r="A17645" s="1">
        <v>17643</v>
      </c>
      <c r="B17645" s="3">
        <v>-5.7123466000000003E-3</v>
      </c>
      <c r="C17645" s="3">
        <v>-7.1530758226037196E-3</v>
      </c>
      <c r="D17645" s="5">
        <f t="shared" si="551"/>
        <v>1.4407292226037193E-3</v>
      </c>
      <c r="E17645" s="2" t="str">
        <f t="shared" si="552"/>
        <v>하락</v>
      </c>
    </row>
    <row r="17646" spans="1:5">
      <c r="A17646" s="1">
        <v>17644</v>
      </c>
      <c r="B17646" s="3">
        <v>-9.0659054999999995E-4</v>
      </c>
      <c r="C17646" s="3">
        <v>-4.1771094402673296E-3</v>
      </c>
      <c r="D17646" s="5">
        <f t="shared" si="551"/>
        <v>3.2705188902673295E-3</v>
      </c>
      <c r="E17646" s="2" t="str">
        <f t="shared" si="552"/>
        <v>하락</v>
      </c>
    </row>
    <row r="17647" spans="1:5">
      <c r="A17647" s="1">
        <v>17645</v>
      </c>
      <c r="B17647" s="3">
        <v>8.5789049999999995E-3</v>
      </c>
      <c r="C17647" s="3">
        <v>8.7108013937282208E-3</v>
      </c>
      <c r="D17647" s="5">
        <f t="shared" si="551"/>
        <v>1.318963937282213E-4</v>
      </c>
      <c r="E17647" s="2" t="str">
        <f t="shared" si="552"/>
        <v>상승</v>
      </c>
    </row>
    <row r="17648" spans="1:5">
      <c r="A17648" s="1">
        <v>17646</v>
      </c>
      <c r="B17648" s="3">
        <v>1.459463E-3</v>
      </c>
      <c r="C17648" s="3">
        <v>0</v>
      </c>
      <c r="D17648" s="5">
        <f t="shared" si="551"/>
        <v>1.459463E-3</v>
      </c>
      <c r="E17648" s="2" t="str">
        <f t="shared" si="552"/>
        <v>상승</v>
      </c>
    </row>
    <row r="17649" spans="1:5">
      <c r="A17649" s="1">
        <v>17647</v>
      </c>
      <c r="B17649" s="3">
        <v>-4.5249030000000003E-3</v>
      </c>
      <c r="C17649" s="3">
        <v>-9.9457504520795593E-3</v>
      </c>
      <c r="D17649" s="5">
        <f t="shared" si="551"/>
        <v>5.420847452079559E-3</v>
      </c>
      <c r="E17649" s="2" t="str">
        <f t="shared" si="552"/>
        <v>하락</v>
      </c>
    </row>
    <row r="17650" spans="1:5">
      <c r="A17650" s="1">
        <v>17648</v>
      </c>
      <c r="B17650" s="3">
        <v>1.7329602E-2</v>
      </c>
      <c r="C17650" s="3">
        <v>1.7160686427457099E-2</v>
      </c>
      <c r="D17650" s="5">
        <f t="shared" si="551"/>
        <v>1.6891557254290063E-4</v>
      </c>
      <c r="E17650" s="2" t="str">
        <f t="shared" si="552"/>
        <v>상승</v>
      </c>
    </row>
    <row r="17651" spans="1:5">
      <c r="A17651" s="1">
        <v>17649</v>
      </c>
      <c r="B17651" s="3">
        <v>2.2893959E-4</v>
      </c>
      <c r="C17651" s="3">
        <v>-8.9285714285714196E-4</v>
      </c>
      <c r="D17651" s="5">
        <f t="shared" si="551"/>
        <v>1.1217967328571419E-3</v>
      </c>
      <c r="E17651" s="2" t="str">
        <f t="shared" si="552"/>
        <v>반대</v>
      </c>
    </row>
    <row r="17652" spans="1:5">
      <c r="A17652" s="1">
        <v>17650</v>
      </c>
      <c r="B17652" s="3">
        <v>3.4279557000000001E-4</v>
      </c>
      <c r="C17652" s="3">
        <v>-5.14800514800514E-3</v>
      </c>
      <c r="D17652" s="5">
        <f t="shared" si="551"/>
        <v>5.4908007180051403E-3</v>
      </c>
      <c r="E17652" s="2" t="str">
        <f t="shared" si="552"/>
        <v>반대</v>
      </c>
    </row>
    <row r="17653" spans="1:5">
      <c r="A17653" s="1">
        <v>17651</v>
      </c>
      <c r="B17653" s="3">
        <v>1.1911517999999999E-2</v>
      </c>
      <c r="C17653" s="3">
        <v>1.03567318757192E-2</v>
      </c>
      <c r="D17653" s="5">
        <f t="shared" si="551"/>
        <v>1.5547861242807999E-3</v>
      </c>
      <c r="E17653" s="2" t="str">
        <f t="shared" si="552"/>
        <v>상승</v>
      </c>
    </row>
    <row r="17654" spans="1:5">
      <c r="A17654" s="1">
        <v>17652</v>
      </c>
      <c r="B17654" s="3">
        <v>8.1750260000000002E-3</v>
      </c>
      <c r="C17654" s="3">
        <v>8.5470085470085392E-3</v>
      </c>
      <c r="D17654" s="5">
        <f t="shared" si="551"/>
        <v>3.7198254700853903E-4</v>
      </c>
      <c r="E17654" s="2" t="str">
        <f t="shared" si="552"/>
        <v>상승</v>
      </c>
    </row>
    <row r="17655" spans="1:5">
      <c r="A17655" s="1">
        <v>17653</v>
      </c>
      <c r="B17655" s="3">
        <v>-6.2583787E-3</v>
      </c>
      <c r="C17655" s="3">
        <v>-1.24095139607032E-2</v>
      </c>
      <c r="D17655" s="5">
        <f t="shared" si="551"/>
        <v>6.1511352607031998E-3</v>
      </c>
      <c r="E17655" s="2" t="str">
        <f t="shared" si="552"/>
        <v>하락</v>
      </c>
    </row>
    <row r="17656" spans="1:5">
      <c r="A17656" s="1">
        <v>17654</v>
      </c>
      <c r="B17656" s="3">
        <v>5.0337059999999998E-3</v>
      </c>
      <c r="C17656" s="3">
        <v>4.2149631190727E-3</v>
      </c>
      <c r="D17656" s="5">
        <f t="shared" si="551"/>
        <v>8.1874288092729976E-4</v>
      </c>
      <c r="E17656" s="2" t="str">
        <f t="shared" si="552"/>
        <v>상승</v>
      </c>
    </row>
    <row r="17657" spans="1:5">
      <c r="A17657" s="1">
        <v>17655</v>
      </c>
      <c r="B17657" s="3">
        <v>1.129398E-3</v>
      </c>
      <c r="C17657" s="3">
        <v>2.1905805038335102E-3</v>
      </c>
      <c r="D17657" s="5">
        <f t="shared" si="551"/>
        <v>1.0611825038335102E-3</v>
      </c>
      <c r="E17657" s="2" t="str">
        <f t="shared" si="552"/>
        <v>상승</v>
      </c>
    </row>
    <row r="17658" spans="1:5">
      <c r="A17658" s="1">
        <v>17656</v>
      </c>
      <c r="B17658" s="3">
        <v>3.7334159999999998E-3</v>
      </c>
      <c r="C17658" s="3">
        <v>3.4883720930232501E-3</v>
      </c>
      <c r="D17658" s="5">
        <f t="shared" si="551"/>
        <v>2.4504390697674969E-4</v>
      </c>
      <c r="E17658" s="2" t="str">
        <f t="shared" si="552"/>
        <v>상승</v>
      </c>
    </row>
    <row r="17659" spans="1:5">
      <c r="A17659" s="1">
        <v>17657</v>
      </c>
      <c r="B17659" s="3">
        <v>1.8709270000000001E-3</v>
      </c>
      <c r="C17659" s="3">
        <v>-4.64396284829721E-3</v>
      </c>
      <c r="D17659" s="5">
        <f t="shared" si="551"/>
        <v>6.5148898482972097E-3</v>
      </c>
      <c r="E17659" s="2" t="str">
        <f t="shared" si="552"/>
        <v>반대</v>
      </c>
    </row>
    <row r="17660" spans="1:5">
      <c r="A17660" s="1">
        <v>17658</v>
      </c>
      <c r="B17660" s="3">
        <v>-5.8575993000000001E-4</v>
      </c>
      <c r="C17660" s="3">
        <v>-2.90697674418604E-3</v>
      </c>
      <c r="D17660" s="5">
        <f t="shared" si="551"/>
        <v>2.3212168141860398E-3</v>
      </c>
      <c r="E17660" s="2" t="str">
        <f t="shared" si="552"/>
        <v>하락</v>
      </c>
    </row>
    <row r="17661" spans="1:5">
      <c r="A17661" s="1">
        <v>17659</v>
      </c>
      <c r="B17661" s="3">
        <v>-1.586533E-3</v>
      </c>
      <c r="C17661" s="3">
        <v>-2.7932960893854702E-3</v>
      </c>
      <c r="D17661" s="5">
        <f t="shared" si="551"/>
        <v>1.2067630893854702E-3</v>
      </c>
      <c r="E17661" s="2" t="str">
        <f t="shared" si="552"/>
        <v>하락</v>
      </c>
    </row>
    <row r="17662" spans="1:5">
      <c r="A17662" s="1">
        <v>17660</v>
      </c>
      <c r="B17662" s="3">
        <v>2.7131222000000002E-3</v>
      </c>
      <c r="C17662" s="3">
        <v>1.79372197309417E-3</v>
      </c>
      <c r="D17662" s="5">
        <f t="shared" si="551"/>
        <v>9.1940022690583018E-4</v>
      </c>
      <c r="E17662" s="2" t="str">
        <f t="shared" si="552"/>
        <v>상승</v>
      </c>
    </row>
    <row r="17663" spans="1:5">
      <c r="A17663" s="1">
        <v>17661</v>
      </c>
      <c r="B17663" s="3">
        <v>-1.3000666000000001E-3</v>
      </c>
      <c r="C17663" s="3">
        <v>-4.2105263157894701E-3</v>
      </c>
      <c r="D17663" s="5">
        <f t="shared" si="551"/>
        <v>2.91045971578947E-3</v>
      </c>
      <c r="E17663" s="2" t="str">
        <f t="shared" si="552"/>
        <v>하락</v>
      </c>
    </row>
    <row r="17664" spans="1:5">
      <c r="A17664" s="1">
        <v>17662</v>
      </c>
      <c r="B17664" s="3">
        <v>6.0886875999999999E-3</v>
      </c>
      <c r="C17664" s="3">
        <v>2.9850746268656699E-3</v>
      </c>
      <c r="D17664" s="5">
        <f t="shared" si="551"/>
        <v>3.10361297313433E-3</v>
      </c>
      <c r="E17664" s="2" t="str">
        <f t="shared" si="552"/>
        <v>상승</v>
      </c>
    </row>
    <row r="17665" spans="1:5">
      <c r="A17665" s="1">
        <v>17663</v>
      </c>
      <c r="B17665" s="3">
        <v>5.8649560000000003E-2</v>
      </c>
      <c r="C17665" s="3">
        <v>5.75815738963531E-2</v>
      </c>
      <c r="D17665" s="5">
        <f t="shared" si="551"/>
        <v>1.0679861036469035E-3</v>
      </c>
      <c r="E17665" s="2" t="str">
        <f t="shared" si="552"/>
        <v>상승</v>
      </c>
    </row>
    <row r="17666" spans="1:5">
      <c r="A17666" s="1">
        <v>17664</v>
      </c>
      <c r="B17666" s="3">
        <v>2.3853425000000001E-3</v>
      </c>
      <c r="C17666" s="3">
        <v>1.8198362147406699E-3</v>
      </c>
      <c r="D17666" s="5">
        <f t="shared" si="551"/>
        <v>5.6550628525933017E-4</v>
      </c>
      <c r="E17666" s="2" t="str">
        <f t="shared" si="552"/>
        <v>상승</v>
      </c>
    </row>
    <row r="17667" spans="1:5">
      <c r="A17667" s="1">
        <v>17665</v>
      </c>
      <c r="B17667" s="3">
        <v>4.5870184000000001E-3</v>
      </c>
      <c r="C17667" s="3">
        <v>-3.3898305084745701E-3</v>
      </c>
      <c r="D17667" s="5">
        <f t="shared" ref="D17667:D17730" si="553">ABS(C17667-B17667)</f>
        <v>7.9768489084745698E-3</v>
      </c>
      <c r="E17667" s="2" t="str">
        <f t="shared" ref="E17667:E17730" si="554">IF(AND(B17667&gt;=0,C17667&gt;=0),"상승",IF(AND(B17667&lt;0,C17667&lt;0),"하락","반대"))</f>
        <v>반대</v>
      </c>
    </row>
    <row r="17668" spans="1:5">
      <c r="A17668" s="1">
        <v>17666</v>
      </c>
      <c r="B17668" s="3">
        <v>5.4273982999999996E-3</v>
      </c>
      <c r="C17668" s="3">
        <v>8.3449235048678704E-3</v>
      </c>
      <c r="D17668" s="5">
        <f t="shared" si="553"/>
        <v>2.9175252048678707E-3</v>
      </c>
      <c r="E17668" s="2" t="str">
        <f t="shared" si="554"/>
        <v>상승</v>
      </c>
    </row>
    <row r="17669" spans="1:5">
      <c r="A17669" s="1">
        <v>17667</v>
      </c>
      <c r="B17669" s="3">
        <v>-1.4561106E-3</v>
      </c>
      <c r="C17669" s="3">
        <v>-5.7870370370370298E-3</v>
      </c>
      <c r="D17669" s="5">
        <f t="shared" si="553"/>
        <v>4.3309264370370295E-3</v>
      </c>
      <c r="E17669" s="2" t="str">
        <f t="shared" si="554"/>
        <v>하락</v>
      </c>
    </row>
    <row r="17670" spans="1:5">
      <c r="A17670" s="1">
        <v>17668</v>
      </c>
      <c r="B17670" s="3">
        <v>2.3668163999999998E-2</v>
      </c>
      <c r="C17670" s="3">
        <v>2.3510971786833802E-2</v>
      </c>
      <c r="D17670" s="5">
        <f t="shared" si="553"/>
        <v>1.5719221316619694E-4</v>
      </c>
      <c r="E17670" s="2" t="str">
        <f t="shared" si="554"/>
        <v>상승</v>
      </c>
    </row>
    <row r="17671" spans="1:5">
      <c r="A17671" s="1">
        <v>17669</v>
      </c>
      <c r="B17671" s="3">
        <v>2.9358077000000002E-3</v>
      </c>
      <c r="C17671" s="3">
        <v>2.7816411682892901E-3</v>
      </c>
      <c r="D17671" s="5">
        <f t="shared" si="553"/>
        <v>1.5416653171071003E-4</v>
      </c>
      <c r="E17671" s="2" t="str">
        <f t="shared" si="554"/>
        <v>상승</v>
      </c>
    </row>
    <row r="17672" spans="1:5">
      <c r="A17672" s="1">
        <v>17670</v>
      </c>
      <c r="B17672" s="3">
        <v>4.6549849999999997E-2</v>
      </c>
      <c r="C17672" s="3">
        <v>3.9772727272727203E-2</v>
      </c>
      <c r="D17672" s="5">
        <f t="shared" si="553"/>
        <v>6.7771227272727941E-3</v>
      </c>
      <c r="E17672" s="2" t="str">
        <f t="shared" si="554"/>
        <v>상승</v>
      </c>
    </row>
    <row r="17673" spans="1:5">
      <c r="A17673" s="1">
        <v>17671</v>
      </c>
      <c r="B17673" s="3">
        <v>3.1613689999999998E-3</v>
      </c>
      <c r="C17673" s="3">
        <v>9.6246390760346395E-4</v>
      </c>
      <c r="D17673" s="5">
        <f t="shared" si="553"/>
        <v>2.1989050923965359E-3</v>
      </c>
      <c r="E17673" s="2" t="str">
        <f t="shared" si="554"/>
        <v>상승</v>
      </c>
    </row>
    <row r="17674" spans="1:5">
      <c r="A17674" s="1">
        <v>17672</v>
      </c>
      <c r="B17674" s="3">
        <v>5.6217663000000004E-4</v>
      </c>
      <c r="C17674" s="3">
        <v>-1.3908205841446401E-3</v>
      </c>
      <c r="D17674" s="5">
        <f t="shared" si="553"/>
        <v>1.9529972141446401E-3</v>
      </c>
      <c r="E17674" s="2" t="str">
        <f t="shared" si="554"/>
        <v>반대</v>
      </c>
    </row>
    <row r="17675" spans="1:5">
      <c r="A17675" s="1">
        <v>17673</v>
      </c>
      <c r="B17675" s="3">
        <v>4.9002435999999996E-3</v>
      </c>
      <c r="C17675" s="3">
        <v>4.1407867494824002E-3</v>
      </c>
      <c r="D17675" s="5">
        <f t="shared" si="553"/>
        <v>7.5945685051759942E-4</v>
      </c>
      <c r="E17675" s="2" t="str">
        <f t="shared" si="554"/>
        <v>상승</v>
      </c>
    </row>
    <row r="17676" spans="1:5">
      <c r="A17676" s="1">
        <v>17674</v>
      </c>
      <c r="B17676" s="3">
        <v>3.8257018000000002E-3</v>
      </c>
      <c r="C17676" s="3">
        <v>2.8089887640449398E-3</v>
      </c>
      <c r="D17676" s="5">
        <f t="shared" si="553"/>
        <v>1.0167130359550604E-3</v>
      </c>
      <c r="E17676" s="2" t="str">
        <f t="shared" si="554"/>
        <v>상승</v>
      </c>
    </row>
    <row r="17677" spans="1:5">
      <c r="A17677" s="1">
        <v>17675</v>
      </c>
      <c r="B17677" s="3">
        <v>-5.3922663999999999E-3</v>
      </c>
      <c r="C17677" s="3">
        <v>3.1779661016949098E-3</v>
      </c>
      <c r="D17677" s="5">
        <f t="shared" si="553"/>
        <v>8.5702325016949101E-3</v>
      </c>
      <c r="E17677" s="2" t="str">
        <f t="shared" si="554"/>
        <v>반대</v>
      </c>
    </row>
    <row r="17678" spans="1:5">
      <c r="A17678" s="1">
        <v>17676</v>
      </c>
      <c r="B17678" s="3">
        <v>3.2072686999999999E-3</v>
      </c>
      <c r="C17678" s="3">
        <v>2.1905805038335102E-3</v>
      </c>
      <c r="D17678" s="5">
        <f t="shared" si="553"/>
        <v>1.0166881961664897E-3</v>
      </c>
      <c r="E17678" s="2" t="str">
        <f t="shared" si="554"/>
        <v>상승</v>
      </c>
    </row>
    <row r="17679" spans="1:5">
      <c r="A17679" s="1">
        <v>17677</v>
      </c>
      <c r="B17679" s="3">
        <v>-4.7520393999999997E-3</v>
      </c>
      <c r="C17679" s="3">
        <v>-6.8493150684931503E-3</v>
      </c>
      <c r="D17679" s="5">
        <f t="shared" si="553"/>
        <v>2.0972756684931506E-3</v>
      </c>
      <c r="E17679" s="2" t="str">
        <f t="shared" si="554"/>
        <v>하락</v>
      </c>
    </row>
    <row r="17680" spans="1:5">
      <c r="A17680" s="1">
        <v>17678</v>
      </c>
      <c r="B17680" s="3">
        <v>-4.3000519999999997E-4</v>
      </c>
      <c r="C17680" s="3">
        <v>-1.2970168612191899E-3</v>
      </c>
      <c r="D17680" s="5">
        <f t="shared" si="553"/>
        <v>8.6701166121918997E-4</v>
      </c>
      <c r="E17680" s="2" t="str">
        <f t="shared" si="554"/>
        <v>하락</v>
      </c>
    </row>
    <row r="17681" spans="1:5">
      <c r="A17681" s="1">
        <v>17679</v>
      </c>
      <c r="B17681" s="3">
        <v>5.6038940000000003E-4</v>
      </c>
      <c r="C17681" s="3">
        <v>1.1494252873563201E-3</v>
      </c>
      <c r="D17681" s="5">
        <f t="shared" si="553"/>
        <v>5.8903588735632006E-4</v>
      </c>
      <c r="E17681" s="2" t="str">
        <f t="shared" si="554"/>
        <v>상승</v>
      </c>
    </row>
    <row r="17682" spans="1:5">
      <c r="A17682" s="1">
        <v>17680</v>
      </c>
      <c r="B17682" s="3">
        <v>2.5504631999999998E-3</v>
      </c>
      <c r="C17682" s="3">
        <v>9.8199672667757705E-3</v>
      </c>
      <c r="D17682" s="5">
        <f t="shared" si="553"/>
        <v>7.2695040667757702E-3</v>
      </c>
      <c r="E17682" s="2" t="str">
        <f t="shared" si="554"/>
        <v>상승</v>
      </c>
    </row>
    <row r="17683" spans="1:5">
      <c r="A17683" s="1">
        <v>17681</v>
      </c>
      <c r="B17683" s="3">
        <v>8.1566450000000006E-3</v>
      </c>
      <c r="C17683" s="3">
        <v>4.2372881355932203E-3</v>
      </c>
      <c r="D17683" s="5">
        <f t="shared" si="553"/>
        <v>3.9193568644067802E-3</v>
      </c>
      <c r="E17683" s="2" t="str">
        <f t="shared" si="554"/>
        <v>상승</v>
      </c>
    </row>
    <row r="17684" spans="1:5">
      <c r="A17684" s="1">
        <v>17682</v>
      </c>
      <c r="B17684" s="3">
        <v>2.2844940000000002E-3</v>
      </c>
      <c r="C17684" s="3">
        <v>0</v>
      </c>
      <c r="D17684" s="5">
        <f t="shared" si="553"/>
        <v>2.2844940000000002E-3</v>
      </c>
      <c r="E17684" s="2" t="str">
        <f t="shared" si="554"/>
        <v>상승</v>
      </c>
    </row>
    <row r="17685" spans="1:5">
      <c r="A17685" s="1">
        <v>17683</v>
      </c>
      <c r="B17685" s="3">
        <v>-6.9095124E-4</v>
      </c>
      <c r="C17685" s="3">
        <v>-1.7182130584192401E-3</v>
      </c>
      <c r="D17685" s="5">
        <f t="shared" si="553"/>
        <v>1.0272618184192402E-3</v>
      </c>
      <c r="E17685" s="2" t="str">
        <f t="shared" si="554"/>
        <v>하락</v>
      </c>
    </row>
    <row r="17686" spans="1:5">
      <c r="A17686" s="1">
        <v>17684</v>
      </c>
      <c r="B17686" s="3">
        <v>6.1859239999999998E-3</v>
      </c>
      <c r="C17686" s="3">
        <v>1.71526586620926E-3</v>
      </c>
      <c r="D17686" s="5">
        <f t="shared" si="553"/>
        <v>4.4706581337907395E-3</v>
      </c>
      <c r="E17686" s="2" t="str">
        <f t="shared" si="554"/>
        <v>상승</v>
      </c>
    </row>
    <row r="17687" spans="1:5">
      <c r="A17687" s="1">
        <v>17685</v>
      </c>
      <c r="B17687" s="3">
        <v>9.6628530000000008E-3</v>
      </c>
      <c r="C17687" s="3">
        <v>9.0909090909090905E-3</v>
      </c>
      <c r="D17687" s="5">
        <f t="shared" si="553"/>
        <v>5.7194390909091029E-4</v>
      </c>
      <c r="E17687" s="2" t="str">
        <f t="shared" si="554"/>
        <v>상승</v>
      </c>
    </row>
    <row r="17688" spans="1:5">
      <c r="A17688" s="1">
        <v>17686</v>
      </c>
      <c r="B17688" s="3">
        <v>1.2050574E-2</v>
      </c>
      <c r="C17688" s="3">
        <v>1.6267123287671201E-2</v>
      </c>
      <c r="D17688" s="5">
        <f t="shared" si="553"/>
        <v>4.2165492876712011E-3</v>
      </c>
      <c r="E17688" s="2" t="str">
        <f t="shared" si="554"/>
        <v>상승</v>
      </c>
    </row>
    <row r="17689" spans="1:5">
      <c r="A17689" s="1">
        <v>17687</v>
      </c>
      <c r="B17689" s="3">
        <v>-3.6652742000000001E-3</v>
      </c>
      <c r="C17689" s="3">
        <v>-6.74915635545556E-3</v>
      </c>
      <c r="D17689" s="5">
        <f t="shared" si="553"/>
        <v>3.0838821554555599E-3</v>
      </c>
      <c r="E17689" s="2" t="str">
        <f t="shared" si="554"/>
        <v>하락</v>
      </c>
    </row>
    <row r="17690" spans="1:5">
      <c r="A17690" s="1">
        <v>17688</v>
      </c>
      <c r="B17690" s="3">
        <v>-3.4101966000000001E-3</v>
      </c>
      <c r="C17690" s="3">
        <v>-4.0899795501022499E-3</v>
      </c>
      <c r="D17690" s="5">
        <f t="shared" si="553"/>
        <v>6.7978295010224978E-4</v>
      </c>
      <c r="E17690" s="2" t="str">
        <f t="shared" si="554"/>
        <v>하락</v>
      </c>
    </row>
    <row r="17691" spans="1:5">
      <c r="A17691" s="1">
        <v>17689</v>
      </c>
      <c r="B17691" s="3">
        <v>1.5516940999999999E-2</v>
      </c>
      <c r="C17691" s="3">
        <v>1.35542168674698E-2</v>
      </c>
      <c r="D17691" s="5">
        <f t="shared" si="553"/>
        <v>1.9627241325301994E-3</v>
      </c>
      <c r="E17691" s="2" t="str">
        <f t="shared" si="554"/>
        <v>상승</v>
      </c>
    </row>
    <row r="17692" spans="1:5">
      <c r="A17692" s="1">
        <v>17690</v>
      </c>
      <c r="B17692" s="3">
        <v>4.0682223999999999E-3</v>
      </c>
      <c r="C17692" s="3">
        <v>2.6990553306342701E-3</v>
      </c>
      <c r="D17692" s="5">
        <f t="shared" si="553"/>
        <v>1.3691670693657299E-3</v>
      </c>
      <c r="E17692" s="2" t="str">
        <f t="shared" si="554"/>
        <v>상승</v>
      </c>
    </row>
    <row r="17693" spans="1:5">
      <c r="A17693" s="1">
        <v>17691</v>
      </c>
      <c r="B17693" s="3">
        <v>-2.8708354000000001E-3</v>
      </c>
      <c r="C17693" s="3">
        <v>-3.0674846625766798E-3</v>
      </c>
      <c r="D17693" s="5">
        <f t="shared" si="553"/>
        <v>1.9664926257667971E-4</v>
      </c>
      <c r="E17693" s="2" t="str">
        <f t="shared" si="554"/>
        <v>하락</v>
      </c>
    </row>
    <row r="17694" spans="1:5">
      <c r="A17694" s="1">
        <v>17692</v>
      </c>
      <c r="B17694" s="3">
        <v>1.5618877E-2</v>
      </c>
      <c r="C17694" s="3">
        <v>5.8881256133464102E-3</v>
      </c>
      <c r="D17694" s="5">
        <f t="shared" si="553"/>
        <v>9.7307513866535904E-3</v>
      </c>
      <c r="E17694" s="2" t="str">
        <f t="shared" si="554"/>
        <v>상승</v>
      </c>
    </row>
    <row r="17695" spans="1:5">
      <c r="A17695" s="1">
        <v>17693</v>
      </c>
      <c r="B17695" s="3">
        <v>3.6242127000000002E-3</v>
      </c>
      <c r="C17695" s="3">
        <v>2.68336314847942E-3</v>
      </c>
      <c r="D17695" s="5">
        <f t="shared" si="553"/>
        <v>9.4084955152058019E-4</v>
      </c>
      <c r="E17695" s="2" t="str">
        <f t="shared" si="554"/>
        <v>상승</v>
      </c>
    </row>
    <row r="17696" spans="1:5">
      <c r="A17696" s="1">
        <v>17694</v>
      </c>
      <c r="B17696" s="3">
        <v>1.8558961999999998E-2</v>
      </c>
      <c r="C17696" s="3">
        <v>1.7160686427457099E-2</v>
      </c>
      <c r="D17696" s="5">
        <f t="shared" si="553"/>
        <v>1.3982755725428994E-3</v>
      </c>
      <c r="E17696" s="2" t="str">
        <f t="shared" si="554"/>
        <v>상승</v>
      </c>
    </row>
    <row r="17697" spans="1:5">
      <c r="A17697" s="1">
        <v>17695</v>
      </c>
      <c r="B17697" s="3">
        <v>-4.2167080000000002E-4</v>
      </c>
      <c r="C17697" s="3">
        <v>-3.1446540880503099E-3</v>
      </c>
      <c r="D17697" s="5">
        <f t="shared" si="553"/>
        <v>2.7229832880503097E-3</v>
      </c>
      <c r="E17697" s="2" t="str">
        <f t="shared" si="554"/>
        <v>하락</v>
      </c>
    </row>
    <row r="17698" spans="1:5">
      <c r="A17698" s="1">
        <v>17696</v>
      </c>
      <c r="B17698" s="3">
        <v>5.1860324999999999E-3</v>
      </c>
      <c r="C17698" s="3">
        <v>4.1551246537396098E-3</v>
      </c>
      <c r="D17698" s="5">
        <f t="shared" si="553"/>
        <v>1.0309078462603901E-3</v>
      </c>
      <c r="E17698" s="2" t="str">
        <f t="shared" si="554"/>
        <v>상승</v>
      </c>
    </row>
    <row r="17699" spans="1:5">
      <c r="A17699" s="1">
        <v>17697</v>
      </c>
      <c r="B17699" s="3">
        <v>-1.3840320999999999E-3</v>
      </c>
      <c r="C17699" s="3">
        <v>-4.2016806722688996E-3</v>
      </c>
      <c r="D17699" s="5">
        <f t="shared" si="553"/>
        <v>2.8176485722688997E-3</v>
      </c>
      <c r="E17699" s="2" t="str">
        <f t="shared" si="554"/>
        <v>하락</v>
      </c>
    </row>
    <row r="17700" spans="1:5">
      <c r="A17700" s="1">
        <v>17698</v>
      </c>
      <c r="B17700" s="3">
        <v>-2.4975785E-3</v>
      </c>
      <c r="C17700" s="3">
        <v>-6.3492063492063397E-3</v>
      </c>
      <c r="D17700" s="5">
        <f t="shared" si="553"/>
        <v>3.8516278492063396E-3</v>
      </c>
      <c r="E17700" s="2" t="str">
        <f t="shared" si="554"/>
        <v>하락</v>
      </c>
    </row>
    <row r="17701" spans="1:5">
      <c r="A17701" s="1">
        <v>17699</v>
      </c>
      <c r="B17701" s="3">
        <v>1.1250626999999999E-2</v>
      </c>
      <c r="C17701" s="3">
        <v>2.3513139695712299E-2</v>
      </c>
      <c r="D17701" s="5">
        <f t="shared" si="553"/>
        <v>1.22625126957123E-2</v>
      </c>
      <c r="E17701" s="2" t="str">
        <f t="shared" si="554"/>
        <v>상승</v>
      </c>
    </row>
    <row r="17702" spans="1:5">
      <c r="A17702" s="1">
        <v>17700</v>
      </c>
      <c r="B17702" s="3">
        <v>1.4505001999999999E-2</v>
      </c>
      <c r="C17702" s="3">
        <v>1.29240710823909E-2</v>
      </c>
      <c r="D17702" s="5">
        <f t="shared" si="553"/>
        <v>1.5809309176090993E-3</v>
      </c>
      <c r="E17702" s="2" t="str">
        <f t="shared" si="554"/>
        <v>상승</v>
      </c>
    </row>
    <row r="17703" spans="1:5">
      <c r="A17703" s="1">
        <v>17701</v>
      </c>
      <c r="B17703" s="3">
        <v>1.7521057E-2</v>
      </c>
      <c r="C17703" s="3">
        <v>1.7482517482517401E-2</v>
      </c>
      <c r="D17703" s="5">
        <f t="shared" si="553"/>
        <v>3.8539517482599067E-5</v>
      </c>
      <c r="E17703" s="2" t="str">
        <f t="shared" si="554"/>
        <v>상승</v>
      </c>
    </row>
    <row r="17704" spans="1:5">
      <c r="A17704" s="1">
        <v>17702</v>
      </c>
      <c r="B17704" s="3">
        <v>-3.0354415E-3</v>
      </c>
      <c r="C17704" s="3">
        <v>-5.2910052910052898E-3</v>
      </c>
      <c r="D17704" s="5">
        <f t="shared" si="553"/>
        <v>2.2555637910052898E-3</v>
      </c>
      <c r="E17704" s="2" t="str">
        <f t="shared" si="554"/>
        <v>하락</v>
      </c>
    </row>
    <row r="17705" spans="1:5">
      <c r="A17705" s="1">
        <v>17703</v>
      </c>
      <c r="B17705" s="3">
        <v>-6.0226107000000001E-3</v>
      </c>
      <c r="C17705" s="3">
        <v>-8.0536912751677792E-3</v>
      </c>
      <c r="D17705" s="5">
        <f t="shared" si="553"/>
        <v>2.0310805751677791E-3</v>
      </c>
      <c r="E17705" s="2" t="str">
        <f t="shared" si="554"/>
        <v>하락</v>
      </c>
    </row>
    <row r="17706" spans="1:5">
      <c r="A17706" s="1">
        <v>17704</v>
      </c>
      <c r="B17706" s="3">
        <v>-7.7448025999999996E-3</v>
      </c>
      <c r="C17706" s="3">
        <v>-1.02651839178785E-2</v>
      </c>
      <c r="D17706" s="5">
        <f t="shared" si="553"/>
        <v>2.5203813178784999E-3</v>
      </c>
      <c r="E17706" s="2" t="str">
        <f t="shared" si="554"/>
        <v>하락</v>
      </c>
    </row>
    <row r="17707" spans="1:5">
      <c r="A17707" s="1">
        <v>17705</v>
      </c>
      <c r="B17707" s="3">
        <v>2.8183786000000001E-3</v>
      </c>
      <c r="C17707" s="3">
        <v>1.6806722689075601E-3</v>
      </c>
      <c r="D17707" s="5">
        <f t="shared" si="553"/>
        <v>1.13770633109244E-3</v>
      </c>
      <c r="E17707" s="2" t="str">
        <f t="shared" si="554"/>
        <v>상승</v>
      </c>
    </row>
    <row r="17708" spans="1:5">
      <c r="A17708" s="1">
        <v>17706</v>
      </c>
      <c r="B17708" s="3">
        <v>-3.4047205000000001E-3</v>
      </c>
      <c r="C17708" s="3">
        <v>-4.2857142857142799E-3</v>
      </c>
      <c r="D17708" s="5">
        <f t="shared" si="553"/>
        <v>8.8099378571427972E-4</v>
      </c>
      <c r="E17708" s="2" t="str">
        <f t="shared" si="554"/>
        <v>하락</v>
      </c>
    </row>
    <row r="17709" spans="1:5">
      <c r="A17709" s="1">
        <v>17707</v>
      </c>
      <c r="B17709" s="3">
        <v>4.8067607E-3</v>
      </c>
      <c r="C17709" s="3">
        <v>4.1536863966770499E-3</v>
      </c>
      <c r="D17709" s="5">
        <f t="shared" si="553"/>
        <v>6.5307430332295011E-4</v>
      </c>
      <c r="E17709" s="2" t="str">
        <f t="shared" si="554"/>
        <v>상승</v>
      </c>
    </row>
    <row r="17710" spans="1:5">
      <c r="A17710" s="1">
        <v>17708</v>
      </c>
      <c r="B17710" s="3">
        <v>4.4607272999999999E-3</v>
      </c>
      <c r="C17710" s="3">
        <v>7.4812967581047302E-3</v>
      </c>
      <c r="D17710" s="5">
        <f t="shared" si="553"/>
        <v>3.0205694581047302E-3</v>
      </c>
      <c r="E17710" s="2" t="str">
        <f t="shared" si="554"/>
        <v>상승</v>
      </c>
    </row>
    <row r="17711" spans="1:5">
      <c r="A17711" s="1">
        <v>17709</v>
      </c>
      <c r="B17711" s="3">
        <v>-1.4037412000000001E-3</v>
      </c>
      <c r="C17711" s="3">
        <v>-1.19904076738609E-3</v>
      </c>
      <c r="D17711" s="5">
        <f t="shared" si="553"/>
        <v>2.0470043261391012E-4</v>
      </c>
      <c r="E17711" s="2" t="str">
        <f t="shared" si="554"/>
        <v>하락</v>
      </c>
    </row>
    <row r="17712" spans="1:5">
      <c r="A17712" s="1">
        <v>17710</v>
      </c>
      <c r="B17712" s="3">
        <v>-2.5028276999999998E-3</v>
      </c>
      <c r="C17712" s="3">
        <v>-3.4443168771526901E-3</v>
      </c>
      <c r="D17712" s="5">
        <f t="shared" si="553"/>
        <v>9.414891771526903E-4</v>
      </c>
      <c r="E17712" s="2" t="str">
        <f t="shared" si="554"/>
        <v>하락</v>
      </c>
    </row>
    <row r="17713" spans="1:5">
      <c r="A17713" s="1">
        <v>17711</v>
      </c>
      <c r="B17713" s="3">
        <v>-3.7898668000000001E-3</v>
      </c>
      <c r="C17713" s="3">
        <v>-5.2173913043478204E-3</v>
      </c>
      <c r="D17713" s="5">
        <f t="shared" si="553"/>
        <v>1.4275245043478203E-3</v>
      </c>
      <c r="E17713" s="2" t="str">
        <f t="shared" si="554"/>
        <v>하락</v>
      </c>
    </row>
    <row r="17714" spans="1:5">
      <c r="A17714" s="1">
        <v>17712</v>
      </c>
      <c r="B17714" s="3">
        <v>-1.4521098E-2</v>
      </c>
      <c r="C17714" s="3">
        <v>-1.8030513176144201E-2</v>
      </c>
      <c r="D17714" s="5">
        <f t="shared" si="553"/>
        <v>3.5094151761442018E-3</v>
      </c>
      <c r="E17714" s="2" t="str">
        <f t="shared" si="554"/>
        <v>하락</v>
      </c>
    </row>
    <row r="17715" spans="1:5">
      <c r="A17715" s="1">
        <v>17713</v>
      </c>
      <c r="B17715" s="3">
        <v>3.645143E-3</v>
      </c>
      <c r="C17715" s="3">
        <v>-1.2771392081736899E-3</v>
      </c>
      <c r="D17715" s="5">
        <f t="shared" si="553"/>
        <v>4.9222822081736901E-3</v>
      </c>
      <c r="E17715" s="2" t="str">
        <f t="shared" si="554"/>
        <v>반대</v>
      </c>
    </row>
    <row r="17716" spans="1:5">
      <c r="A17716" s="1">
        <v>17714</v>
      </c>
      <c r="B17716" s="3">
        <v>5.1090483999999999E-3</v>
      </c>
      <c r="C17716" s="3">
        <v>4.19727177334732E-3</v>
      </c>
      <c r="D17716" s="5">
        <f t="shared" si="553"/>
        <v>9.1177662665267983E-4</v>
      </c>
      <c r="E17716" s="2" t="str">
        <f t="shared" si="554"/>
        <v>상승</v>
      </c>
    </row>
    <row r="17717" spans="1:5">
      <c r="A17717" s="1">
        <v>17715</v>
      </c>
      <c r="B17717" s="3">
        <v>-2.1879313999999999E-3</v>
      </c>
      <c r="C17717" s="3">
        <v>-8.4269662921348295E-3</v>
      </c>
      <c r="D17717" s="5">
        <f t="shared" si="553"/>
        <v>6.2390348921348296E-3</v>
      </c>
      <c r="E17717" s="2" t="str">
        <f t="shared" si="554"/>
        <v>하락</v>
      </c>
    </row>
    <row r="17718" spans="1:5">
      <c r="A17718" s="1">
        <v>17716</v>
      </c>
      <c r="B17718" s="3">
        <v>-3.0121867999999999E-3</v>
      </c>
      <c r="C17718" s="3">
        <v>-4.6349942062572404E-3</v>
      </c>
      <c r="D17718" s="5">
        <f t="shared" si="553"/>
        <v>1.6228074062572405E-3</v>
      </c>
      <c r="E17718" s="2" t="str">
        <f t="shared" si="554"/>
        <v>하락</v>
      </c>
    </row>
    <row r="17719" spans="1:5">
      <c r="A17719" s="1">
        <v>17717</v>
      </c>
      <c r="B17719" s="3">
        <v>5.5833159999999996E-3</v>
      </c>
      <c r="C17719" s="3">
        <v>4.4776119402984999E-3</v>
      </c>
      <c r="D17719" s="5">
        <f t="shared" si="553"/>
        <v>1.1057040597014997E-3</v>
      </c>
      <c r="E17719" s="2" t="str">
        <f t="shared" si="554"/>
        <v>상승</v>
      </c>
    </row>
    <row r="17720" spans="1:5">
      <c r="A17720" s="1">
        <v>17718</v>
      </c>
      <c r="B17720" s="3">
        <v>-9.7154519999999994E-3</v>
      </c>
      <c r="C17720" s="3">
        <v>-1.4619883040935601E-2</v>
      </c>
      <c r="D17720" s="5">
        <f t="shared" si="553"/>
        <v>4.9044310409356012E-3</v>
      </c>
      <c r="E17720" s="2" t="str">
        <f t="shared" si="554"/>
        <v>하락</v>
      </c>
    </row>
    <row r="17721" spans="1:5">
      <c r="A17721" s="1">
        <v>17719</v>
      </c>
      <c r="B17721" s="3">
        <v>1.9984145000000002E-3</v>
      </c>
      <c r="C17721" s="3">
        <v>-1.02354145342886E-3</v>
      </c>
      <c r="D17721" s="5">
        <f t="shared" si="553"/>
        <v>3.0219559534288599E-3</v>
      </c>
      <c r="E17721" s="2" t="str">
        <f t="shared" si="554"/>
        <v>반대</v>
      </c>
    </row>
    <row r="17722" spans="1:5">
      <c r="A17722" s="1">
        <v>17720</v>
      </c>
      <c r="B17722" s="3">
        <v>-1.1697615499999999E-2</v>
      </c>
      <c r="C17722" s="3">
        <v>-1.6981132075471601E-2</v>
      </c>
      <c r="D17722" s="5">
        <f t="shared" si="553"/>
        <v>5.2835165754716012E-3</v>
      </c>
      <c r="E17722" s="2" t="str">
        <f t="shared" si="554"/>
        <v>하락</v>
      </c>
    </row>
    <row r="17723" spans="1:5">
      <c r="A17723" s="1">
        <v>17721</v>
      </c>
      <c r="B17723" s="3">
        <v>-2.7789389999999998E-3</v>
      </c>
      <c r="C17723" s="3">
        <v>-6.1295971978984204E-3</v>
      </c>
      <c r="D17723" s="5">
        <f t="shared" si="553"/>
        <v>3.3506581978984206E-3</v>
      </c>
      <c r="E17723" s="2" t="str">
        <f t="shared" si="554"/>
        <v>하락</v>
      </c>
    </row>
    <row r="17724" spans="1:5">
      <c r="A17724" s="1">
        <v>17722</v>
      </c>
      <c r="B17724" s="3">
        <v>9.800273E-3</v>
      </c>
      <c r="C17724" s="3">
        <v>1.43626570915619E-2</v>
      </c>
      <c r="D17724" s="5">
        <f t="shared" si="553"/>
        <v>4.5623840915618996E-3</v>
      </c>
      <c r="E17724" s="2" t="str">
        <f t="shared" si="554"/>
        <v>상승</v>
      </c>
    </row>
    <row r="17725" spans="1:5">
      <c r="A17725" s="1">
        <v>17723</v>
      </c>
      <c r="B17725" s="3">
        <v>1.4107290999999999E-2</v>
      </c>
      <c r="C17725" s="3">
        <v>1.4959723820483301E-2</v>
      </c>
      <c r="D17725" s="5">
        <f t="shared" si="553"/>
        <v>8.5243282048330128E-4</v>
      </c>
      <c r="E17725" s="2" t="str">
        <f t="shared" si="554"/>
        <v>상승</v>
      </c>
    </row>
    <row r="17726" spans="1:5">
      <c r="A17726" s="1">
        <v>17724</v>
      </c>
      <c r="B17726" s="3">
        <v>-3.1506012999999999E-2</v>
      </c>
      <c r="C17726" s="3">
        <v>-4.6052631578947303E-2</v>
      </c>
      <c r="D17726" s="5">
        <f t="shared" si="553"/>
        <v>1.4546618578947304E-2</v>
      </c>
      <c r="E17726" s="2" t="str">
        <f t="shared" si="554"/>
        <v>하락</v>
      </c>
    </row>
    <row r="17727" spans="1:5">
      <c r="A17727" s="1">
        <v>17725</v>
      </c>
      <c r="B17727" s="3">
        <v>1.0214242E-2</v>
      </c>
      <c r="C17727" s="3">
        <v>7.0621468926553603E-3</v>
      </c>
      <c r="D17727" s="5">
        <f t="shared" si="553"/>
        <v>3.1520951073446398E-3</v>
      </c>
      <c r="E17727" s="2" t="str">
        <f t="shared" si="554"/>
        <v>상승</v>
      </c>
    </row>
    <row r="17728" spans="1:5">
      <c r="A17728" s="1">
        <v>17726</v>
      </c>
      <c r="B17728" s="3">
        <v>5.6134616000000003E-3</v>
      </c>
      <c r="C17728" s="3">
        <v>5.2465897166841498E-3</v>
      </c>
      <c r="D17728" s="5">
        <f t="shared" si="553"/>
        <v>3.6687188331585054E-4</v>
      </c>
      <c r="E17728" s="2" t="str">
        <f t="shared" si="554"/>
        <v>상승</v>
      </c>
    </row>
    <row r="17729" spans="1:5">
      <c r="A17729" s="1">
        <v>17727</v>
      </c>
      <c r="B17729" s="3">
        <v>-2.2785486999999998E-3</v>
      </c>
      <c r="C17729" s="3">
        <v>-5.83090379008746E-3</v>
      </c>
      <c r="D17729" s="5">
        <f t="shared" si="553"/>
        <v>3.5523550900874602E-3</v>
      </c>
      <c r="E17729" s="2" t="str">
        <f t="shared" si="554"/>
        <v>하락</v>
      </c>
    </row>
    <row r="17730" spans="1:5">
      <c r="A17730" s="1">
        <v>17728</v>
      </c>
      <c r="B17730" s="3">
        <v>7.751834E-3</v>
      </c>
      <c r="C17730" s="3">
        <v>6.3391442155309001E-3</v>
      </c>
      <c r="D17730" s="5">
        <f t="shared" si="553"/>
        <v>1.4126897844690999E-3</v>
      </c>
      <c r="E17730" s="2" t="str">
        <f t="shared" si="554"/>
        <v>상승</v>
      </c>
    </row>
    <row r="17731" spans="1:5">
      <c r="A17731" s="1">
        <v>17729</v>
      </c>
      <c r="B17731" s="3">
        <v>7.3324502E-3</v>
      </c>
      <c r="C17731" s="3">
        <v>8.1680280046674408E-3</v>
      </c>
      <c r="D17731" s="5">
        <f t="shared" ref="D17731:D17794" si="555">ABS(C17731-B17731)</f>
        <v>8.3557780466744086E-4</v>
      </c>
      <c r="E17731" s="2" t="str">
        <f t="shared" ref="E17731:E17794" si="556">IF(AND(B17731&gt;=0,C17731&gt;=0),"상승",IF(AND(B17731&lt;0,C17731&lt;0),"하락","반대"))</f>
        <v>상승</v>
      </c>
    </row>
    <row r="17732" spans="1:5">
      <c r="A17732" s="1">
        <v>17730</v>
      </c>
      <c r="B17732" s="3">
        <v>1.4320509E-2</v>
      </c>
      <c r="C17732" s="3">
        <v>2.1186440677966101E-2</v>
      </c>
      <c r="D17732" s="5">
        <f t="shared" si="555"/>
        <v>6.8659316779661004E-3</v>
      </c>
      <c r="E17732" s="2" t="str">
        <f t="shared" si="556"/>
        <v>상승</v>
      </c>
    </row>
    <row r="17733" spans="1:5">
      <c r="A17733" s="1">
        <v>17731</v>
      </c>
      <c r="B17733" s="3">
        <v>5.187863E-3</v>
      </c>
      <c r="C17733" s="3">
        <v>3.7558685446009302E-3</v>
      </c>
      <c r="D17733" s="5">
        <f t="shared" si="555"/>
        <v>1.4319944553990698E-3</v>
      </c>
      <c r="E17733" s="2" t="str">
        <f t="shared" si="556"/>
        <v>상승</v>
      </c>
    </row>
    <row r="17734" spans="1:5">
      <c r="A17734" s="1">
        <v>17732</v>
      </c>
      <c r="B17734" s="3">
        <v>-2.4528255999999998E-2</v>
      </c>
      <c r="C17734" s="3">
        <v>-2.9170464904284401E-2</v>
      </c>
      <c r="D17734" s="5">
        <f t="shared" si="555"/>
        <v>4.6422089042844027E-3</v>
      </c>
      <c r="E17734" s="2" t="str">
        <f t="shared" si="556"/>
        <v>하락</v>
      </c>
    </row>
    <row r="17735" spans="1:5">
      <c r="A17735" s="1">
        <v>17733</v>
      </c>
      <c r="B17735" s="3">
        <v>3.5411399999999999E-3</v>
      </c>
      <c r="C17735" s="3">
        <v>-2.4615384615384601E-2</v>
      </c>
      <c r="D17735" s="5">
        <f t="shared" si="555"/>
        <v>2.81565246153846E-2</v>
      </c>
      <c r="E17735" s="2" t="str">
        <f t="shared" si="556"/>
        <v>반대</v>
      </c>
    </row>
    <row r="17736" spans="1:5">
      <c r="A17736" s="1">
        <v>17734</v>
      </c>
      <c r="B17736" s="3">
        <v>3.2360131999999999E-3</v>
      </c>
      <c r="C17736" s="3">
        <v>0</v>
      </c>
      <c r="D17736" s="5">
        <f t="shared" si="555"/>
        <v>3.2360131999999999E-3</v>
      </c>
      <c r="E17736" s="2" t="str">
        <f t="shared" si="556"/>
        <v>상승</v>
      </c>
    </row>
    <row r="17737" spans="1:5">
      <c r="A17737" s="1">
        <v>17735</v>
      </c>
      <c r="B17737" s="3">
        <v>1.6424776E-3</v>
      </c>
      <c r="C17737" s="3">
        <v>-8.3892617449664395E-4</v>
      </c>
      <c r="D17737" s="5">
        <f t="shared" si="555"/>
        <v>2.481403774496644E-3</v>
      </c>
      <c r="E17737" s="2" t="str">
        <f t="shared" si="556"/>
        <v>반대</v>
      </c>
    </row>
    <row r="17738" spans="1:5">
      <c r="A17738" s="1">
        <v>17736</v>
      </c>
      <c r="B17738" s="3">
        <v>-8.7461557000000003E-4</v>
      </c>
      <c r="C17738" s="3">
        <v>-1.3888888888888801E-3</v>
      </c>
      <c r="D17738" s="5">
        <f t="shared" si="555"/>
        <v>5.1427331888888002E-4</v>
      </c>
      <c r="E17738" s="2" t="str">
        <f t="shared" si="556"/>
        <v>하락</v>
      </c>
    </row>
    <row r="17739" spans="1:5">
      <c r="A17739" s="1">
        <v>17737</v>
      </c>
      <c r="B17739" s="3">
        <v>-3.5356372E-3</v>
      </c>
      <c r="C17739" s="3">
        <v>-3.6697247706421999E-3</v>
      </c>
      <c r="D17739" s="5">
        <f t="shared" si="555"/>
        <v>1.3408757064219991E-4</v>
      </c>
      <c r="E17739" s="2" t="str">
        <f t="shared" si="556"/>
        <v>하락</v>
      </c>
    </row>
    <row r="17740" spans="1:5">
      <c r="A17740" s="1">
        <v>17738</v>
      </c>
      <c r="B17740" s="3">
        <v>5.5274837E-2</v>
      </c>
      <c r="C17740" s="3">
        <v>5.7471264367816001E-2</v>
      </c>
      <c r="D17740" s="5">
        <f t="shared" si="555"/>
        <v>2.1964273678160007E-3</v>
      </c>
      <c r="E17740" s="2" t="str">
        <f t="shared" si="556"/>
        <v>상승</v>
      </c>
    </row>
    <row r="17741" spans="1:5">
      <c r="A17741" s="1">
        <v>17739</v>
      </c>
      <c r="B17741" s="3">
        <v>1.2712494499999999E-2</v>
      </c>
      <c r="C17741" s="3">
        <v>9.8870056497175098E-3</v>
      </c>
      <c r="D17741" s="5">
        <f t="shared" si="555"/>
        <v>2.8254888502824895E-3</v>
      </c>
      <c r="E17741" s="2" t="str">
        <f t="shared" si="556"/>
        <v>상승</v>
      </c>
    </row>
    <row r="17742" spans="1:5">
      <c r="A17742" s="1">
        <v>17740</v>
      </c>
      <c r="B17742" s="3">
        <v>2.9813887999999999E-4</v>
      </c>
      <c r="C17742" s="3">
        <v>-1.0515247108306999E-3</v>
      </c>
      <c r="D17742" s="5">
        <f t="shared" si="555"/>
        <v>1.3496635908307E-3</v>
      </c>
      <c r="E17742" s="2" t="str">
        <f t="shared" si="556"/>
        <v>반대</v>
      </c>
    </row>
    <row r="17743" spans="1:5">
      <c r="A17743" s="1">
        <v>17741</v>
      </c>
      <c r="B17743" s="3">
        <v>8.9686569999999997E-3</v>
      </c>
      <c r="C17743" s="3">
        <v>5.7971014492753598E-3</v>
      </c>
      <c r="D17743" s="5">
        <f t="shared" si="555"/>
        <v>3.1715555507246399E-3</v>
      </c>
      <c r="E17743" s="2" t="str">
        <f t="shared" si="556"/>
        <v>상승</v>
      </c>
    </row>
    <row r="17744" spans="1:5">
      <c r="A17744" s="1">
        <v>17742</v>
      </c>
      <c r="B17744" s="3">
        <v>3.8631210000000002E-3</v>
      </c>
      <c r="C17744" s="3">
        <v>2.1097046413502099E-3</v>
      </c>
      <c r="D17744" s="5">
        <f t="shared" si="555"/>
        <v>1.7534163586497903E-3</v>
      </c>
      <c r="E17744" s="2" t="str">
        <f t="shared" si="556"/>
        <v>상승</v>
      </c>
    </row>
    <row r="17745" spans="1:5">
      <c r="A17745" s="1">
        <v>17743</v>
      </c>
      <c r="B17745" s="3">
        <v>2.3860525E-2</v>
      </c>
      <c r="C17745" s="3">
        <v>1.9648397104446699E-2</v>
      </c>
      <c r="D17745" s="5">
        <f t="shared" si="555"/>
        <v>4.2121278955533012E-3</v>
      </c>
      <c r="E17745" s="2" t="str">
        <f t="shared" si="556"/>
        <v>상승</v>
      </c>
    </row>
    <row r="17746" spans="1:5">
      <c r="A17746" s="1">
        <v>17744</v>
      </c>
      <c r="B17746" s="3">
        <v>-5.1153316000000001E-3</v>
      </c>
      <c r="C17746" s="3">
        <v>-1.4265335235377999E-3</v>
      </c>
      <c r="D17746" s="5">
        <f t="shared" si="555"/>
        <v>3.6887980764622004E-3</v>
      </c>
      <c r="E17746" s="2" t="str">
        <f t="shared" si="556"/>
        <v>하락</v>
      </c>
    </row>
    <row r="17747" spans="1:5">
      <c r="A17747" s="1">
        <v>17745</v>
      </c>
      <c r="B17747" s="3">
        <v>3.0713663E-3</v>
      </c>
      <c r="C17747" s="3">
        <v>1.4164305949008499E-3</v>
      </c>
      <c r="D17747" s="5">
        <f t="shared" si="555"/>
        <v>1.65493570509915E-3</v>
      </c>
      <c r="E17747" s="2" t="str">
        <f t="shared" si="556"/>
        <v>상승</v>
      </c>
    </row>
    <row r="17748" spans="1:5">
      <c r="A17748" s="1">
        <v>17746</v>
      </c>
      <c r="B17748" s="3">
        <v>3.2508978999999999E-3</v>
      </c>
      <c r="C17748" s="3">
        <v>1.53609831029185E-3</v>
      </c>
      <c r="D17748" s="5">
        <f t="shared" si="555"/>
        <v>1.7147995897081499E-3</v>
      </c>
      <c r="E17748" s="2" t="str">
        <f t="shared" si="556"/>
        <v>상승</v>
      </c>
    </row>
    <row r="17749" spans="1:5">
      <c r="A17749" s="1">
        <v>17747</v>
      </c>
      <c r="B17749" s="3">
        <v>1.1472098E-3</v>
      </c>
      <c r="C17749" s="3">
        <v>1.1299435028248499E-3</v>
      </c>
      <c r="D17749" s="5">
        <f t="shared" si="555"/>
        <v>1.7266297175150096E-5</v>
      </c>
      <c r="E17749" s="2" t="str">
        <f t="shared" si="556"/>
        <v>상승</v>
      </c>
    </row>
    <row r="17750" spans="1:5">
      <c r="A17750" s="1">
        <v>17748</v>
      </c>
      <c r="B17750" s="3">
        <v>8.1599399999999992E-3</v>
      </c>
      <c r="C17750" s="3">
        <v>7.1022727272727201E-3</v>
      </c>
      <c r="D17750" s="5">
        <f t="shared" si="555"/>
        <v>1.0576672727272791E-3</v>
      </c>
      <c r="E17750" s="2" t="str">
        <f t="shared" si="556"/>
        <v>상승</v>
      </c>
    </row>
    <row r="17751" spans="1:5">
      <c r="A17751" s="1">
        <v>17749</v>
      </c>
      <c r="B17751" s="3">
        <v>-3.021138E-3</v>
      </c>
      <c r="C17751" s="3">
        <v>-7.1556350626117999E-3</v>
      </c>
      <c r="D17751" s="5">
        <f t="shared" si="555"/>
        <v>4.1344970626118003E-3</v>
      </c>
      <c r="E17751" s="2" t="str">
        <f t="shared" si="556"/>
        <v>하락</v>
      </c>
    </row>
    <row r="17752" spans="1:5">
      <c r="A17752" s="1">
        <v>17750</v>
      </c>
      <c r="B17752" s="3">
        <v>1.0923594999999999E-2</v>
      </c>
      <c r="C17752" s="3">
        <v>9.5541401273885294E-3</v>
      </c>
      <c r="D17752" s="5">
        <f t="shared" si="555"/>
        <v>1.36945487261147E-3</v>
      </c>
      <c r="E17752" s="2" t="str">
        <f t="shared" si="556"/>
        <v>상승</v>
      </c>
    </row>
    <row r="17753" spans="1:5">
      <c r="A17753" s="1">
        <v>17751</v>
      </c>
      <c r="B17753" s="3">
        <v>-9.6396049999999999E-4</v>
      </c>
      <c r="C17753" s="3">
        <v>-2.3961661341852999E-3</v>
      </c>
      <c r="D17753" s="5">
        <f t="shared" si="555"/>
        <v>1.4322056341853E-3</v>
      </c>
      <c r="E17753" s="2" t="str">
        <f t="shared" si="556"/>
        <v>하락</v>
      </c>
    </row>
    <row r="17754" spans="1:5">
      <c r="A17754" s="1">
        <v>17752</v>
      </c>
      <c r="B17754" s="3">
        <v>-1.2470033999999999E-3</v>
      </c>
      <c r="C17754" s="3">
        <v>2.5974025974025899E-2</v>
      </c>
      <c r="D17754" s="5">
        <f t="shared" si="555"/>
        <v>2.7221029374025898E-2</v>
      </c>
      <c r="E17754" s="2" t="str">
        <f t="shared" si="556"/>
        <v>반대</v>
      </c>
    </row>
    <row r="17755" spans="1:5">
      <c r="A17755" s="1">
        <v>17753</v>
      </c>
      <c r="B17755" s="3">
        <v>2.3762554000000002E-2</v>
      </c>
      <c r="C17755" s="3">
        <v>1.9971469329529201E-2</v>
      </c>
      <c r="D17755" s="5">
        <f t="shared" si="555"/>
        <v>3.7910846704708005E-3</v>
      </c>
      <c r="E17755" s="2" t="str">
        <f t="shared" si="556"/>
        <v>상승</v>
      </c>
    </row>
    <row r="17756" spans="1:5">
      <c r="A17756" s="1">
        <v>17754</v>
      </c>
      <c r="B17756" s="3">
        <v>2.3089168000000001E-3</v>
      </c>
      <c r="C17756" s="3">
        <v>0</v>
      </c>
      <c r="D17756" s="5">
        <f t="shared" si="555"/>
        <v>2.3089168000000001E-3</v>
      </c>
      <c r="E17756" s="2" t="str">
        <f t="shared" si="556"/>
        <v>상승</v>
      </c>
    </row>
    <row r="17757" spans="1:5">
      <c r="A17757" s="1">
        <v>17755</v>
      </c>
      <c r="B17757" s="3">
        <v>-9.1118889999999998E-3</v>
      </c>
      <c r="C17757" s="3">
        <v>-7.6595744680850999E-3</v>
      </c>
      <c r="D17757" s="5">
        <f t="shared" si="555"/>
        <v>1.4523145319148998E-3</v>
      </c>
      <c r="E17757" s="2" t="str">
        <f t="shared" si="556"/>
        <v>하락</v>
      </c>
    </row>
    <row r="17758" spans="1:5">
      <c r="A17758" s="1">
        <v>17756</v>
      </c>
      <c r="B17758" s="3">
        <v>6.6794829999999999E-3</v>
      </c>
      <c r="C17758" s="3">
        <v>0</v>
      </c>
      <c r="D17758" s="5">
        <f t="shared" si="555"/>
        <v>6.6794829999999999E-3</v>
      </c>
      <c r="E17758" s="2" t="str">
        <f t="shared" si="556"/>
        <v>상승</v>
      </c>
    </row>
    <row r="17759" spans="1:5">
      <c r="A17759" s="1">
        <v>17757</v>
      </c>
      <c r="B17759" s="3">
        <v>-9.9733889999999992E-3</v>
      </c>
      <c r="C17759" s="3">
        <v>-1.3698630136986301E-2</v>
      </c>
      <c r="D17759" s="5">
        <f t="shared" si="555"/>
        <v>3.7252411369863014E-3</v>
      </c>
      <c r="E17759" s="2" t="str">
        <f t="shared" si="556"/>
        <v>하락</v>
      </c>
    </row>
    <row r="17760" spans="1:5">
      <c r="A17760" s="1">
        <v>17758</v>
      </c>
      <c r="B17760" s="3">
        <v>-3.9200652000000004E-3</v>
      </c>
      <c r="C17760" s="3">
        <v>-5.9322033898305E-3</v>
      </c>
      <c r="D17760" s="5">
        <f t="shared" si="555"/>
        <v>2.0121381898304995E-3</v>
      </c>
      <c r="E17760" s="2" t="str">
        <f t="shared" si="556"/>
        <v>하락</v>
      </c>
    </row>
    <row r="17761" spans="1:5">
      <c r="A17761" s="1">
        <v>17759</v>
      </c>
      <c r="B17761" s="3">
        <v>5.4612397000000003E-3</v>
      </c>
      <c r="C17761" s="3">
        <v>6.3291139240506302E-3</v>
      </c>
      <c r="D17761" s="5">
        <f t="shared" si="555"/>
        <v>8.6787422405062986E-4</v>
      </c>
      <c r="E17761" s="2" t="str">
        <f t="shared" si="556"/>
        <v>상승</v>
      </c>
    </row>
    <row r="17762" spans="1:5">
      <c r="A17762" s="1">
        <v>17760</v>
      </c>
      <c r="B17762" s="3">
        <v>4.2152515000000001E-4</v>
      </c>
      <c r="C17762" s="3">
        <v>-2.36406619385342E-3</v>
      </c>
      <c r="D17762" s="5">
        <f t="shared" si="555"/>
        <v>2.7855913438534202E-3</v>
      </c>
      <c r="E17762" s="2" t="str">
        <f t="shared" si="556"/>
        <v>반대</v>
      </c>
    </row>
    <row r="17763" spans="1:5">
      <c r="A17763" s="1">
        <v>17761</v>
      </c>
      <c r="B17763" s="3">
        <v>1.3659642E-3</v>
      </c>
      <c r="C17763" s="3">
        <v>1.4025245441795201E-3</v>
      </c>
      <c r="D17763" s="5">
        <f t="shared" si="555"/>
        <v>3.6560344179520105E-5</v>
      </c>
      <c r="E17763" s="2" t="str">
        <f t="shared" si="556"/>
        <v>상승</v>
      </c>
    </row>
    <row r="17764" spans="1:5">
      <c r="A17764" s="1">
        <v>17762</v>
      </c>
      <c r="B17764" s="3">
        <v>4.4767640000000003E-3</v>
      </c>
      <c r="C17764" s="3">
        <v>4.2194092827004199E-3</v>
      </c>
      <c r="D17764" s="5">
        <f t="shared" si="555"/>
        <v>2.5735471729958041E-4</v>
      </c>
      <c r="E17764" s="2" t="str">
        <f t="shared" si="556"/>
        <v>상승</v>
      </c>
    </row>
    <row r="17765" spans="1:5">
      <c r="A17765" s="1">
        <v>17763</v>
      </c>
      <c r="B17765" s="3">
        <v>-2.4754465999999998E-3</v>
      </c>
      <c r="C17765" s="3">
        <v>-3.4762456546929298E-3</v>
      </c>
      <c r="D17765" s="5">
        <f t="shared" si="555"/>
        <v>1.00079905469293E-3</v>
      </c>
      <c r="E17765" s="2" t="str">
        <f t="shared" si="556"/>
        <v>하락</v>
      </c>
    </row>
    <row r="17766" spans="1:5">
      <c r="A17766" s="1">
        <v>17764</v>
      </c>
      <c r="B17766" s="3">
        <v>1.4241632000000001E-2</v>
      </c>
      <c r="C17766" s="3">
        <v>5.1413881748071898E-3</v>
      </c>
      <c r="D17766" s="5">
        <f t="shared" si="555"/>
        <v>9.1002438251928108E-3</v>
      </c>
      <c r="E17766" s="2" t="str">
        <f t="shared" si="556"/>
        <v>상승</v>
      </c>
    </row>
    <row r="17767" spans="1:5">
      <c r="A17767" s="1">
        <v>17765</v>
      </c>
      <c r="B17767" s="3">
        <v>-1.06594255E-2</v>
      </c>
      <c r="C17767" s="3">
        <v>-1.4349775784753299E-2</v>
      </c>
      <c r="D17767" s="5">
        <f t="shared" si="555"/>
        <v>3.6903502847532993E-3</v>
      </c>
      <c r="E17767" s="2" t="str">
        <f t="shared" si="556"/>
        <v>하락</v>
      </c>
    </row>
    <row r="17768" spans="1:5">
      <c r="A17768" s="1">
        <v>17766</v>
      </c>
      <c r="B17768" s="3">
        <v>-1.1928117E-2</v>
      </c>
      <c r="C17768" s="3">
        <v>-1.1695906432748499E-2</v>
      </c>
      <c r="D17768" s="5">
        <f t="shared" si="555"/>
        <v>2.3221056725150103E-4</v>
      </c>
      <c r="E17768" s="2" t="str">
        <f t="shared" si="556"/>
        <v>하락</v>
      </c>
    </row>
    <row r="17769" spans="1:5">
      <c r="A17769" s="1">
        <v>17767</v>
      </c>
      <c r="B17769" s="3">
        <v>3.2549938000000001E-3</v>
      </c>
      <c r="C17769" s="3">
        <v>2.4449877750611199E-3</v>
      </c>
      <c r="D17769" s="5">
        <f t="shared" si="555"/>
        <v>8.1000602493888022E-4</v>
      </c>
      <c r="E17769" s="2" t="str">
        <f t="shared" si="556"/>
        <v>상승</v>
      </c>
    </row>
    <row r="17770" spans="1:5">
      <c r="A17770" s="1">
        <v>17768</v>
      </c>
      <c r="B17770" s="3">
        <v>5.8960808E-3</v>
      </c>
      <c r="C17770" s="3">
        <v>-1.45348837209302E-3</v>
      </c>
      <c r="D17770" s="5">
        <f t="shared" si="555"/>
        <v>7.3495691720930198E-3</v>
      </c>
      <c r="E17770" s="2" t="str">
        <f t="shared" si="556"/>
        <v>반대</v>
      </c>
    </row>
    <row r="17771" spans="1:5">
      <c r="A17771" s="1">
        <v>17769</v>
      </c>
      <c r="B17771" s="3">
        <v>6.3371699999999996E-3</v>
      </c>
      <c r="C17771" s="3">
        <v>8.0645161290322492E-3</v>
      </c>
      <c r="D17771" s="5">
        <f t="shared" si="555"/>
        <v>1.7273461290322496E-3</v>
      </c>
      <c r="E17771" s="2" t="str">
        <f t="shared" si="556"/>
        <v>상승</v>
      </c>
    </row>
    <row r="17772" spans="1:5">
      <c r="A17772" s="1">
        <v>17770</v>
      </c>
      <c r="B17772" s="3">
        <v>-3.7034808E-4</v>
      </c>
      <c r="C17772" s="3">
        <v>8.7082728592162498E-3</v>
      </c>
      <c r="D17772" s="5">
        <f t="shared" si="555"/>
        <v>9.078620939216249E-3</v>
      </c>
      <c r="E17772" s="2" t="str">
        <f t="shared" si="556"/>
        <v>반대</v>
      </c>
    </row>
    <row r="17773" spans="1:5">
      <c r="A17773" s="1">
        <v>17771</v>
      </c>
      <c r="B17773" s="3">
        <v>6.6527575000000002E-3</v>
      </c>
      <c r="C17773" s="3">
        <v>2.7372262773722599E-3</v>
      </c>
      <c r="D17773" s="5">
        <f t="shared" si="555"/>
        <v>3.9155312226277408E-3</v>
      </c>
      <c r="E17773" s="2" t="str">
        <f t="shared" si="556"/>
        <v>상승</v>
      </c>
    </row>
    <row r="17774" spans="1:5">
      <c r="A17774" s="1">
        <v>17772</v>
      </c>
      <c r="B17774" s="3">
        <v>1.4988726000000001E-2</v>
      </c>
      <c r="C17774" s="3">
        <v>1.5734265734265701E-2</v>
      </c>
      <c r="D17774" s="5">
        <f t="shared" si="555"/>
        <v>7.4553973426570025E-4</v>
      </c>
      <c r="E17774" s="2" t="str">
        <f t="shared" si="556"/>
        <v>상승</v>
      </c>
    </row>
    <row r="17775" spans="1:5">
      <c r="A17775" s="1">
        <v>17773</v>
      </c>
      <c r="B17775" s="3">
        <v>4.6386480000000001E-2</v>
      </c>
      <c r="C17775" s="3">
        <v>4.9335863377609097E-2</v>
      </c>
      <c r="D17775" s="5">
        <f t="shared" si="555"/>
        <v>2.9493833776090966E-3</v>
      </c>
      <c r="E17775" s="2" t="str">
        <f t="shared" si="556"/>
        <v>상승</v>
      </c>
    </row>
    <row r="17776" spans="1:5">
      <c r="A17776" s="1">
        <v>17774</v>
      </c>
      <c r="B17776" s="3">
        <v>1.6444533E-3</v>
      </c>
      <c r="C17776" s="3">
        <v>2.0703933747412001E-3</v>
      </c>
      <c r="D17776" s="5">
        <f t="shared" si="555"/>
        <v>4.2594007474120008E-4</v>
      </c>
      <c r="E17776" s="2" t="str">
        <f t="shared" si="556"/>
        <v>상승</v>
      </c>
    </row>
    <row r="17777" spans="1:5">
      <c r="A17777" s="1">
        <v>17775</v>
      </c>
      <c r="B17777" s="3">
        <v>-5.5254776999999998E-3</v>
      </c>
      <c r="C17777" s="3">
        <v>-8.1053698074974607E-3</v>
      </c>
      <c r="D17777" s="5">
        <f t="shared" si="555"/>
        <v>2.5798921074974609E-3</v>
      </c>
      <c r="E17777" s="2" t="str">
        <f t="shared" si="556"/>
        <v>하락</v>
      </c>
    </row>
    <row r="17778" spans="1:5">
      <c r="A17778" s="1">
        <v>17776</v>
      </c>
      <c r="B17778" s="3">
        <v>1.17112E-2</v>
      </c>
      <c r="C17778" s="3">
        <v>1.1337868480725599E-2</v>
      </c>
      <c r="D17778" s="5">
        <f t="shared" si="555"/>
        <v>3.7333151927440057E-4</v>
      </c>
      <c r="E17778" s="2" t="str">
        <f t="shared" si="556"/>
        <v>상승</v>
      </c>
    </row>
    <row r="17779" spans="1:5">
      <c r="A17779" s="1">
        <v>17777</v>
      </c>
      <c r="B17779" s="3">
        <v>1.2690118E-2</v>
      </c>
      <c r="C17779" s="3">
        <v>1.5204678362573099E-2</v>
      </c>
      <c r="D17779" s="5">
        <f t="shared" si="555"/>
        <v>2.514560362573099E-3</v>
      </c>
      <c r="E17779" s="2" t="str">
        <f t="shared" si="556"/>
        <v>상승</v>
      </c>
    </row>
    <row r="17780" spans="1:5">
      <c r="A17780" s="1">
        <v>17778</v>
      </c>
      <c r="B17780" s="3">
        <v>-1.8864291E-3</v>
      </c>
      <c r="C17780" s="3">
        <v>-2.8208744710860301E-3</v>
      </c>
      <c r="D17780" s="5">
        <f t="shared" si="555"/>
        <v>9.3444537108603007E-4</v>
      </c>
      <c r="E17780" s="2" t="str">
        <f t="shared" si="556"/>
        <v>하락</v>
      </c>
    </row>
    <row r="17781" spans="1:5">
      <c r="A17781" s="1">
        <v>17779</v>
      </c>
      <c r="B17781" s="3">
        <v>-9.000077E-4</v>
      </c>
      <c r="C17781" s="3">
        <v>-4.1436464088397702E-3</v>
      </c>
      <c r="D17781" s="5">
        <f t="shared" si="555"/>
        <v>3.2436387088397699E-3</v>
      </c>
      <c r="E17781" s="2" t="str">
        <f t="shared" si="556"/>
        <v>하락</v>
      </c>
    </row>
    <row r="17782" spans="1:5">
      <c r="A17782" s="1">
        <v>17780</v>
      </c>
      <c r="B17782" s="3">
        <v>8.9535129999999997E-3</v>
      </c>
      <c r="C17782" s="3">
        <v>8.6206896551724102E-3</v>
      </c>
      <c r="D17782" s="5">
        <f t="shared" si="555"/>
        <v>3.3282334482758955E-4</v>
      </c>
      <c r="E17782" s="2" t="str">
        <f t="shared" si="556"/>
        <v>상승</v>
      </c>
    </row>
    <row r="17783" spans="1:5">
      <c r="A17783" s="1">
        <v>17781</v>
      </c>
      <c r="B17783" s="3">
        <v>6.6483335000000003E-6</v>
      </c>
      <c r="C17783" s="3">
        <v>0</v>
      </c>
      <c r="D17783" s="5">
        <f t="shared" si="555"/>
        <v>6.6483335000000003E-6</v>
      </c>
      <c r="E17783" s="2" t="str">
        <f t="shared" si="556"/>
        <v>상승</v>
      </c>
    </row>
    <row r="17784" spans="1:5">
      <c r="A17784" s="1">
        <v>17782</v>
      </c>
      <c r="B17784" s="3">
        <v>6.4321669999999999E-3</v>
      </c>
      <c r="C17784" s="3">
        <v>5.80720092915214E-3</v>
      </c>
      <c r="D17784" s="5">
        <f t="shared" si="555"/>
        <v>6.2496607084785993E-4</v>
      </c>
      <c r="E17784" s="2" t="str">
        <f t="shared" si="556"/>
        <v>상승</v>
      </c>
    </row>
    <row r="17785" spans="1:5">
      <c r="A17785" s="1">
        <v>17783</v>
      </c>
      <c r="B17785" s="3">
        <v>4.9149199999999997E-3</v>
      </c>
      <c r="C17785" s="3">
        <v>4.1536863966770499E-3</v>
      </c>
      <c r="D17785" s="5">
        <f t="shared" si="555"/>
        <v>7.6123360332294981E-4</v>
      </c>
      <c r="E17785" s="2" t="str">
        <f t="shared" si="556"/>
        <v>상승</v>
      </c>
    </row>
    <row r="17786" spans="1:5">
      <c r="A17786" s="1">
        <v>17784</v>
      </c>
      <c r="B17786" s="3">
        <v>-4.2181600000000003E-3</v>
      </c>
      <c r="C17786" s="3">
        <v>-5.8333333333333301E-3</v>
      </c>
      <c r="D17786" s="5">
        <f t="shared" si="555"/>
        <v>1.6151733333333298E-3</v>
      </c>
      <c r="E17786" s="2" t="str">
        <f t="shared" si="556"/>
        <v>하락</v>
      </c>
    </row>
    <row r="17787" spans="1:5">
      <c r="A17787" s="1">
        <v>17785</v>
      </c>
      <c r="B17787" s="3">
        <v>3.5446847E-4</v>
      </c>
      <c r="C17787" s="3">
        <v>1.4326647564469901E-3</v>
      </c>
      <c r="D17787" s="5">
        <f t="shared" si="555"/>
        <v>1.0781962864469901E-3</v>
      </c>
      <c r="E17787" s="2" t="str">
        <f t="shared" si="556"/>
        <v>상승</v>
      </c>
    </row>
    <row r="17788" spans="1:5">
      <c r="A17788" s="1">
        <v>17786</v>
      </c>
      <c r="B17788" s="3">
        <v>1.6098384E-2</v>
      </c>
      <c r="C17788" s="3">
        <v>2.11640211640211E-2</v>
      </c>
      <c r="D17788" s="5">
        <f t="shared" si="555"/>
        <v>5.0656371640211001E-3</v>
      </c>
      <c r="E17788" s="2" t="str">
        <f t="shared" si="556"/>
        <v>상승</v>
      </c>
    </row>
    <row r="17789" spans="1:5">
      <c r="A17789" s="1">
        <v>17787</v>
      </c>
      <c r="B17789" s="3">
        <v>7.3143313999999996E-3</v>
      </c>
      <c r="C17789" s="3">
        <v>8.5689802913453302E-3</v>
      </c>
      <c r="D17789" s="5">
        <f t="shared" si="555"/>
        <v>1.2546488913453306E-3</v>
      </c>
      <c r="E17789" s="2" t="str">
        <f t="shared" si="556"/>
        <v>상승</v>
      </c>
    </row>
    <row r="17790" spans="1:5">
      <c r="A17790" s="1">
        <v>17788</v>
      </c>
      <c r="B17790" s="3">
        <v>3.5528066000000001E-3</v>
      </c>
      <c r="C17790" s="3">
        <v>2.76497695852534E-3</v>
      </c>
      <c r="D17790" s="5">
        <f t="shared" si="555"/>
        <v>7.8782964147466016E-4</v>
      </c>
      <c r="E17790" s="2" t="str">
        <f t="shared" si="556"/>
        <v>상승</v>
      </c>
    </row>
    <row r="17791" spans="1:5">
      <c r="A17791" s="1">
        <v>17789</v>
      </c>
      <c r="B17791" s="3">
        <v>-5.6616436000000003E-3</v>
      </c>
      <c r="C17791" s="3">
        <v>-8.0482897384305807E-3</v>
      </c>
      <c r="D17791" s="5">
        <f t="shared" si="555"/>
        <v>2.3866461384305804E-3</v>
      </c>
      <c r="E17791" s="2" t="str">
        <f t="shared" si="556"/>
        <v>하락</v>
      </c>
    </row>
    <row r="17792" spans="1:5">
      <c r="A17792" s="1">
        <v>17790</v>
      </c>
      <c r="B17792" s="3">
        <v>3.4575131999999998E-3</v>
      </c>
      <c r="C17792" s="3">
        <v>1.3908205841446401E-3</v>
      </c>
      <c r="D17792" s="5">
        <f t="shared" si="555"/>
        <v>2.0666926158553599E-3</v>
      </c>
      <c r="E17792" s="2" t="str">
        <f t="shared" si="556"/>
        <v>상승</v>
      </c>
    </row>
    <row r="17793" spans="1:5">
      <c r="A17793" s="1">
        <v>17791</v>
      </c>
      <c r="B17793" s="3">
        <v>-2.1187424999999999E-2</v>
      </c>
      <c r="C17793" s="3">
        <v>-2.8148148148148099E-2</v>
      </c>
      <c r="D17793" s="5">
        <f t="shared" si="555"/>
        <v>6.9607231481480999E-3</v>
      </c>
      <c r="E17793" s="2" t="str">
        <f t="shared" si="556"/>
        <v>하락</v>
      </c>
    </row>
    <row r="17794" spans="1:5">
      <c r="A17794" s="1">
        <v>17792</v>
      </c>
      <c r="B17794" s="3">
        <v>-5.2768400000000005E-4</v>
      </c>
      <c r="C17794" s="3">
        <v>-1.4450867052023099E-3</v>
      </c>
      <c r="D17794" s="5">
        <f t="shared" si="555"/>
        <v>9.1740270520230985E-4</v>
      </c>
      <c r="E17794" s="2" t="str">
        <f t="shared" si="556"/>
        <v>하락</v>
      </c>
    </row>
    <row r="17795" spans="1:5">
      <c r="A17795" s="1">
        <v>17793</v>
      </c>
      <c r="B17795" s="3">
        <v>-7.971901E-3</v>
      </c>
      <c r="C17795" s="3">
        <v>-1.16580310880829E-2</v>
      </c>
      <c r="D17795" s="5">
        <f t="shared" ref="D17795:D17858" si="557">ABS(C17795-B17795)</f>
        <v>3.6861300880828996E-3</v>
      </c>
      <c r="E17795" s="2" t="str">
        <f t="shared" ref="E17795:E17858" si="558">IF(AND(B17795&gt;=0,C17795&gt;=0),"상승",IF(AND(B17795&lt;0,C17795&lt;0),"하락","반대"))</f>
        <v>하락</v>
      </c>
    </row>
    <row r="17796" spans="1:5">
      <c r="A17796" s="1">
        <v>17794</v>
      </c>
      <c r="B17796" s="3">
        <v>2.4072817999999999E-2</v>
      </c>
      <c r="C17796" s="3">
        <v>1.8779342723004602E-2</v>
      </c>
      <c r="D17796" s="5">
        <f t="shared" si="557"/>
        <v>5.2934752769953977E-3</v>
      </c>
      <c r="E17796" s="2" t="str">
        <f t="shared" si="558"/>
        <v>상승</v>
      </c>
    </row>
    <row r="17797" spans="1:5">
      <c r="A17797" s="1">
        <v>17795</v>
      </c>
      <c r="B17797" s="3">
        <v>3.5161069000000001E-3</v>
      </c>
      <c r="C17797" s="3">
        <v>3.9215686274509803E-3</v>
      </c>
      <c r="D17797" s="5">
        <f t="shared" si="557"/>
        <v>4.0546172745098029E-4</v>
      </c>
      <c r="E17797" s="2" t="str">
        <f t="shared" si="558"/>
        <v>상승</v>
      </c>
    </row>
    <row r="17798" spans="1:5">
      <c r="A17798" s="1">
        <v>17796</v>
      </c>
      <c r="B17798" s="3">
        <v>-2.7568474999999999E-3</v>
      </c>
      <c r="C17798" s="3">
        <v>0</v>
      </c>
      <c r="D17798" s="5">
        <f t="shared" si="557"/>
        <v>2.7568474999999999E-3</v>
      </c>
      <c r="E17798" s="2" t="str">
        <f t="shared" si="558"/>
        <v>반대</v>
      </c>
    </row>
    <row r="17799" spans="1:5">
      <c r="A17799" s="1">
        <v>17797</v>
      </c>
      <c r="B17799" s="3">
        <v>4.4513386999999998E-3</v>
      </c>
      <c r="C17799" s="3">
        <v>2.1030494216613999E-3</v>
      </c>
      <c r="D17799" s="5">
        <f t="shared" si="557"/>
        <v>2.3482892783385999E-3</v>
      </c>
      <c r="E17799" s="2" t="str">
        <f t="shared" si="558"/>
        <v>상승</v>
      </c>
    </row>
    <row r="17800" spans="1:5">
      <c r="A17800" s="1">
        <v>17798</v>
      </c>
      <c r="B17800" s="3">
        <v>1.0124082000000001E-3</v>
      </c>
      <c r="C17800" s="3">
        <v>0</v>
      </c>
      <c r="D17800" s="5">
        <f t="shared" si="557"/>
        <v>1.0124082000000001E-3</v>
      </c>
      <c r="E17800" s="2" t="str">
        <f t="shared" si="558"/>
        <v>상승</v>
      </c>
    </row>
    <row r="17801" spans="1:5">
      <c r="A17801" s="1">
        <v>17799</v>
      </c>
      <c r="B17801" s="3">
        <v>-1.8434501999999998E-2</v>
      </c>
      <c r="C17801" s="3">
        <v>-1.8978102189781E-2</v>
      </c>
      <c r="D17801" s="5">
        <f t="shared" si="557"/>
        <v>5.4360018978100166E-4</v>
      </c>
      <c r="E17801" s="2" t="str">
        <f t="shared" si="558"/>
        <v>하락</v>
      </c>
    </row>
    <row r="17802" spans="1:5">
      <c r="A17802" s="1">
        <v>17800</v>
      </c>
      <c r="B17802" s="3">
        <v>-2.4518542999999999E-3</v>
      </c>
      <c r="C17802" s="3">
        <v>-1.11482720178372E-3</v>
      </c>
      <c r="D17802" s="5">
        <f t="shared" si="557"/>
        <v>1.3370270982162799E-3</v>
      </c>
      <c r="E17802" s="2" t="str">
        <f t="shared" si="558"/>
        <v>하락</v>
      </c>
    </row>
    <row r="17803" spans="1:5">
      <c r="A17803" s="1">
        <v>17801</v>
      </c>
      <c r="B17803" s="3">
        <v>2.4562255E-3</v>
      </c>
      <c r="C17803" s="3">
        <v>1.19331742243436E-3</v>
      </c>
      <c r="D17803" s="5">
        <f t="shared" si="557"/>
        <v>1.26290807756564E-3</v>
      </c>
      <c r="E17803" s="2" t="str">
        <f t="shared" si="558"/>
        <v>상승</v>
      </c>
    </row>
    <row r="17804" spans="1:5">
      <c r="A17804" s="1">
        <v>17802</v>
      </c>
      <c r="B17804" s="3">
        <v>4.8543094000000004E-3</v>
      </c>
      <c r="C17804" s="3">
        <v>4.6620046620046603E-3</v>
      </c>
      <c r="D17804" s="5">
        <f t="shared" si="557"/>
        <v>1.923047379953401E-4</v>
      </c>
      <c r="E17804" s="2" t="str">
        <f t="shared" si="558"/>
        <v>상승</v>
      </c>
    </row>
    <row r="17805" spans="1:5">
      <c r="A17805" s="1">
        <v>17803</v>
      </c>
      <c r="B17805" s="3">
        <v>-3.6020672000000001E-3</v>
      </c>
      <c r="C17805" s="3">
        <v>-6.8317677198975199E-3</v>
      </c>
      <c r="D17805" s="5">
        <f t="shared" si="557"/>
        <v>3.2297005198975198E-3</v>
      </c>
      <c r="E17805" s="2" t="str">
        <f t="shared" si="558"/>
        <v>하락</v>
      </c>
    </row>
    <row r="17806" spans="1:5">
      <c r="A17806" s="1">
        <v>17804</v>
      </c>
      <c r="B17806" s="3">
        <v>-2.9311760000000002E-3</v>
      </c>
      <c r="C17806" s="3">
        <v>-8.11359026369168E-3</v>
      </c>
      <c r="D17806" s="5">
        <f t="shared" si="557"/>
        <v>5.1824142636916794E-3</v>
      </c>
      <c r="E17806" s="2" t="str">
        <f t="shared" si="558"/>
        <v>하락</v>
      </c>
    </row>
    <row r="17807" spans="1:5">
      <c r="A17807" s="1">
        <v>17805</v>
      </c>
      <c r="B17807" s="3">
        <v>2.398861E-3</v>
      </c>
      <c r="C17807" s="3">
        <v>1.67084377610693E-3</v>
      </c>
      <c r="D17807" s="5">
        <f t="shared" si="557"/>
        <v>7.2801722389306996E-4</v>
      </c>
      <c r="E17807" s="2" t="str">
        <f t="shared" si="558"/>
        <v>상승</v>
      </c>
    </row>
    <row r="17808" spans="1:5">
      <c r="A17808" s="1">
        <v>17806</v>
      </c>
      <c r="B17808" s="3">
        <v>-4.2196100000000004E-3</v>
      </c>
      <c r="C17808" s="3">
        <v>-8.8300220750551807E-3</v>
      </c>
      <c r="D17808" s="5">
        <f t="shared" si="557"/>
        <v>4.6104120750551803E-3</v>
      </c>
      <c r="E17808" s="2" t="str">
        <f t="shared" si="558"/>
        <v>하락</v>
      </c>
    </row>
    <row r="17809" spans="1:5">
      <c r="A17809" s="1">
        <v>17807</v>
      </c>
      <c r="B17809" s="3">
        <v>5.5829269999999997E-3</v>
      </c>
      <c r="C17809" s="3">
        <v>3.0165912518853601E-3</v>
      </c>
      <c r="D17809" s="5">
        <f t="shared" si="557"/>
        <v>2.5663357481146396E-3</v>
      </c>
      <c r="E17809" s="2" t="str">
        <f t="shared" si="558"/>
        <v>상승</v>
      </c>
    </row>
    <row r="17810" spans="1:5">
      <c r="A17810" s="1">
        <v>17808</v>
      </c>
      <c r="B17810" s="3">
        <v>2.5597233E-3</v>
      </c>
      <c r="C17810" s="3">
        <v>1.42450142450142E-3</v>
      </c>
      <c r="D17810" s="5">
        <f t="shared" si="557"/>
        <v>1.1352218754985799E-3</v>
      </c>
      <c r="E17810" s="2" t="str">
        <f t="shared" si="558"/>
        <v>상승</v>
      </c>
    </row>
    <row r="17811" spans="1:5">
      <c r="A17811" s="1">
        <v>17809</v>
      </c>
      <c r="B17811" s="3">
        <v>1.3727170999999999E-3</v>
      </c>
      <c r="C17811" s="3">
        <v>-1.4144271570014099E-3</v>
      </c>
      <c r="D17811" s="5">
        <f t="shared" si="557"/>
        <v>2.7871442570014098E-3</v>
      </c>
      <c r="E17811" s="2" t="str">
        <f t="shared" si="558"/>
        <v>반대</v>
      </c>
    </row>
    <row r="17812" spans="1:5">
      <c r="A17812" s="1">
        <v>17810</v>
      </c>
      <c r="B17812" s="3">
        <v>-4.4958986999999997E-3</v>
      </c>
      <c r="C17812" s="3">
        <v>-6.1162079510703304E-3</v>
      </c>
      <c r="D17812" s="5">
        <f t="shared" si="557"/>
        <v>1.6203092510703307E-3</v>
      </c>
      <c r="E17812" s="2" t="str">
        <f t="shared" si="558"/>
        <v>하락</v>
      </c>
    </row>
    <row r="17813" spans="1:5">
      <c r="A17813" s="1">
        <v>17811</v>
      </c>
      <c r="B17813" s="3">
        <v>-4.1565932000000002E-3</v>
      </c>
      <c r="C17813" s="3">
        <v>-4.7543581616481699E-3</v>
      </c>
      <c r="D17813" s="5">
        <f t="shared" si="557"/>
        <v>5.9776496164816971E-4</v>
      </c>
      <c r="E17813" s="2" t="str">
        <f t="shared" si="558"/>
        <v>하락</v>
      </c>
    </row>
    <row r="17814" spans="1:5">
      <c r="A17814" s="1">
        <v>17812</v>
      </c>
      <c r="B17814" s="3">
        <v>5.0351390000000001E-3</v>
      </c>
      <c r="C17814" s="3">
        <v>4.4444444444444401E-3</v>
      </c>
      <c r="D17814" s="5">
        <f t="shared" si="557"/>
        <v>5.9069455555556E-4</v>
      </c>
      <c r="E17814" s="2" t="str">
        <f t="shared" si="558"/>
        <v>상승</v>
      </c>
    </row>
    <row r="17815" spans="1:5">
      <c r="A17815" s="1">
        <v>17813</v>
      </c>
      <c r="B17815" s="3">
        <v>1.858822E-3</v>
      </c>
      <c r="C17815" s="3">
        <v>0</v>
      </c>
      <c r="D17815" s="5">
        <f t="shared" si="557"/>
        <v>1.858822E-3</v>
      </c>
      <c r="E17815" s="2" t="str">
        <f t="shared" si="558"/>
        <v>상승</v>
      </c>
    </row>
    <row r="17816" spans="1:5">
      <c r="A17816" s="1">
        <v>17814</v>
      </c>
      <c r="B17816" s="3">
        <v>-3.375087E-4</v>
      </c>
      <c r="C17816" s="3">
        <v>2.4691358024691301E-3</v>
      </c>
      <c r="D17816" s="5">
        <f t="shared" si="557"/>
        <v>2.8066445024691302E-3</v>
      </c>
      <c r="E17816" s="2" t="str">
        <f t="shared" si="558"/>
        <v>반대</v>
      </c>
    </row>
    <row r="17817" spans="1:5">
      <c r="A17817" s="1">
        <v>17815</v>
      </c>
      <c r="B17817" s="3">
        <v>4.7765137000000003E-3</v>
      </c>
      <c r="C17817" s="3">
        <v>4.1025641025641E-3</v>
      </c>
      <c r="D17817" s="5">
        <f t="shared" si="557"/>
        <v>6.7394959743590031E-4</v>
      </c>
      <c r="E17817" s="2" t="str">
        <f t="shared" si="558"/>
        <v>상승</v>
      </c>
    </row>
    <row r="17818" spans="1:5">
      <c r="A17818" s="1">
        <v>17816</v>
      </c>
      <c r="B17818" s="3">
        <v>6.3804122999999999E-3</v>
      </c>
      <c r="C17818" s="3">
        <v>5.2083333333333296E-3</v>
      </c>
      <c r="D17818" s="5">
        <f t="shared" si="557"/>
        <v>1.1720789666666703E-3</v>
      </c>
      <c r="E17818" s="2" t="str">
        <f t="shared" si="558"/>
        <v>상승</v>
      </c>
    </row>
    <row r="17819" spans="1:5">
      <c r="A17819" s="1">
        <v>17817</v>
      </c>
      <c r="B17819" s="3">
        <v>-7.1643456000000001E-3</v>
      </c>
      <c r="C17819" s="3">
        <v>-1.09890109890109E-2</v>
      </c>
      <c r="D17819" s="5">
        <f t="shared" si="557"/>
        <v>3.8246653890108995E-3</v>
      </c>
      <c r="E17819" s="2" t="str">
        <f t="shared" si="558"/>
        <v>하락</v>
      </c>
    </row>
    <row r="17820" spans="1:5">
      <c r="A17820" s="1">
        <v>17818</v>
      </c>
      <c r="B17820" s="3">
        <v>4.8868185999999996E-3</v>
      </c>
      <c r="C17820" s="3">
        <v>3.3057851239669399E-3</v>
      </c>
      <c r="D17820" s="5">
        <f t="shared" si="557"/>
        <v>1.5810334760330597E-3</v>
      </c>
      <c r="E17820" s="2" t="str">
        <f t="shared" si="558"/>
        <v>상승</v>
      </c>
    </row>
    <row r="17821" spans="1:5">
      <c r="A17821" s="1">
        <v>17819</v>
      </c>
      <c r="B17821" s="3">
        <v>-1.191884E-3</v>
      </c>
      <c r="C17821" s="3">
        <v>-2.04918032786885E-3</v>
      </c>
      <c r="D17821" s="5">
        <f t="shared" si="557"/>
        <v>8.5729632786884992E-4</v>
      </c>
      <c r="E17821" s="2" t="str">
        <f t="shared" si="558"/>
        <v>하락</v>
      </c>
    </row>
    <row r="17822" spans="1:5">
      <c r="A17822" s="1">
        <v>17820</v>
      </c>
      <c r="B17822" s="3">
        <v>-3.0134609999999998E-3</v>
      </c>
      <c r="C17822" s="3">
        <v>-2.3174971031286202E-3</v>
      </c>
      <c r="D17822" s="5">
        <f t="shared" si="557"/>
        <v>6.9596389687137964E-4</v>
      </c>
      <c r="E17822" s="2" t="str">
        <f t="shared" si="558"/>
        <v>하락</v>
      </c>
    </row>
    <row r="17823" spans="1:5">
      <c r="A17823" s="1">
        <v>17821</v>
      </c>
      <c r="B17823" s="3">
        <v>-2.0852987E-2</v>
      </c>
      <c r="C17823" s="3">
        <v>-2.7375201288244701E-2</v>
      </c>
      <c r="D17823" s="5">
        <f t="shared" si="557"/>
        <v>6.5222142882447008E-3</v>
      </c>
      <c r="E17823" s="2" t="str">
        <f t="shared" si="558"/>
        <v>하락</v>
      </c>
    </row>
    <row r="17824" spans="1:5">
      <c r="A17824" s="1">
        <v>17822</v>
      </c>
      <c r="B17824" s="3">
        <v>-1.0447920999999999E-3</v>
      </c>
      <c r="C17824" s="3">
        <v>-3.96301188903566E-3</v>
      </c>
      <c r="D17824" s="5">
        <f t="shared" si="557"/>
        <v>2.9182197890356603E-3</v>
      </c>
      <c r="E17824" s="2" t="str">
        <f t="shared" si="558"/>
        <v>하락</v>
      </c>
    </row>
    <row r="17825" spans="1:5">
      <c r="A17825" s="1">
        <v>17823</v>
      </c>
      <c r="B17825" s="3">
        <v>7.0092075999999995E-4</v>
      </c>
      <c r="C17825" s="3">
        <v>0</v>
      </c>
      <c r="D17825" s="5">
        <f t="shared" si="557"/>
        <v>7.0092075999999995E-4</v>
      </c>
      <c r="E17825" s="2" t="str">
        <f t="shared" si="558"/>
        <v>상승</v>
      </c>
    </row>
    <row r="17826" spans="1:5">
      <c r="A17826" s="1">
        <v>17824</v>
      </c>
      <c r="B17826" s="3">
        <v>1.1565873E-3</v>
      </c>
      <c r="C17826" s="3">
        <v>1.16144018583042E-3</v>
      </c>
      <c r="D17826" s="5">
        <f t="shared" si="557"/>
        <v>4.8528858304199354E-6</v>
      </c>
      <c r="E17826" s="2" t="str">
        <f t="shared" si="558"/>
        <v>상승</v>
      </c>
    </row>
    <row r="17827" spans="1:5">
      <c r="A17827" s="1">
        <v>17825</v>
      </c>
      <c r="B17827" s="3">
        <v>-3.9375685000000004E-3</v>
      </c>
      <c r="C17827" s="3">
        <v>-5.5788005578800504E-3</v>
      </c>
      <c r="D17827" s="5">
        <f t="shared" si="557"/>
        <v>1.64123205788005E-3</v>
      </c>
      <c r="E17827" s="2" t="str">
        <f t="shared" si="558"/>
        <v>하락</v>
      </c>
    </row>
    <row r="17828" spans="1:5">
      <c r="A17828" s="1">
        <v>17826</v>
      </c>
      <c r="B17828" s="3">
        <v>9.9890109999999999E-4</v>
      </c>
      <c r="C17828" s="3">
        <v>-1.64473684210526E-3</v>
      </c>
      <c r="D17828" s="5">
        <f t="shared" si="557"/>
        <v>2.64363794210526E-3</v>
      </c>
      <c r="E17828" s="2" t="str">
        <f t="shared" si="558"/>
        <v>반대</v>
      </c>
    </row>
    <row r="17829" spans="1:5">
      <c r="A17829" s="1">
        <v>17827</v>
      </c>
      <c r="B17829" s="3">
        <v>-2.02144E-2</v>
      </c>
      <c r="C17829" s="3">
        <v>-2.4182076813655699E-2</v>
      </c>
      <c r="D17829" s="5">
        <f t="shared" si="557"/>
        <v>3.9676768136556982E-3</v>
      </c>
      <c r="E17829" s="2" t="str">
        <f t="shared" si="558"/>
        <v>하락</v>
      </c>
    </row>
    <row r="17830" spans="1:5">
      <c r="A17830" s="1">
        <v>17828</v>
      </c>
      <c r="B17830" s="3">
        <v>2.7922579999999999E-2</v>
      </c>
      <c r="C17830" s="3">
        <v>2.4205748865355502E-2</v>
      </c>
      <c r="D17830" s="5">
        <f t="shared" si="557"/>
        <v>3.7168311346444972E-3</v>
      </c>
      <c r="E17830" s="2" t="str">
        <f t="shared" si="558"/>
        <v>상승</v>
      </c>
    </row>
    <row r="17831" spans="1:5">
      <c r="A17831" s="1">
        <v>17829</v>
      </c>
      <c r="B17831" s="3">
        <v>-4.1764406000000002E-3</v>
      </c>
      <c r="C17831" s="3">
        <v>-3.59281437125748E-2</v>
      </c>
      <c r="D17831" s="5">
        <f t="shared" si="557"/>
        <v>3.1751703112574803E-2</v>
      </c>
      <c r="E17831" s="2" t="str">
        <f t="shared" si="558"/>
        <v>하락</v>
      </c>
    </row>
    <row r="17832" spans="1:5">
      <c r="A17832" s="1">
        <v>17830</v>
      </c>
      <c r="B17832" s="3">
        <v>-2.0333622E-3</v>
      </c>
      <c r="C17832" s="3">
        <v>-3.2258064516129002E-3</v>
      </c>
      <c r="D17832" s="5">
        <f t="shared" si="557"/>
        <v>1.1924442516129002E-3</v>
      </c>
      <c r="E17832" s="2" t="str">
        <f t="shared" si="558"/>
        <v>하락</v>
      </c>
    </row>
    <row r="17833" spans="1:5">
      <c r="A17833" s="1">
        <v>17831</v>
      </c>
      <c r="B17833" s="3">
        <v>9.0213429999999996E-4</v>
      </c>
      <c r="C17833" s="3">
        <v>-8.2101806239737196E-4</v>
      </c>
      <c r="D17833" s="5">
        <f t="shared" si="557"/>
        <v>1.723152362397372E-3</v>
      </c>
      <c r="E17833" s="2" t="str">
        <f t="shared" si="558"/>
        <v>반대</v>
      </c>
    </row>
    <row r="17834" spans="1:5">
      <c r="A17834" s="1">
        <v>17832</v>
      </c>
      <c r="B17834" s="3">
        <v>1.22052645E-2</v>
      </c>
      <c r="C17834" s="3">
        <v>1.7123287671232799E-2</v>
      </c>
      <c r="D17834" s="5">
        <f t="shared" si="557"/>
        <v>4.9180231712327993E-3</v>
      </c>
      <c r="E17834" s="2" t="str">
        <f t="shared" si="558"/>
        <v>상승</v>
      </c>
    </row>
    <row r="17835" spans="1:5">
      <c r="A17835" s="1">
        <v>17833</v>
      </c>
      <c r="B17835" s="3">
        <v>-2.9253325999999999E-3</v>
      </c>
      <c r="C17835" s="3">
        <v>-2.4783147459727299E-3</v>
      </c>
      <c r="D17835" s="5">
        <f t="shared" si="557"/>
        <v>4.4701785402726998E-4</v>
      </c>
      <c r="E17835" s="2" t="str">
        <f t="shared" si="558"/>
        <v>하락</v>
      </c>
    </row>
    <row r="17836" spans="1:5">
      <c r="A17836" s="1">
        <v>17834</v>
      </c>
      <c r="B17836" s="3">
        <v>-7.7980569999999997E-3</v>
      </c>
      <c r="C17836" s="3">
        <v>-1.0183299389002001E-2</v>
      </c>
      <c r="D17836" s="5">
        <f t="shared" si="557"/>
        <v>2.3852423890020008E-3</v>
      </c>
      <c r="E17836" s="2" t="str">
        <f t="shared" si="558"/>
        <v>하락</v>
      </c>
    </row>
    <row r="17837" spans="1:5">
      <c r="A17837" s="1">
        <v>17835</v>
      </c>
      <c r="B17837" s="3">
        <v>-2.9833973000000001E-3</v>
      </c>
      <c r="C17837" s="3">
        <v>-4.3541364296081197E-3</v>
      </c>
      <c r="D17837" s="5">
        <f t="shared" si="557"/>
        <v>1.3707391296081195E-3</v>
      </c>
      <c r="E17837" s="2" t="str">
        <f t="shared" si="558"/>
        <v>하락</v>
      </c>
    </row>
    <row r="17838" spans="1:5">
      <c r="A17838" s="1">
        <v>17836</v>
      </c>
      <c r="B17838" s="3">
        <v>3.1837262000000001E-3</v>
      </c>
      <c r="C17838" s="3">
        <v>-4.97512437810945E-3</v>
      </c>
      <c r="D17838" s="5">
        <f t="shared" si="557"/>
        <v>8.1588505781094497E-3</v>
      </c>
      <c r="E17838" s="2" t="str">
        <f t="shared" si="558"/>
        <v>반대</v>
      </c>
    </row>
    <row r="17839" spans="1:5">
      <c r="A17839" s="1">
        <v>17837</v>
      </c>
      <c r="B17839" s="3">
        <v>2.1653663E-2</v>
      </c>
      <c r="C17839" s="3">
        <v>2.0033388981636001E-2</v>
      </c>
      <c r="D17839" s="5">
        <f t="shared" si="557"/>
        <v>1.6202740183639992E-3</v>
      </c>
      <c r="E17839" s="2" t="str">
        <f t="shared" si="558"/>
        <v>상승</v>
      </c>
    </row>
    <row r="17840" spans="1:5">
      <c r="A17840" s="1">
        <v>17838</v>
      </c>
      <c r="B17840" s="3">
        <v>8.2138650000000007E-3</v>
      </c>
      <c r="C17840" s="3">
        <v>1.1904761904761901E-2</v>
      </c>
      <c r="D17840" s="5">
        <f t="shared" si="557"/>
        <v>3.6908969047618999E-3</v>
      </c>
      <c r="E17840" s="2" t="str">
        <f t="shared" si="558"/>
        <v>상승</v>
      </c>
    </row>
    <row r="17841" spans="1:5">
      <c r="A17841" s="1">
        <v>17839</v>
      </c>
      <c r="B17841" s="3">
        <v>-1.1290711E-2</v>
      </c>
      <c r="C17841" s="3">
        <v>-2.3339317773788101E-2</v>
      </c>
      <c r="D17841" s="5">
        <f t="shared" si="557"/>
        <v>1.2048606773788101E-2</v>
      </c>
      <c r="E17841" s="2" t="str">
        <f t="shared" si="558"/>
        <v>하락</v>
      </c>
    </row>
    <row r="17842" spans="1:5">
      <c r="A17842" s="1">
        <v>17840</v>
      </c>
      <c r="B17842" s="3">
        <v>-2.7660392000000002E-3</v>
      </c>
      <c r="C17842" s="3">
        <v>-5.7971014492753598E-3</v>
      </c>
      <c r="D17842" s="5">
        <f t="shared" si="557"/>
        <v>3.0310622492753596E-3</v>
      </c>
      <c r="E17842" s="2" t="str">
        <f t="shared" si="558"/>
        <v>하락</v>
      </c>
    </row>
    <row r="17843" spans="1:5">
      <c r="A17843" s="1">
        <v>17841</v>
      </c>
      <c r="B17843" s="3">
        <v>-3.1912210000000003E-2</v>
      </c>
      <c r="C17843" s="3">
        <v>-3.8793103448275801E-2</v>
      </c>
      <c r="D17843" s="5">
        <f t="shared" si="557"/>
        <v>6.8808934482757975E-3</v>
      </c>
      <c r="E17843" s="2" t="str">
        <f t="shared" si="558"/>
        <v>하락</v>
      </c>
    </row>
    <row r="17844" spans="1:5">
      <c r="A17844" s="1">
        <v>17842</v>
      </c>
      <c r="B17844" s="3">
        <v>1.9880932E-2</v>
      </c>
      <c r="C17844" s="3">
        <v>2.6225769669327201E-2</v>
      </c>
      <c r="D17844" s="5">
        <f t="shared" si="557"/>
        <v>6.3448376693272003E-3</v>
      </c>
      <c r="E17844" s="2" t="str">
        <f t="shared" si="558"/>
        <v>상승</v>
      </c>
    </row>
    <row r="17845" spans="1:5">
      <c r="A17845" s="1">
        <v>17843</v>
      </c>
      <c r="B17845" s="3">
        <v>2.2139638000000001E-3</v>
      </c>
      <c r="C17845" s="3">
        <v>2.04918032786885E-3</v>
      </c>
      <c r="D17845" s="5">
        <f t="shared" si="557"/>
        <v>1.6478347213115009E-4</v>
      </c>
      <c r="E17845" s="2" t="str">
        <f t="shared" si="558"/>
        <v>상승</v>
      </c>
    </row>
    <row r="17846" spans="1:5">
      <c r="A17846" s="1">
        <v>17844</v>
      </c>
      <c r="B17846" s="3">
        <v>1.9109361000000001E-4</v>
      </c>
      <c r="C17846" s="3">
        <v>0</v>
      </c>
      <c r="D17846" s="5">
        <f t="shared" si="557"/>
        <v>1.9109361000000001E-4</v>
      </c>
      <c r="E17846" s="2" t="str">
        <f t="shared" si="558"/>
        <v>상승</v>
      </c>
    </row>
    <row r="17847" spans="1:5">
      <c r="A17847" s="1">
        <v>17845</v>
      </c>
      <c r="B17847" s="3">
        <v>-1.699171E-3</v>
      </c>
      <c r="C17847" s="3">
        <v>-1.57728706624605E-3</v>
      </c>
      <c r="D17847" s="5">
        <f t="shared" si="557"/>
        <v>1.2188393375394996E-4</v>
      </c>
      <c r="E17847" s="2" t="str">
        <f t="shared" si="558"/>
        <v>하락</v>
      </c>
    </row>
    <row r="17848" spans="1:5">
      <c r="A17848" s="1">
        <v>17846</v>
      </c>
      <c r="B17848" s="3">
        <v>-1.1855582E-3</v>
      </c>
      <c r="C17848" s="3">
        <v>-2.5929127052722501E-3</v>
      </c>
      <c r="D17848" s="5">
        <f t="shared" si="557"/>
        <v>1.40735450527225E-3</v>
      </c>
      <c r="E17848" s="2" t="str">
        <f t="shared" si="558"/>
        <v>하락</v>
      </c>
    </row>
    <row r="17849" spans="1:5">
      <c r="A17849" s="1">
        <v>17847</v>
      </c>
      <c r="B17849" s="3">
        <v>4.7009432000000002E-4</v>
      </c>
      <c r="C17849" s="3">
        <v>-1.3966480446927301E-3</v>
      </c>
      <c r="D17849" s="5">
        <f t="shared" si="557"/>
        <v>1.8667423646927302E-3</v>
      </c>
      <c r="E17849" s="2" t="str">
        <f t="shared" si="558"/>
        <v>반대</v>
      </c>
    </row>
    <row r="17850" spans="1:5">
      <c r="A17850" s="1">
        <v>17848</v>
      </c>
      <c r="B17850" s="3">
        <v>-1.5376893000000001E-2</v>
      </c>
      <c r="C17850" s="3">
        <v>-1.69971671388102E-2</v>
      </c>
      <c r="D17850" s="5">
        <f t="shared" si="557"/>
        <v>1.6202741388101991E-3</v>
      </c>
      <c r="E17850" s="2" t="str">
        <f t="shared" si="558"/>
        <v>하락</v>
      </c>
    </row>
    <row r="17851" spans="1:5">
      <c r="A17851" s="1">
        <v>17849</v>
      </c>
      <c r="B17851" s="3">
        <v>1.1056102E-3</v>
      </c>
      <c r="C17851" s="3">
        <v>8.4245998315079997E-4</v>
      </c>
      <c r="D17851" s="5">
        <f t="shared" si="557"/>
        <v>2.6315021684920003E-4</v>
      </c>
      <c r="E17851" s="2" t="str">
        <f t="shared" si="558"/>
        <v>상승</v>
      </c>
    </row>
    <row r="17852" spans="1:5">
      <c r="A17852" s="1">
        <v>17850</v>
      </c>
      <c r="B17852" s="3">
        <v>-1.7796573999999999E-3</v>
      </c>
      <c r="C17852" s="3">
        <v>-2.36406619385342E-3</v>
      </c>
      <c r="D17852" s="5">
        <f t="shared" si="557"/>
        <v>5.8440879385342009E-4</v>
      </c>
      <c r="E17852" s="2" t="str">
        <f t="shared" si="558"/>
        <v>하락</v>
      </c>
    </row>
    <row r="17853" spans="1:5">
      <c r="A17853" s="1">
        <v>17851</v>
      </c>
      <c r="B17853" s="3">
        <v>1.150482E-3</v>
      </c>
      <c r="C17853" s="3">
        <v>0</v>
      </c>
      <c r="D17853" s="5">
        <f t="shared" si="557"/>
        <v>1.150482E-3</v>
      </c>
      <c r="E17853" s="2" t="str">
        <f t="shared" si="558"/>
        <v>상승</v>
      </c>
    </row>
    <row r="17854" spans="1:5">
      <c r="A17854" s="1">
        <v>17852</v>
      </c>
      <c r="B17854" s="3">
        <v>-4.0649375999999996E-3</v>
      </c>
      <c r="C17854" s="3">
        <v>-8.0645161290322492E-3</v>
      </c>
      <c r="D17854" s="5">
        <f t="shared" si="557"/>
        <v>3.9995785290322496E-3</v>
      </c>
      <c r="E17854" s="2" t="str">
        <f t="shared" si="558"/>
        <v>하락</v>
      </c>
    </row>
    <row r="17855" spans="1:5">
      <c r="A17855" s="1">
        <v>17853</v>
      </c>
      <c r="B17855" s="3">
        <v>-3.3613979999999998E-3</v>
      </c>
      <c r="C17855" s="3">
        <v>-6.7204301075268801E-3</v>
      </c>
      <c r="D17855" s="5">
        <f t="shared" si="557"/>
        <v>3.3590321075268803E-3</v>
      </c>
      <c r="E17855" s="2" t="str">
        <f t="shared" si="558"/>
        <v>하락</v>
      </c>
    </row>
    <row r="17856" spans="1:5">
      <c r="A17856" s="1">
        <v>17854</v>
      </c>
      <c r="B17856" s="3">
        <v>1.0317578000000001E-2</v>
      </c>
      <c r="C17856" s="3">
        <v>1.19760479041916E-2</v>
      </c>
      <c r="D17856" s="5">
        <f t="shared" si="557"/>
        <v>1.6584699041915993E-3</v>
      </c>
      <c r="E17856" s="2" t="str">
        <f t="shared" si="558"/>
        <v>상승</v>
      </c>
    </row>
    <row r="17857" spans="1:5">
      <c r="A17857" s="1">
        <v>17855</v>
      </c>
      <c r="B17857" s="3">
        <v>-5.3407630000000001E-3</v>
      </c>
      <c r="C17857" s="3">
        <v>-1.12130479102956E-2</v>
      </c>
      <c r="D17857" s="5">
        <f t="shared" si="557"/>
        <v>5.8722849102955995E-3</v>
      </c>
      <c r="E17857" s="2" t="str">
        <f t="shared" si="558"/>
        <v>하락</v>
      </c>
    </row>
    <row r="17858" spans="1:5">
      <c r="A17858" s="1">
        <v>17856</v>
      </c>
      <c r="B17858" s="3">
        <v>1.4211586999999999E-2</v>
      </c>
      <c r="C17858" s="3">
        <v>1.06007067137809E-2</v>
      </c>
      <c r="D17858" s="5">
        <f t="shared" si="557"/>
        <v>3.6108802862190991E-3</v>
      </c>
      <c r="E17858" s="2" t="str">
        <f t="shared" si="558"/>
        <v>상승</v>
      </c>
    </row>
    <row r="17859" spans="1:5">
      <c r="A17859" s="1">
        <v>17857</v>
      </c>
      <c r="B17859" s="3">
        <v>1.0507137E-2</v>
      </c>
      <c r="C17859" s="3">
        <v>8.9153046062407093E-3</v>
      </c>
      <c r="D17859" s="5">
        <f t="shared" ref="D17859:D17922" si="559">ABS(C17859-B17859)</f>
        <v>1.5918323937592904E-3</v>
      </c>
      <c r="E17859" s="2" t="str">
        <f t="shared" ref="E17859:E17922" si="560">IF(AND(B17859&gt;=0,C17859&gt;=0),"상승",IF(AND(B17859&lt;0,C17859&lt;0),"하락","반대"))</f>
        <v>상승</v>
      </c>
    </row>
    <row r="17860" spans="1:5">
      <c r="A17860" s="1">
        <v>17858</v>
      </c>
      <c r="B17860" s="3">
        <v>2.674783E-2</v>
      </c>
      <c r="C17860" s="3">
        <v>2.75449101796407E-2</v>
      </c>
      <c r="D17860" s="5">
        <f t="shared" si="559"/>
        <v>7.9708017964070024E-4</v>
      </c>
      <c r="E17860" s="2" t="str">
        <f t="shared" si="560"/>
        <v>상승</v>
      </c>
    </row>
    <row r="17861" spans="1:5">
      <c r="A17861" s="1">
        <v>17859</v>
      </c>
      <c r="B17861" s="3">
        <v>-2.5449019E-2</v>
      </c>
      <c r="C17861" s="3">
        <v>-2.9090909090909001E-2</v>
      </c>
      <c r="D17861" s="5">
        <f t="shared" si="559"/>
        <v>3.6418900909090009E-3</v>
      </c>
      <c r="E17861" s="2" t="str">
        <f t="shared" si="560"/>
        <v>하락</v>
      </c>
    </row>
    <row r="17862" spans="1:5">
      <c r="A17862" s="1">
        <v>17860</v>
      </c>
      <c r="B17862" s="3">
        <v>7.6075079999999998E-3</v>
      </c>
      <c r="C17862" s="3">
        <v>4.3478260869565201E-3</v>
      </c>
      <c r="D17862" s="5">
        <f t="shared" si="559"/>
        <v>3.2596819130434797E-3</v>
      </c>
      <c r="E17862" s="2" t="str">
        <f t="shared" si="560"/>
        <v>상승</v>
      </c>
    </row>
    <row r="17863" spans="1:5">
      <c r="A17863" s="1">
        <v>17861</v>
      </c>
      <c r="B17863" s="3">
        <v>2.4165559999999999E-2</v>
      </c>
      <c r="C17863" s="3">
        <v>2.1914648212225999E-2</v>
      </c>
      <c r="D17863" s="5">
        <f t="shared" si="559"/>
        <v>2.2509117877740001E-3</v>
      </c>
      <c r="E17863" s="2" t="str">
        <f t="shared" si="560"/>
        <v>상승</v>
      </c>
    </row>
    <row r="17864" spans="1:5">
      <c r="A17864" s="1">
        <v>17862</v>
      </c>
      <c r="B17864" s="3">
        <v>-9.1526980000000008E-3</v>
      </c>
      <c r="C17864" s="3">
        <v>-1.8058690744920902E-2</v>
      </c>
      <c r="D17864" s="5">
        <f t="shared" si="559"/>
        <v>8.9059927449209007E-3</v>
      </c>
      <c r="E17864" s="2" t="str">
        <f t="shared" si="560"/>
        <v>하락</v>
      </c>
    </row>
    <row r="17865" spans="1:5">
      <c r="A17865" s="1">
        <v>17863</v>
      </c>
      <c r="B17865" s="3">
        <v>-3.1852644000000001E-5</v>
      </c>
      <c r="C17865" s="3">
        <v>-1.9607843137254902E-3</v>
      </c>
      <c r="D17865" s="5">
        <f t="shared" si="559"/>
        <v>1.9289316697254902E-3</v>
      </c>
      <c r="E17865" s="2" t="str">
        <f t="shared" si="560"/>
        <v>하락</v>
      </c>
    </row>
    <row r="17866" spans="1:5">
      <c r="A17866" s="1">
        <v>17864</v>
      </c>
      <c r="B17866" s="3">
        <v>-9.3025626999999997E-4</v>
      </c>
      <c r="C17866" s="3">
        <v>-4.24929178470255E-3</v>
      </c>
      <c r="D17866" s="5">
        <f t="shared" si="559"/>
        <v>3.3190355147025502E-3</v>
      </c>
      <c r="E17866" s="2" t="str">
        <f t="shared" si="560"/>
        <v>하락</v>
      </c>
    </row>
    <row r="17867" spans="1:5">
      <c r="A17867" s="1">
        <v>17865</v>
      </c>
      <c r="B17867" s="3">
        <v>8.5090200000000008E-3</v>
      </c>
      <c r="C17867" s="3">
        <v>7.2886297376093196E-3</v>
      </c>
      <c r="D17867" s="5">
        <f t="shared" si="559"/>
        <v>1.2203902623906812E-3</v>
      </c>
      <c r="E17867" s="2" t="str">
        <f t="shared" si="560"/>
        <v>상승</v>
      </c>
    </row>
    <row r="17868" spans="1:5">
      <c r="A17868" s="1">
        <v>17866</v>
      </c>
      <c r="B17868" s="3">
        <v>5.0414500000000001E-4</v>
      </c>
      <c r="C17868" s="3">
        <v>0</v>
      </c>
      <c r="D17868" s="5">
        <f t="shared" si="559"/>
        <v>5.0414500000000001E-4</v>
      </c>
      <c r="E17868" s="2" t="str">
        <f t="shared" si="560"/>
        <v>상승</v>
      </c>
    </row>
    <row r="17869" spans="1:5">
      <c r="A17869" s="1">
        <v>17867</v>
      </c>
      <c r="B17869" s="3">
        <v>-1.0893030999999999E-2</v>
      </c>
      <c r="C17869" s="3">
        <v>-1.39240506329113E-2</v>
      </c>
      <c r="D17869" s="5">
        <f t="shared" si="559"/>
        <v>3.0310196329113009E-3</v>
      </c>
      <c r="E17869" s="2" t="str">
        <f t="shared" si="560"/>
        <v>하락</v>
      </c>
    </row>
    <row r="17870" spans="1:5">
      <c r="A17870" s="1">
        <v>17868</v>
      </c>
      <c r="B17870" s="3">
        <v>3.6391545999999998E-4</v>
      </c>
      <c r="C17870" s="3">
        <v>2.86123032904148E-3</v>
      </c>
      <c r="D17870" s="5">
        <f t="shared" si="559"/>
        <v>2.4973148690414799E-3</v>
      </c>
      <c r="E17870" s="2" t="str">
        <f t="shared" si="560"/>
        <v>상승</v>
      </c>
    </row>
    <row r="17871" spans="1:5">
      <c r="A17871" s="1">
        <v>17869</v>
      </c>
      <c r="B17871" s="3">
        <v>-3.5221650999999999E-3</v>
      </c>
      <c r="C17871" s="3">
        <v>-5.6657223796033997E-3</v>
      </c>
      <c r="D17871" s="5">
        <f t="shared" si="559"/>
        <v>2.1435572796033998E-3</v>
      </c>
      <c r="E17871" s="2" t="str">
        <f t="shared" si="560"/>
        <v>하락</v>
      </c>
    </row>
    <row r="17872" spans="1:5">
      <c r="A17872" s="1">
        <v>17870</v>
      </c>
      <c r="B17872" s="3">
        <v>9.6550789999999998E-4</v>
      </c>
      <c r="C17872" s="3">
        <v>1.0471204188481601E-3</v>
      </c>
      <c r="D17872" s="5">
        <f t="shared" si="559"/>
        <v>8.1612518848160078E-5</v>
      </c>
      <c r="E17872" s="2" t="str">
        <f t="shared" si="560"/>
        <v>상승</v>
      </c>
    </row>
    <row r="17873" spans="1:5">
      <c r="A17873" s="1">
        <v>17871</v>
      </c>
      <c r="B17873" s="3">
        <v>-1.2782249E-3</v>
      </c>
      <c r="C17873" s="3">
        <v>-5.8881256133464102E-3</v>
      </c>
      <c r="D17873" s="5">
        <f t="shared" si="559"/>
        <v>4.6099007133464098E-3</v>
      </c>
      <c r="E17873" s="2" t="str">
        <f t="shared" si="560"/>
        <v>하락</v>
      </c>
    </row>
    <row r="17874" spans="1:5">
      <c r="A17874" s="1">
        <v>17872</v>
      </c>
      <c r="B17874" s="3">
        <v>-8.5690075999999996E-4</v>
      </c>
      <c r="C17874" s="3">
        <v>-1.7182130584192401E-3</v>
      </c>
      <c r="D17874" s="5">
        <f t="shared" si="559"/>
        <v>8.6131229841924009E-4</v>
      </c>
      <c r="E17874" s="2" t="str">
        <f t="shared" si="560"/>
        <v>하락</v>
      </c>
    </row>
    <row r="17875" spans="1:5">
      <c r="A17875" s="1">
        <v>17873</v>
      </c>
      <c r="B17875" s="3">
        <v>-9.2753539999999995E-3</v>
      </c>
      <c r="C17875" s="3">
        <v>-1.3731825525040301E-2</v>
      </c>
      <c r="D17875" s="5">
        <f t="shared" si="559"/>
        <v>4.4564715250403012E-3</v>
      </c>
      <c r="E17875" s="2" t="str">
        <f t="shared" si="560"/>
        <v>하락</v>
      </c>
    </row>
    <row r="17876" spans="1:5">
      <c r="A17876" s="1">
        <v>17874</v>
      </c>
      <c r="B17876" s="3">
        <v>3.3962845E-3</v>
      </c>
      <c r="C17876" s="3">
        <v>1.2165450121654499E-3</v>
      </c>
      <c r="D17876" s="5">
        <f t="shared" si="559"/>
        <v>2.1797394878345501E-3</v>
      </c>
      <c r="E17876" s="2" t="str">
        <f t="shared" si="560"/>
        <v>상승</v>
      </c>
    </row>
    <row r="17877" spans="1:5">
      <c r="A17877" s="1">
        <v>17875</v>
      </c>
      <c r="B17877" s="3">
        <v>4.8718913000000003E-3</v>
      </c>
      <c r="C17877" s="3">
        <v>4.2229729729729697E-3</v>
      </c>
      <c r="D17877" s="5">
        <f t="shared" si="559"/>
        <v>6.4891832702703052E-4</v>
      </c>
      <c r="E17877" s="2" t="str">
        <f t="shared" si="560"/>
        <v>상승</v>
      </c>
    </row>
    <row r="17878" spans="1:5">
      <c r="A17878" s="1">
        <v>17876</v>
      </c>
      <c r="B17878" s="3">
        <v>8.3068859999999994E-3</v>
      </c>
      <c r="C17878" s="3">
        <v>8.2872928176795507E-3</v>
      </c>
      <c r="D17878" s="5">
        <f t="shared" si="559"/>
        <v>1.959318232044871E-5</v>
      </c>
      <c r="E17878" s="2" t="str">
        <f t="shared" si="560"/>
        <v>상승</v>
      </c>
    </row>
    <row r="17879" spans="1:5">
      <c r="A17879" s="1">
        <v>17877</v>
      </c>
      <c r="B17879" s="3">
        <v>1.5212941000000001E-2</v>
      </c>
      <c r="C17879" s="3">
        <v>1.2583892617449599E-2</v>
      </c>
      <c r="D17879" s="5">
        <f t="shared" si="559"/>
        <v>2.6290483825504012E-3</v>
      </c>
      <c r="E17879" s="2" t="str">
        <f t="shared" si="560"/>
        <v>상승</v>
      </c>
    </row>
    <row r="17880" spans="1:5">
      <c r="A17880" s="1">
        <v>17878</v>
      </c>
      <c r="B17880" s="3">
        <v>-2.5884444000000002E-3</v>
      </c>
      <c r="C17880" s="3">
        <v>-5.6116722783389403E-3</v>
      </c>
      <c r="D17880" s="5">
        <f t="shared" si="559"/>
        <v>3.0232278783389401E-3</v>
      </c>
      <c r="E17880" s="2" t="str">
        <f t="shared" si="560"/>
        <v>하락</v>
      </c>
    </row>
    <row r="17881" spans="1:5">
      <c r="A17881" s="1">
        <v>17879</v>
      </c>
      <c r="B17881" s="3">
        <v>7.5945229999999997E-4</v>
      </c>
      <c r="C17881" s="3">
        <v>1.13378684807256E-3</v>
      </c>
      <c r="D17881" s="5">
        <f t="shared" si="559"/>
        <v>3.7433454807256003E-4</v>
      </c>
      <c r="E17881" s="2" t="str">
        <f t="shared" si="560"/>
        <v>상승</v>
      </c>
    </row>
    <row r="17882" spans="1:5">
      <c r="A17882" s="1">
        <v>17880</v>
      </c>
      <c r="B17882" s="3">
        <v>1.821209E-2</v>
      </c>
      <c r="C17882" s="3">
        <v>1.9097222222222199E-2</v>
      </c>
      <c r="D17882" s="5">
        <f t="shared" si="559"/>
        <v>8.8513222222219926E-4</v>
      </c>
      <c r="E17882" s="2" t="str">
        <f t="shared" si="560"/>
        <v>상승</v>
      </c>
    </row>
    <row r="17883" spans="1:5">
      <c r="A17883" s="1">
        <v>17881</v>
      </c>
      <c r="B17883" s="3">
        <v>6.3018794E-3</v>
      </c>
      <c r="C17883" s="3">
        <v>5.3715308863025897E-3</v>
      </c>
      <c r="D17883" s="5">
        <f t="shared" si="559"/>
        <v>9.3034851369741024E-4</v>
      </c>
      <c r="E17883" s="2" t="str">
        <f t="shared" si="560"/>
        <v>상승</v>
      </c>
    </row>
    <row r="17884" spans="1:5">
      <c r="A17884" s="1">
        <v>17882</v>
      </c>
      <c r="B17884" s="3">
        <v>4.4733180000000004E-3</v>
      </c>
      <c r="C17884" s="3">
        <v>1.2135922330097E-3</v>
      </c>
      <c r="D17884" s="5">
        <f t="shared" si="559"/>
        <v>3.2597257669903005E-3</v>
      </c>
      <c r="E17884" s="2" t="str">
        <f t="shared" si="560"/>
        <v>상승</v>
      </c>
    </row>
    <row r="17885" spans="1:5">
      <c r="A17885" s="1">
        <v>17883</v>
      </c>
      <c r="B17885" s="3">
        <v>-4.747862E-4</v>
      </c>
      <c r="C17885" s="3">
        <v>-7.7452667814113599E-3</v>
      </c>
      <c r="D17885" s="5">
        <f t="shared" si="559"/>
        <v>7.2704805814113602E-3</v>
      </c>
      <c r="E17885" s="2" t="str">
        <f t="shared" si="560"/>
        <v>하락</v>
      </c>
    </row>
    <row r="17886" spans="1:5">
      <c r="A17886" s="1">
        <v>17884</v>
      </c>
      <c r="B17886" s="3">
        <v>-7.5430037000000002E-3</v>
      </c>
      <c r="C17886" s="3">
        <v>-1.2158054711246201E-2</v>
      </c>
      <c r="D17886" s="5">
        <f t="shared" si="559"/>
        <v>4.6150510112462004E-3</v>
      </c>
      <c r="E17886" s="2" t="str">
        <f t="shared" si="560"/>
        <v>하락</v>
      </c>
    </row>
    <row r="17887" spans="1:5">
      <c r="A17887" s="1">
        <v>17885</v>
      </c>
      <c r="B17887" s="3">
        <v>1.9542462999999999E-3</v>
      </c>
      <c r="C17887" s="3">
        <v>2.5575447570332401E-3</v>
      </c>
      <c r="D17887" s="5">
        <f t="shared" si="559"/>
        <v>6.0329845703324019E-4</v>
      </c>
      <c r="E17887" s="2" t="str">
        <f t="shared" si="560"/>
        <v>상승</v>
      </c>
    </row>
    <row r="17888" spans="1:5">
      <c r="A17888" s="1">
        <v>17886</v>
      </c>
      <c r="B17888" s="3">
        <v>7.9895750000000005E-3</v>
      </c>
      <c r="C17888" s="3">
        <v>8.2041932543299896E-3</v>
      </c>
      <c r="D17888" s="5">
        <f t="shared" si="559"/>
        <v>2.1461825432998911E-4</v>
      </c>
      <c r="E17888" s="2" t="str">
        <f t="shared" si="560"/>
        <v>상승</v>
      </c>
    </row>
    <row r="17889" spans="1:5">
      <c r="A17889" s="1">
        <v>17887</v>
      </c>
      <c r="B17889" s="3">
        <v>3.3967574E-3</v>
      </c>
      <c r="C17889" s="3">
        <v>0</v>
      </c>
      <c r="D17889" s="5">
        <f t="shared" si="559"/>
        <v>3.3967574E-3</v>
      </c>
      <c r="E17889" s="2" t="str">
        <f t="shared" si="560"/>
        <v>상승</v>
      </c>
    </row>
    <row r="17890" spans="1:5">
      <c r="A17890" s="1">
        <v>17888</v>
      </c>
      <c r="B17890" s="3">
        <v>8.8753679999999998E-3</v>
      </c>
      <c r="C17890" s="3">
        <v>1.6313213703099499E-2</v>
      </c>
      <c r="D17890" s="5">
        <f t="shared" si="559"/>
        <v>7.437845703099499E-3</v>
      </c>
      <c r="E17890" s="2" t="str">
        <f t="shared" si="560"/>
        <v>상승</v>
      </c>
    </row>
    <row r="17891" spans="1:5">
      <c r="A17891" s="1">
        <v>17889</v>
      </c>
      <c r="B17891" s="3">
        <v>-4.2339455999999996E-3</v>
      </c>
      <c r="C17891" s="3">
        <v>-7.8563411896745202E-3</v>
      </c>
      <c r="D17891" s="5">
        <f t="shared" si="559"/>
        <v>3.6223955896745206E-3</v>
      </c>
      <c r="E17891" s="2" t="str">
        <f t="shared" si="560"/>
        <v>하락</v>
      </c>
    </row>
    <row r="17892" spans="1:5">
      <c r="A17892" s="1">
        <v>17890</v>
      </c>
      <c r="B17892" s="3">
        <v>-1.5411977E-2</v>
      </c>
      <c r="C17892" s="3">
        <v>-1.9264448336252099E-2</v>
      </c>
      <c r="D17892" s="5">
        <f t="shared" si="559"/>
        <v>3.8524713362520988E-3</v>
      </c>
      <c r="E17892" s="2" t="str">
        <f t="shared" si="560"/>
        <v>하락</v>
      </c>
    </row>
    <row r="17893" spans="1:5">
      <c r="A17893" s="1">
        <v>17891</v>
      </c>
      <c r="B17893" s="3">
        <v>5.0850104999999998E-3</v>
      </c>
      <c r="C17893" s="3">
        <v>4.5578851412944304E-3</v>
      </c>
      <c r="D17893" s="5">
        <f t="shared" si="559"/>
        <v>5.271253587055694E-4</v>
      </c>
      <c r="E17893" s="2" t="str">
        <f t="shared" si="560"/>
        <v>상승</v>
      </c>
    </row>
    <row r="17894" spans="1:5">
      <c r="A17894" s="1">
        <v>17892</v>
      </c>
      <c r="B17894" s="3">
        <v>-2.5979476E-3</v>
      </c>
      <c r="C17894" s="3">
        <v>-6.1619718309859099E-3</v>
      </c>
      <c r="D17894" s="5">
        <f t="shared" si="559"/>
        <v>3.5640242309859099E-3</v>
      </c>
      <c r="E17894" s="2" t="str">
        <f t="shared" si="560"/>
        <v>하락</v>
      </c>
    </row>
    <row r="17895" spans="1:5">
      <c r="A17895" s="1">
        <v>17893</v>
      </c>
      <c r="B17895" s="3">
        <v>7.4352434999999998E-4</v>
      </c>
      <c r="C17895" s="3">
        <v>8.1900081900081905E-4</v>
      </c>
      <c r="D17895" s="5">
        <f t="shared" si="559"/>
        <v>7.5476469000819077E-5</v>
      </c>
      <c r="E17895" s="2" t="str">
        <f t="shared" si="560"/>
        <v>상승</v>
      </c>
    </row>
    <row r="17896" spans="1:5">
      <c r="A17896" s="1">
        <v>17894</v>
      </c>
      <c r="B17896" s="3">
        <v>-1.6547769000000001E-4</v>
      </c>
      <c r="C17896" s="3">
        <v>-3.2102728731942202E-3</v>
      </c>
      <c r="D17896" s="5">
        <f t="shared" si="559"/>
        <v>3.0447951831942201E-3</v>
      </c>
      <c r="E17896" s="2" t="str">
        <f t="shared" si="560"/>
        <v>하락</v>
      </c>
    </row>
    <row r="17897" spans="1:5">
      <c r="A17897" s="1">
        <v>17895</v>
      </c>
      <c r="B17897" s="3">
        <v>1.6636767E-3</v>
      </c>
      <c r="C17897" s="3">
        <v>0</v>
      </c>
      <c r="D17897" s="5">
        <f t="shared" si="559"/>
        <v>1.6636767E-3</v>
      </c>
      <c r="E17897" s="2" t="str">
        <f t="shared" si="560"/>
        <v>상승</v>
      </c>
    </row>
    <row r="17898" spans="1:5">
      <c r="A17898" s="1">
        <v>17896</v>
      </c>
      <c r="B17898" s="3">
        <v>-2.6980469999999999E-3</v>
      </c>
      <c r="C17898" s="3">
        <v>-2.7173913043478199E-3</v>
      </c>
      <c r="D17898" s="5">
        <f t="shared" si="559"/>
        <v>1.9344304347820081E-5</v>
      </c>
      <c r="E17898" s="2" t="str">
        <f t="shared" si="560"/>
        <v>하락</v>
      </c>
    </row>
    <row r="17899" spans="1:5">
      <c r="A17899" s="1">
        <v>17897</v>
      </c>
      <c r="B17899" s="3">
        <v>-2.2498877000000001E-3</v>
      </c>
      <c r="C17899" s="3">
        <v>-4.4444444444444401E-3</v>
      </c>
      <c r="D17899" s="5">
        <f t="shared" si="559"/>
        <v>2.19455674444444E-3</v>
      </c>
      <c r="E17899" s="2" t="str">
        <f t="shared" si="560"/>
        <v>하락</v>
      </c>
    </row>
    <row r="17900" spans="1:5">
      <c r="A17900" s="1">
        <v>17898</v>
      </c>
      <c r="B17900" s="3">
        <v>4.8484937000000004E-3</v>
      </c>
      <c r="C17900" s="3">
        <v>4.1050903119868604E-3</v>
      </c>
      <c r="D17900" s="5">
        <f t="shared" si="559"/>
        <v>7.4340338801313997E-4</v>
      </c>
      <c r="E17900" s="2" t="str">
        <f t="shared" si="560"/>
        <v>상승</v>
      </c>
    </row>
    <row r="17901" spans="1:5">
      <c r="A17901" s="1">
        <v>17899</v>
      </c>
      <c r="B17901" s="3">
        <v>-3.9572216E-4</v>
      </c>
      <c r="C17901" s="3">
        <v>-4.5977011494252804E-3</v>
      </c>
      <c r="D17901" s="5">
        <f t="shared" si="559"/>
        <v>4.2019789894252807E-3</v>
      </c>
      <c r="E17901" s="2" t="str">
        <f t="shared" si="560"/>
        <v>하락</v>
      </c>
    </row>
    <row r="17902" spans="1:5">
      <c r="A17902" s="1">
        <v>17900</v>
      </c>
      <c r="B17902" s="3">
        <v>-1.2127442E-3</v>
      </c>
      <c r="C17902" s="3">
        <v>-5.5096418732782301E-3</v>
      </c>
      <c r="D17902" s="5">
        <f t="shared" si="559"/>
        <v>4.2968976732782301E-3</v>
      </c>
      <c r="E17902" s="2" t="str">
        <f t="shared" si="560"/>
        <v>하락</v>
      </c>
    </row>
    <row r="17903" spans="1:5">
      <c r="A17903" s="1">
        <v>17901</v>
      </c>
      <c r="B17903" s="3">
        <v>7.3000290000000004E-3</v>
      </c>
      <c r="C17903" s="3">
        <v>7.7922077922077896E-3</v>
      </c>
      <c r="D17903" s="5">
        <f t="shared" si="559"/>
        <v>4.9217879220778919E-4</v>
      </c>
      <c r="E17903" s="2" t="str">
        <f t="shared" si="560"/>
        <v>상승</v>
      </c>
    </row>
    <row r="17904" spans="1:5">
      <c r="A17904" s="1">
        <v>17902</v>
      </c>
      <c r="B17904" s="3">
        <v>-1.355511E-3</v>
      </c>
      <c r="C17904" s="3">
        <v>-5.5045871559632996E-3</v>
      </c>
      <c r="D17904" s="5">
        <f t="shared" si="559"/>
        <v>4.1490761559632994E-3</v>
      </c>
      <c r="E17904" s="2" t="str">
        <f t="shared" si="560"/>
        <v>하락</v>
      </c>
    </row>
    <row r="17905" spans="1:5">
      <c r="A17905" s="1">
        <v>17903</v>
      </c>
      <c r="B17905" s="3">
        <v>2.7810321000000002E-3</v>
      </c>
      <c r="C17905" s="3">
        <v>2.8248587570621399E-3</v>
      </c>
      <c r="D17905" s="5">
        <f t="shared" si="559"/>
        <v>4.3826657062139788E-5</v>
      </c>
      <c r="E17905" s="2" t="str">
        <f t="shared" si="560"/>
        <v>상승</v>
      </c>
    </row>
    <row r="17906" spans="1:5">
      <c r="A17906" s="1">
        <v>17904</v>
      </c>
      <c r="B17906" s="3">
        <v>9.0402729999999995E-4</v>
      </c>
      <c r="C17906" s="3">
        <v>-1.4388489208633001E-3</v>
      </c>
      <c r="D17906" s="5">
        <f t="shared" si="559"/>
        <v>2.3428762208633001E-3</v>
      </c>
      <c r="E17906" s="2" t="str">
        <f t="shared" si="560"/>
        <v>반대</v>
      </c>
    </row>
    <row r="17907" spans="1:5">
      <c r="A17907" s="1">
        <v>17905</v>
      </c>
      <c r="B17907" s="3">
        <v>7.0415629999999998E-3</v>
      </c>
      <c r="C17907" s="3">
        <v>5.6710775047258896E-3</v>
      </c>
      <c r="D17907" s="5">
        <f t="shared" si="559"/>
        <v>1.3704854952741102E-3</v>
      </c>
      <c r="E17907" s="2" t="str">
        <f t="shared" si="560"/>
        <v>상승</v>
      </c>
    </row>
    <row r="17908" spans="1:5">
      <c r="A17908" s="1">
        <v>17906</v>
      </c>
      <c r="B17908" s="3">
        <v>-4.8410606999999998E-4</v>
      </c>
      <c r="C17908" s="3">
        <v>-2.6990553306342701E-3</v>
      </c>
      <c r="D17908" s="5">
        <f t="shared" si="559"/>
        <v>2.2149492606342702E-3</v>
      </c>
      <c r="E17908" s="2" t="str">
        <f t="shared" si="560"/>
        <v>하락</v>
      </c>
    </row>
    <row r="17909" spans="1:5">
      <c r="A17909" s="1">
        <v>17907</v>
      </c>
      <c r="B17909" s="3">
        <v>-2.8853297E-2</v>
      </c>
      <c r="C17909" s="3">
        <v>-3.1854379977246799E-2</v>
      </c>
      <c r="D17909" s="5">
        <f t="shared" si="559"/>
        <v>3.0010829772467995E-3</v>
      </c>
      <c r="E17909" s="2" t="str">
        <f t="shared" si="560"/>
        <v>하락</v>
      </c>
    </row>
    <row r="17910" spans="1:5">
      <c r="A17910" s="1">
        <v>17908</v>
      </c>
      <c r="B17910" s="3">
        <v>-2.9706623999999999E-3</v>
      </c>
      <c r="C17910" s="3">
        <v>-5.9171597633135998E-3</v>
      </c>
      <c r="D17910" s="5">
        <f t="shared" si="559"/>
        <v>2.9464973633135999E-3</v>
      </c>
      <c r="E17910" s="2" t="str">
        <f t="shared" si="560"/>
        <v>하락</v>
      </c>
    </row>
    <row r="17911" spans="1:5">
      <c r="A17911" s="1">
        <v>17909</v>
      </c>
      <c r="B17911" s="3">
        <v>-6.9549842999999997E-3</v>
      </c>
      <c r="C17911" s="3">
        <v>-1.21145374449339E-2</v>
      </c>
      <c r="D17911" s="5">
        <f t="shared" si="559"/>
        <v>5.1595531449339007E-3</v>
      </c>
      <c r="E17911" s="2" t="str">
        <f t="shared" si="560"/>
        <v>하락</v>
      </c>
    </row>
    <row r="17912" spans="1:5">
      <c r="A17912" s="1">
        <v>17910</v>
      </c>
      <c r="B17912" s="3">
        <v>-1.2677986999999999E-3</v>
      </c>
      <c r="C17912" s="3">
        <v>-4.2857142857142799E-3</v>
      </c>
      <c r="D17912" s="5">
        <f t="shared" si="559"/>
        <v>3.0179155857142799E-3</v>
      </c>
      <c r="E17912" s="2" t="str">
        <f t="shared" si="560"/>
        <v>하락</v>
      </c>
    </row>
    <row r="17913" spans="1:5">
      <c r="A17913" s="1">
        <v>17911</v>
      </c>
      <c r="B17913" s="3">
        <v>5.4487870000000001E-3</v>
      </c>
      <c r="C17913" s="3">
        <v>4.5045045045045001E-3</v>
      </c>
      <c r="D17913" s="5">
        <f t="shared" si="559"/>
        <v>9.4428249549549995E-4</v>
      </c>
      <c r="E17913" s="2" t="str">
        <f t="shared" si="560"/>
        <v>상승</v>
      </c>
    </row>
    <row r="17914" spans="1:5">
      <c r="A17914" s="1">
        <v>17912</v>
      </c>
      <c r="B17914" s="3">
        <v>-4.0491562999999996E-3</v>
      </c>
      <c r="C17914" s="3">
        <v>-7.7720207253886E-3</v>
      </c>
      <c r="D17914" s="5">
        <f t="shared" si="559"/>
        <v>3.7228644253886004E-3</v>
      </c>
      <c r="E17914" s="2" t="str">
        <f t="shared" si="560"/>
        <v>하락</v>
      </c>
    </row>
    <row r="17915" spans="1:5">
      <c r="A17915" s="1">
        <v>17913</v>
      </c>
      <c r="B17915" s="3">
        <v>-2.3498882000000001E-3</v>
      </c>
      <c r="C17915" s="3">
        <v>-5.3238686779059404E-3</v>
      </c>
      <c r="D17915" s="5">
        <f t="shared" si="559"/>
        <v>2.9739804779059403E-3</v>
      </c>
      <c r="E17915" s="2" t="str">
        <f t="shared" si="560"/>
        <v>하락</v>
      </c>
    </row>
    <row r="17916" spans="1:5">
      <c r="A17916" s="1">
        <v>17914</v>
      </c>
      <c r="B17916" s="3">
        <v>-2.7308189999999998E-4</v>
      </c>
      <c r="C17916" s="3">
        <v>-4.0000000000000001E-3</v>
      </c>
      <c r="D17916" s="5">
        <f t="shared" si="559"/>
        <v>3.7269181000000001E-3</v>
      </c>
      <c r="E17916" s="2" t="str">
        <f t="shared" si="560"/>
        <v>하락</v>
      </c>
    </row>
    <row r="17917" spans="1:5">
      <c r="A17917" s="1">
        <v>17915</v>
      </c>
      <c r="B17917" s="3">
        <v>1.0396409000000001E-2</v>
      </c>
      <c r="C17917" s="3">
        <v>1.03626943005181E-2</v>
      </c>
      <c r="D17917" s="5">
        <f t="shared" si="559"/>
        <v>3.3714699481900146E-5</v>
      </c>
      <c r="E17917" s="2" t="str">
        <f t="shared" si="560"/>
        <v>상승</v>
      </c>
    </row>
    <row r="17918" spans="1:5">
      <c r="A17918" s="1">
        <v>17916</v>
      </c>
      <c r="B17918" s="3">
        <v>-9.6532504999999997E-4</v>
      </c>
      <c r="C17918" s="3">
        <v>-1.4792899408283999E-3</v>
      </c>
      <c r="D17918" s="5">
        <f t="shared" si="559"/>
        <v>5.1396489082839998E-4</v>
      </c>
      <c r="E17918" s="2" t="str">
        <f t="shared" si="560"/>
        <v>하락</v>
      </c>
    </row>
    <row r="17919" spans="1:5">
      <c r="A17919" s="1">
        <v>17917</v>
      </c>
      <c r="B17919" s="3">
        <v>-1.6432602000000001E-2</v>
      </c>
      <c r="C17919" s="3">
        <v>-2.0890099909173399E-2</v>
      </c>
      <c r="D17919" s="5">
        <f t="shared" si="559"/>
        <v>4.4574979091733975E-3</v>
      </c>
      <c r="E17919" s="2" t="str">
        <f t="shared" si="560"/>
        <v>하락</v>
      </c>
    </row>
    <row r="17920" spans="1:5">
      <c r="A17920" s="1">
        <v>17918</v>
      </c>
      <c r="B17920" s="3">
        <v>1.7235483E-3</v>
      </c>
      <c r="C17920" s="3">
        <v>-1.37457044673539E-2</v>
      </c>
      <c r="D17920" s="5">
        <f t="shared" si="559"/>
        <v>1.54692527673539E-2</v>
      </c>
      <c r="E17920" s="2" t="str">
        <f t="shared" si="560"/>
        <v>반대</v>
      </c>
    </row>
    <row r="17921" spans="1:5">
      <c r="A17921" s="1">
        <v>17919</v>
      </c>
      <c r="B17921" s="3">
        <v>-3.2892313000000002E-3</v>
      </c>
      <c r="C17921" s="3">
        <v>-6.1664953751284597E-3</v>
      </c>
      <c r="D17921" s="5">
        <f t="shared" si="559"/>
        <v>2.8772640751284595E-3</v>
      </c>
      <c r="E17921" s="2" t="str">
        <f t="shared" si="560"/>
        <v>하락</v>
      </c>
    </row>
    <row r="17922" spans="1:5">
      <c r="A17922" s="1">
        <v>17920</v>
      </c>
      <c r="B17922" s="3">
        <v>6.7322350000000003E-2</v>
      </c>
      <c r="C17922" s="3">
        <v>5.5555555555555497E-2</v>
      </c>
      <c r="D17922" s="5">
        <f t="shared" si="559"/>
        <v>1.1766794444444506E-2</v>
      </c>
      <c r="E17922" s="2" t="str">
        <f t="shared" si="560"/>
        <v>상승</v>
      </c>
    </row>
    <row r="17923" spans="1:5">
      <c r="A17923" s="1">
        <v>17921</v>
      </c>
      <c r="B17923" s="3">
        <v>2.6955375E-2</v>
      </c>
      <c r="C17923" s="3">
        <v>2.6815642458100499E-2</v>
      </c>
      <c r="D17923" s="5">
        <f t="shared" ref="D17923:D17986" si="561">ABS(C17923-B17923)</f>
        <v>1.3973254189950102E-4</v>
      </c>
      <c r="E17923" s="2" t="str">
        <f t="shared" ref="E17923:E17986" si="562">IF(AND(B17923&gt;=0,C17923&gt;=0),"상승",IF(AND(B17923&lt;0,C17923&lt;0),"하락","반대"))</f>
        <v>상승</v>
      </c>
    </row>
    <row r="17924" spans="1:5">
      <c r="A17924" s="1">
        <v>17922</v>
      </c>
      <c r="B17924" s="3">
        <v>2.0058285999999999E-4</v>
      </c>
      <c r="C17924" s="3">
        <v>-1.12233445566778E-3</v>
      </c>
      <c r="D17924" s="5">
        <f t="shared" si="561"/>
        <v>1.32291731566778E-3</v>
      </c>
      <c r="E17924" s="2" t="str">
        <f t="shared" si="562"/>
        <v>반대</v>
      </c>
    </row>
    <row r="17925" spans="1:5">
      <c r="A17925" s="1">
        <v>17923</v>
      </c>
      <c r="B17925" s="3">
        <v>1.449839E-2</v>
      </c>
      <c r="C17925" s="3">
        <v>1.41442715700141E-2</v>
      </c>
      <c r="D17925" s="5">
        <f t="shared" si="561"/>
        <v>3.541184299858998E-4</v>
      </c>
      <c r="E17925" s="2" t="str">
        <f t="shared" si="562"/>
        <v>상승</v>
      </c>
    </row>
    <row r="17926" spans="1:5">
      <c r="A17926" s="1">
        <v>17924</v>
      </c>
      <c r="B17926" s="3">
        <v>1.7332999000000001E-3</v>
      </c>
      <c r="C17926" s="3">
        <v>0</v>
      </c>
      <c r="D17926" s="5">
        <f t="shared" si="561"/>
        <v>1.7332999000000001E-3</v>
      </c>
      <c r="E17926" s="2" t="str">
        <f t="shared" si="562"/>
        <v>상승</v>
      </c>
    </row>
    <row r="17927" spans="1:5">
      <c r="A17927" s="1">
        <v>17925</v>
      </c>
      <c r="B17927" s="3">
        <v>1.6431955E-3</v>
      </c>
      <c r="C17927" s="3">
        <v>0</v>
      </c>
      <c r="D17927" s="5">
        <f t="shared" si="561"/>
        <v>1.6431955E-3</v>
      </c>
      <c r="E17927" s="2" t="str">
        <f t="shared" si="562"/>
        <v>상승</v>
      </c>
    </row>
    <row r="17928" spans="1:5">
      <c r="A17928" s="1">
        <v>17926</v>
      </c>
      <c r="B17928" s="3">
        <v>-2.1173097000000002E-3</v>
      </c>
      <c r="C17928" s="3">
        <v>-1.4388489208633001E-3</v>
      </c>
      <c r="D17928" s="5">
        <f t="shared" si="561"/>
        <v>6.7846077913670012E-4</v>
      </c>
      <c r="E17928" s="2" t="str">
        <f t="shared" si="562"/>
        <v>하락</v>
      </c>
    </row>
    <row r="17929" spans="1:5">
      <c r="A17929" s="1">
        <v>17927</v>
      </c>
      <c r="B17929" s="3">
        <v>5.3412722999999999E-3</v>
      </c>
      <c r="C17929" s="3">
        <v>7.5107296137339003E-3</v>
      </c>
      <c r="D17929" s="5">
        <f t="shared" si="561"/>
        <v>2.1694573137339005E-3</v>
      </c>
      <c r="E17929" s="2" t="str">
        <f t="shared" si="562"/>
        <v>상승</v>
      </c>
    </row>
    <row r="17930" spans="1:5">
      <c r="A17930" s="1">
        <v>17928</v>
      </c>
      <c r="B17930" s="3">
        <v>-1.9829632E-3</v>
      </c>
      <c r="C17930" s="3">
        <v>-3.3140016570008201E-3</v>
      </c>
      <c r="D17930" s="5">
        <f t="shared" si="561"/>
        <v>1.3310384570008201E-3</v>
      </c>
      <c r="E17930" s="2" t="str">
        <f t="shared" si="562"/>
        <v>하락</v>
      </c>
    </row>
    <row r="17931" spans="1:5">
      <c r="A17931" s="1">
        <v>17929</v>
      </c>
      <c r="B17931" s="3">
        <v>-2.7131596999999999E-3</v>
      </c>
      <c r="C17931" s="3">
        <v>-3.1712473572938602E-3</v>
      </c>
      <c r="D17931" s="5">
        <f t="shared" si="561"/>
        <v>4.5808765729386022E-4</v>
      </c>
      <c r="E17931" s="2" t="str">
        <f t="shared" si="562"/>
        <v>하락</v>
      </c>
    </row>
    <row r="17932" spans="1:5">
      <c r="A17932" s="1">
        <v>17930</v>
      </c>
      <c r="B17932" s="3">
        <v>1.0680235E-2</v>
      </c>
      <c r="C17932" s="3">
        <v>1.34615384615384E-2</v>
      </c>
      <c r="D17932" s="5">
        <f t="shared" si="561"/>
        <v>2.7813034615384001E-3</v>
      </c>
      <c r="E17932" s="2" t="str">
        <f t="shared" si="562"/>
        <v>상승</v>
      </c>
    </row>
    <row r="17933" spans="1:5">
      <c r="A17933" s="1">
        <v>17931</v>
      </c>
      <c r="B17933" s="3">
        <v>-7.4117514000000004E-3</v>
      </c>
      <c r="C17933" s="3">
        <v>-1.05820105820105E-2</v>
      </c>
      <c r="D17933" s="5">
        <f t="shared" si="561"/>
        <v>3.1702591820104995E-3</v>
      </c>
      <c r="E17933" s="2" t="str">
        <f t="shared" si="562"/>
        <v>하락</v>
      </c>
    </row>
    <row r="17934" spans="1:5">
      <c r="A17934" s="1">
        <v>17932</v>
      </c>
      <c r="B17934" s="3">
        <v>-1.5054357000000001E-2</v>
      </c>
      <c r="C17934" s="3">
        <v>-2.3598820058997001E-2</v>
      </c>
      <c r="D17934" s="5">
        <f t="shared" si="561"/>
        <v>8.5444630589970004E-3</v>
      </c>
      <c r="E17934" s="2" t="str">
        <f t="shared" si="562"/>
        <v>하락</v>
      </c>
    </row>
    <row r="17935" spans="1:5">
      <c r="A17935" s="1">
        <v>17933</v>
      </c>
      <c r="B17935" s="3">
        <v>-1.1293446E-3</v>
      </c>
      <c r="C17935" s="3">
        <v>-5.7471264367815996E-3</v>
      </c>
      <c r="D17935" s="5">
        <f t="shared" si="561"/>
        <v>4.6177818367815994E-3</v>
      </c>
      <c r="E17935" s="2" t="str">
        <f t="shared" si="562"/>
        <v>하락</v>
      </c>
    </row>
    <row r="17936" spans="1:5">
      <c r="A17936" s="1">
        <v>17934</v>
      </c>
      <c r="B17936" s="3">
        <v>6.5984414000000002E-3</v>
      </c>
      <c r="C17936" s="3">
        <v>-1.16822429906542E-3</v>
      </c>
      <c r="D17936" s="5">
        <f t="shared" si="561"/>
        <v>7.76666569906542E-3</v>
      </c>
      <c r="E17936" s="2" t="str">
        <f t="shared" si="562"/>
        <v>반대</v>
      </c>
    </row>
    <row r="17937" spans="1:5">
      <c r="A17937" s="1">
        <v>17935</v>
      </c>
      <c r="B17937" s="3">
        <v>-2.402127E-3</v>
      </c>
      <c r="C17937" s="3">
        <v>-4.3057050592034398E-3</v>
      </c>
      <c r="D17937" s="5">
        <f t="shared" si="561"/>
        <v>1.9035780592034398E-3</v>
      </c>
      <c r="E17937" s="2" t="str">
        <f t="shared" si="562"/>
        <v>하락</v>
      </c>
    </row>
    <row r="17938" spans="1:5">
      <c r="A17938" s="1">
        <v>17936</v>
      </c>
      <c r="B17938" s="3">
        <v>2.1331943999999999E-3</v>
      </c>
      <c r="C17938" s="3">
        <v>2.5862068965517202E-3</v>
      </c>
      <c r="D17938" s="5">
        <f t="shared" si="561"/>
        <v>4.5301249655172035E-4</v>
      </c>
      <c r="E17938" s="2" t="str">
        <f t="shared" si="562"/>
        <v>상승</v>
      </c>
    </row>
    <row r="17939" spans="1:5">
      <c r="A17939" s="1">
        <v>17937</v>
      </c>
      <c r="B17939" s="3">
        <v>-1.4862888499999999E-2</v>
      </c>
      <c r="C17939" s="3">
        <v>-1.48471615720524E-2</v>
      </c>
      <c r="D17939" s="5">
        <f t="shared" si="561"/>
        <v>1.5726927947599598E-5</v>
      </c>
      <c r="E17939" s="2" t="str">
        <f t="shared" si="562"/>
        <v>하락</v>
      </c>
    </row>
    <row r="17940" spans="1:5">
      <c r="A17940" s="1">
        <v>17938</v>
      </c>
      <c r="B17940" s="3">
        <v>6.6332467E-4</v>
      </c>
      <c r="C17940" s="3">
        <v>-2.7434842249657002E-3</v>
      </c>
      <c r="D17940" s="5">
        <f t="shared" si="561"/>
        <v>3.4068088949657004E-3</v>
      </c>
      <c r="E17940" s="2" t="str">
        <f t="shared" si="562"/>
        <v>반대</v>
      </c>
    </row>
    <row r="17941" spans="1:5">
      <c r="A17941" s="1">
        <v>17939</v>
      </c>
      <c r="B17941" s="3">
        <v>-1.5042479999999999E-3</v>
      </c>
      <c r="C17941" s="3">
        <v>-1.78571428571428E-3</v>
      </c>
      <c r="D17941" s="5">
        <f t="shared" si="561"/>
        <v>2.8146628571428011E-4</v>
      </c>
      <c r="E17941" s="2" t="str">
        <f t="shared" si="562"/>
        <v>하락</v>
      </c>
    </row>
    <row r="17942" spans="1:5">
      <c r="A17942" s="1">
        <v>17940</v>
      </c>
      <c r="B17942" s="3">
        <v>-2.3571983000000001E-2</v>
      </c>
      <c r="C17942" s="3">
        <v>-2.3174971031286198E-2</v>
      </c>
      <c r="D17942" s="5">
        <f t="shared" si="561"/>
        <v>3.9701196871380282E-4</v>
      </c>
      <c r="E17942" s="2" t="str">
        <f t="shared" si="562"/>
        <v>하락</v>
      </c>
    </row>
    <row r="17943" spans="1:5">
      <c r="A17943" s="1">
        <v>17941</v>
      </c>
      <c r="B17943" s="3">
        <v>-3.5276677999999998E-3</v>
      </c>
      <c r="C17943" s="3">
        <v>-7.3529411764705803E-3</v>
      </c>
      <c r="D17943" s="5">
        <f t="shared" si="561"/>
        <v>3.8252733764705805E-3</v>
      </c>
      <c r="E17943" s="2" t="str">
        <f t="shared" si="562"/>
        <v>하락</v>
      </c>
    </row>
    <row r="17944" spans="1:5">
      <c r="A17944" s="1">
        <v>17942</v>
      </c>
      <c r="B17944" s="3">
        <v>1.2614334999999999E-3</v>
      </c>
      <c r="C17944" s="3">
        <v>-8.8967971530249095E-4</v>
      </c>
      <c r="D17944" s="5">
        <f t="shared" si="561"/>
        <v>2.1511132153024907E-3</v>
      </c>
      <c r="E17944" s="2" t="str">
        <f t="shared" si="562"/>
        <v>반대</v>
      </c>
    </row>
    <row r="17945" spans="1:5">
      <c r="A17945" s="1">
        <v>17943</v>
      </c>
      <c r="B17945" s="3">
        <v>8.0621579999999998E-3</v>
      </c>
      <c r="C17945" s="3">
        <v>8.8300220750551807E-3</v>
      </c>
      <c r="D17945" s="5">
        <f t="shared" si="561"/>
        <v>7.6786407505518087E-4</v>
      </c>
      <c r="E17945" s="2" t="str">
        <f t="shared" si="562"/>
        <v>상승</v>
      </c>
    </row>
    <row r="17946" spans="1:5">
      <c r="A17946" s="1">
        <v>17944</v>
      </c>
      <c r="B17946" s="3">
        <v>-3.5617612000000002E-3</v>
      </c>
      <c r="C17946" s="3">
        <v>-3.45423143350604E-3</v>
      </c>
      <c r="D17946" s="5">
        <f t="shared" si="561"/>
        <v>1.0752976649396019E-4</v>
      </c>
      <c r="E17946" s="2" t="str">
        <f t="shared" si="562"/>
        <v>하락</v>
      </c>
    </row>
    <row r="17947" spans="1:5">
      <c r="A17947" s="1">
        <v>17945</v>
      </c>
      <c r="B17947" s="3">
        <v>2.6820142000000002E-2</v>
      </c>
      <c r="C17947" s="3">
        <v>2.54452926208651E-2</v>
      </c>
      <c r="D17947" s="5">
        <f t="shared" si="561"/>
        <v>1.3748493791349015E-3</v>
      </c>
      <c r="E17947" s="2" t="str">
        <f t="shared" si="562"/>
        <v>상승</v>
      </c>
    </row>
    <row r="17948" spans="1:5">
      <c r="A17948" s="1">
        <v>17946</v>
      </c>
      <c r="B17948" s="3">
        <v>7.4050304999999997E-3</v>
      </c>
      <c r="C17948" s="3">
        <v>7.2568940493468797E-3</v>
      </c>
      <c r="D17948" s="5">
        <f t="shared" si="561"/>
        <v>1.4813645065311996E-4</v>
      </c>
      <c r="E17948" s="2" t="str">
        <f t="shared" si="562"/>
        <v>상승</v>
      </c>
    </row>
    <row r="17949" spans="1:5">
      <c r="A17949" s="1">
        <v>17947</v>
      </c>
      <c r="B17949" s="3">
        <v>6.2948084E-3</v>
      </c>
      <c r="C17949" s="3">
        <v>6.0060060060059999E-3</v>
      </c>
      <c r="D17949" s="5">
        <f t="shared" si="561"/>
        <v>2.8880239399400008E-4</v>
      </c>
      <c r="E17949" s="2" t="str">
        <f t="shared" si="562"/>
        <v>상승</v>
      </c>
    </row>
    <row r="17950" spans="1:5">
      <c r="A17950" s="1">
        <v>17948</v>
      </c>
      <c r="B17950" s="3">
        <v>-7.316747E-4</v>
      </c>
      <c r="C17950" s="3">
        <v>-2.9542097488921698E-3</v>
      </c>
      <c r="D17950" s="5">
        <f t="shared" si="561"/>
        <v>2.2225350488921697E-3</v>
      </c>
      <c r="E17950" s="2" t="str">
        <f t="shared" si="562"/>
        <v>하락</v>
      </c>
    </row>
    <row r="17951" spans="1:5">
      <c r="A17951" s="1">
        <v>17949</v>
      </c>
      <c r="B17951" s="3">
        <v>-4.0246199999999996E-3</v>
      </c>
      <c r="C17951" s="3">
        <v>-7.2886297376093196E-3</v>
      </c>
      <c r="D17951" s="5">
        <f t="shared" si="561"/>
        <v>3.26400973760932E-3</v>
      </c>
      <c r="E17951" s="2" t="str">
        <f t="shared" si="562"/>
        <v>하락</v>
      </c>
    </row>
    <row r="17952" spans="1:5">
      <c r="A17952" s="1">
        <v>17950</v>
      </c>
      <c r="B17952" s="3">
        <v>-5.0822374999999996E-3</v>
      </c>
      <c r="C17952" s="3">
        <v>-1.6666666666666601E-2</v>
      </c>
      <c r="D17952" s="5">
        <f t="shared" si="561"/>
        <v>1.1584429166666601E-2</v>
      </c>
      <c r="E17952" s="2" t="str">
        <f t="shared" si="562"/>
        <v>하락</v>
      </c>
    </row>
    <row r="17953" spans="1:5">
      <c r="A17953" s="1">
        <v>17951</v>
      </c>
      <c r="B17953" s="3">
        <v>5.4259733000000003E-3</v>
      </c>
      <c r="C17953" s="3">
        <v>5.5944055944055901E-3</v>
      </c>
      <c r="D17953" s="5">
        <f t="shared" si="561"/>
        <v>1.6843229440558979E-4</v>
      </c>
      <c r="E17953" s="2" t="str">
        <f t="shared" si="562"/>
        <v>상승</v>
      </c>
    </row>
    <row r="17954" spans="1:5">
      <c r="A17954" s="1">
        <v>17952</v>
      </c>
      <c r="B17954" s="3">
        <v>3.7747086000000001E-3</v>
      </c>
      <c r="C17954" s="3">
        <v>3.1712473572938602E-3</v>
      </c>
      <c r="D17954" s="5">
        <f t="shared" si="561"/>
        <v>6.0346124270613992E-4</v>
      </c>
      <c r="E17954" s="2" t="str">
        <f t="shared" si="562"/>
        <v>상승</v>
      </c>
    </row>
    <row r="17955" spans="1:5">
      <c r="A17955" s="1">
        <v>17953</v>
      </c>
      <c r="B17955" s="3">
        <v>-3.7156214999999999E-3</v>
      </c>
      <c r="C17955" s="3">
        <v>-6.1946902654867204E-3</v>
      </c>
      <c r="D17955" s="5">
        <f t="shared" si="561"/>
        <v>2.4790687654867205E-3</v>
      </c>
      <c r="E17955" s="2" t="str">
        <f t="shared" si="562"/>
        <v>하락</v>
      </c>
    </row>
    <row r="17956" spans="1:5">
      <c r="A17956" s="1">
        <v>17954</v>
      </c>
      <c r="B17956" s="3">
        <v>1.1210110000000001E-3</v>
      </c>
      <c r="C17956" s="3">
        <v>-1.6646848989298399E-2</v>
      </c>
      <c r="D17956" s="5">
        <f t="shared" si="561"/>
        <v>1.7767859989298401E-2</v>
      </c>
      <c r="E17956" s="2" t="str">
        <f t="shared" si="562"/>
        <v>반대</v>
      </c>
    </row>
    <row r="17957" spans="1:5">
      <c r="A17957" s="1">
        <v>17955</v>
      </c>
      <c r="B17957" s="3">
        <v>-8.1141293000000004E-4</v>
      </c>
      <c r="C17957" s="3">
        <v>-3.0303030303030299E-3</v>
      </c>
      <c r="D17957" s="5">
        <f t="shared" si="561"/>
        <v>2.21889010030303E-3</v>
      </c>
      <c r="E17957" s="2" t="str">
        <f t="shared" si="562"/>
        <v>하락</v>
      </c>
    </row>
    <row r="17958" spans="1:5">
      <c r="A17958" s="1">
        <v>17956</v>
      </c>
      <c r="B17958" s="3">
        <v>1.7213491999999999E-3</v>
      </c>
      <c r="C17958" s="3">
        <v>1.1013215859030799E-3</v>
      </c>
      <c r="D17958" s="5">
        <f t="shared" si="561"/>
        <v>6.2002761409692001E-4</v>
      </c>
      <c r="E17958" s="2" t="str">
        <f t="shared" si="562"/>
        <v>상승</v>
      </c>
    </row>
    <row r="17959" spans="1:5">
      <c r="A17959" s="1">
        <v>17957</v>
      </c>
      <c r="B17959" s="3">
        <v>3.7366714000000001E-5</v>
      </c>
      <c r="C17959" s="3">
        <v>-1.5337423312883399E-3</v>
      </c>
      <c r="D17959" s="5">
        <f t="shared" si="561"/>
        <v>1.5711090452883399E-3</v>
      </c>
      <c r="E17959" s="2" t="str">
        <f t="shared" si="562"/>
        <v>반대</v>
      </c>
    </row>
    <row r="17960" spans="1:5">
      <c r="A17960" s="1">
        <v>17958</v>
      </c>
      <c r="B17960" s="3">
        <v>6.4262084E-4</v>
      </c>
      <c r="C17960" s="3">
        <v>-1.58478605388272E-3</v>
      </c>
      <c r="D17960" s="5">
        <f t="shared" si="561"/>
        <v>2.2274068938827199E-3</v>
      </c>
      <c r="E17960" s="2" t="str">
        <f t="shared" si="562"/>
        <v>반대</v>
      </c>
    </row>
    <row r="17961" spans="1:5">
      <c r="A17961" s="1">
        <v>17959</v>
      </c>
      <c r="B17961" s="3">
        <v>3.6138034000000001E-4</v>
      </c>
      <c r="C17961" s="3">
        <v>1.43979057591623E-2</v>
      </c>
      <c r="D17961" s="5">
        <f t="shared" si="561"/>
        <v>1.40365254191623E-2</v>
      </c>
      <c r="E17961" s="2" t="str">
        <f t="shared" si="562"/>
        <v>상승</v>
      </c>
    </row>
    <row r="17962" spans="1:5">
      <c r="A17962" s="1">
        <v>17960</v>
      </c>
      <c r="B17962" s="3">
        <v>7.6383375999999996E-3</v>
      </c>
      <c r="C17962" s="3">
        <v>5.9171597633135998E-3</v>
      </c>
      <c r="D17962" s="5">
        <f t="shared" si="561"/>
        <v>1.7211778366863998E-3</v>
      </c>
      <c r="E17962" s="2" t="str">
        <f t="shared" si="562"/>
        <v>상승</v>
      </c>
    </row>
    <row r="17963" spans="1:5">
      <c r="A17963" s="1">
        <v>17961</v>
      </c>
      <c r="B17963" s="3">
        <v>-8.1859870000000005E-3</v>
      </c>
      <c r="C17963" s="3">
        <v>-1.11888111888111E-2</v>
      </c>
      <c r="D17963" s="5">
        <f t="shared" si="561"/>
        <v>3.0028241888110999E-3</v>
      </c>
      <c r="E17963" s="2" t="str">
        <f t="shared" si="562"/>
        <v>하락</v>
      </c>
    </row>
    <row r="17964" spans="1:5">
      <c r="A17964" s="1">
        <v>17962</v>
      </c>
      <c r="B17964" s="3">
        <v>-9.0080843000000003E-4</v>
      </c>
      <c r="C17964" s="3">
        <v>-1.0615711252653899E-3</v>
      </c>
      <c r="D17964" s="5">
        <f t="shared" si="561"/>
        <v>1.6076269526538991E-4</v>
      </c>
      <c r="E17964" s="2" t="str">
        <f t="shared" si="562"/>
        <v>하락</v>
      </c>
    </row>
    <row r="17965" spans="1:5">
      <c r="A17965" s="1">
        <v>17963</v>
      </c>
      <c r="B17965" s="3">
        <v>-6.9623235999999996E-3</v>
      </c>
      <c r="C17965" s="3">
        <v>-8.6655112651646393E-3</v>
      </c>
      <c r="D17965" s="5">
        <f t="shared" si="561"/>
        <v>1.7031876651646396E-3</v>
      </c>
      <c r="E17965" s="2" t="str">
        <f t="shared" si="562"/>
        <v>하락</v>
      </c>
    </row>
    <row r="17966" spans="1:5">
      <c r="A17966" s="1">
        <v>17964</v>
      </c>
      <c r="B17966" s="3">
        <v>-9.9160840000000008E-4</v>
      </c>
      <c r="C17966" s="3">
        <v>-3.1948881789137301E-3</v>
      </c>
      <c r="D17966" s="5">
        <f t="shared" si="561"/>
        <v>2.2032797789137302E-3</v>
      </c>
      <c r="E17966" s="2" t="str">
        <f t="shared" si="562"/>
        <v>하락</v>
      </c>
    </row>
    <row r="17967" spans="1:5">
      <c r="A17967" s="1">
        <v>17965</v>
      </c>
      <c r="B17967" s="3">
        <v>-5.556348E-4</v>
      </c>
      <c r="C17967" s="3">
        <v>-8.9285714285714196E-4</v>
      </c>
      <c r="D17967" s="5">
        <f t="shared" si="561"/>
        <v>3.3722234285714196E-4</v>
      </c>
      <c r="E17967" s="2" t="str">
        <f t="shared" si="562"/>
        <v>하락</v>
      </c>
    </row>
    <row r="17968" spans="1:5">
      <c r="A17968" s="1">
        <v>17966</v>
      </c>
      <c r="B17968" s="3">
        <v>-6.3414344999999997E-3</v>
      </c>
      <c r="C17968" s="3">
        <v>-8.3402835696413605E-3</v>
      </c>
      <c r="D17968" s="5">
        <f t="shared" si="561"/>
        <v>1.9988490696413608E-3</v>
      </c>
      <c r="E17968" s="2" t="str">
        <f t="shared" si="562"/>
        <v>하락</v>
      </c>
    </row>
    <row r="17969" spans="1:5">
      <c r="A17969" s="1">
        <v>17967</v>
      </c>
      <c r="B17969" s="3">
        <v>3.2870360000000001E-3</v>
      </c>
      <c r="C17969" s="3">
        <v>3.38218714768883E-3</v>
      </c>
      <c r="D17969" s="5">
        <f t="shared" si="561"/>
        <v>9.5151147688829832E-5</v>
      </c>
      <c r="E17969" s="2" t="str">
        <f t="shared" si="562"/>
        <v>상승</v>
      </c>
    </row>
    <row r="17970" spans="1:5">
      <c r="A17970" s="1">
        <v>17968</v>
      </c>
      <c r="B17970" s="3">
        <v>2.2567143E-3</v>
      </c>
      <c r="C17970" s="3">
        <v>3.6429872495446201E-3</v>
      </c>
      <c r="D17970" s="5">
        <f t="shared" si="561"/>
        <v>1.38627294954462E-3</v>
      </c>
      <c r="E17970" s="2" t="str">
        <f t="shared" si="562"/>
        <v>상승</v>
      </c>
    </row>
    <row r="17971" spans="1:5">
      <c r="A17971" s="1">
        <v>17969</v>
      </c>
      <c r="B17971" s="3">
        <v>-3.2713156999999998E-4</v>
      </c>
      <c r="C17971" s="3">
        <v>-1.6380016380016301E-3</v>
      </c>
      <c r="D17971" s="5">
        <f t="shared" si="561"/>
        <v>1.3108700680016302E-3</v>
      </c>
      <c r="E17971" s="2" t="str">
        <f t="shared" si="562"/>
        <v>하락</v>
      </c>
    </row>
    <row r="17972" spans="1:5">
      <c r="A17972" s="1">
        <v>17970</v>
      </c>
      <c r="B17972" s="3">
        <v>-9.1936095999999999E-4</v>
      </c>
      <c r="C17972" s="3">
        <v>0</v>
      </c>
      <c r="D17972" s="5">
        <f t="shared" si="561"/>
        <v>9.1936095999999999E-4</v>
      </c>
      <c r="E17972" s="2" t="str">
        <f t="shared" si="562"/>
        <v>반대</v>
      </c>
    </row>
    <row r="17973" spans="1:5">
      <c r="A17973" s="1">
        <v>17971</v>
      </c>
      <c r="B17973" s="3">
        <v>2.5871433000000002E-3</v>
      </c>
      <c r="C17973" s="3">
        <v>0</v>
      </c>
      <c r="D17973" s="5">
        <f t="shared" si="561"/>
        <v>2.5871433000000002E-3</v>
      </c>
      <c r="E17973" s="2" t="str">
        <f t="shared" si="562"/>
        <v>상승</v>
      </c>
    </row>
    <row r="17974" spans="1:5">
      <c r="A17974" s="1">
        <v>17972</v>
      </c>
      <c r="B17974" s="3">
        <v>-1.1802106999999999E-2</v>
      </c>
      <c r="C17974" s="3">
        <v>-1.7563117453347901E-2</v>
      </c>
      <c r="D17974" s="5">
        <f t="shared" si="561"/>
        <v>5.7610104533479013E-3</v>
      </c>
      <c r="E17974" s="2" t="str">
        <f t="shared" si="562"/>
        <v>하락</v>
      </c>
    </row>
    <row r="17975" spans="1:5">
      <c r="A17975" s="1">
        <v>17973</v>
      </c>
      <c r="B17975" s="3">
        <v>1.1039234E-2</v>
      </c>
      <c r="C17975" s="3">
        <v>8.9820359281437105E-3</v>
      </c>
      <c r="D17975" s="5">
        <f t="shared" si="561"/>
        <v>2.0571980718562897E-3</v>
      </c>
      <c r="E17975" s="2" t="str">
        <f t="shared" si="562"/>
        <v>상승</v>
      </c>
    </row>
    <row r="17976" spans="1:5">
      <c r="A17976" s="1">
        <v>17974</v>
      </c>
      <c r="B17976" s="3">
        <v>4.0988589999999998E-3</v>
      </c>
      <c r="C17976" s="3">
        <v>4.4977511244377799E-3</v>
      </c>
      <c r="D17976" s="5">
        <f t="shared" si="561"/>
        <v>3.9889212443778004E-4</v>
      </c>
      <c r="E17976" s="2" t="str">
        <f t="shared" si="562"/>
        <v>상승</v>
      </c>
    </row>
    <row r="17977" spans="1:5">
      <c r="A17977" s="1">
        <v>17975</v>
      </c>
      <c r="B17977" s="3">
        <v>2.4659209000000001E-2</v>
      </c>
      <c r="C17977" s="3">
        <v>2.1598272138228899E-2</v>
      </c>
      <c r="D17977" s="5">
        <f t="shared" si="561"/>
        <v>3.0609368617711026E-3</v>
      </c>
      <c r="E17977" s="2" t="str">
        <f t="shared" si="562"/>
        <v>상승</v>
      </c>
    </row>
    <row r="17978" spans="1:5">
      <c r="A17978" s="1">
        <v>17976</v>
      </c>
      <c r="B17978" s="3">
        <v>6.420472E-3</v>
      </c>
      <c r="C17978" s="3">
        <v>5.0955414012738799E-3</v>
      </c>
      <c r="D17978" s="5">
        <f t="shared" si="561"/>
        <v>1.3249305987261201E-3</v>
      </c>
      <c r="E17978" s="2" t="str">
        <f t="shared" si="562"/>
        <v>상승</v>
      </c>
    </row>
    <row r="17979" spans="1:5">
      <c r="A17979" s="1">
        <v>17977</v>
      </c>
      <c r="B17979" s="3">
        <v>-7.7271010000000001E-3</v>
      </c>
      <c r="C17979" s="3">
        <v>-9.2748735244519397E-3</v>
      </c>
      <c r="D17979" s="5">
        <f t="shared" si="561"/>
        <v>1.5477725244519396E-3</v>
      </c>
      <c r="E17979" s="2" t="str">
        <f t="shared" si="562"/>
        <v>하락</v>
      </c>
    </row>
    <row r="17980" spans="1:5">
      <c r="A17980" s="1">
        <v>17978</v>
      </c>
      <c r="B17980" s="3">
        <v>-3.5341925E-3</v>
      </c>
      <c r="C17980" s="3">
        <v>-5.4525627044710997E-3</v>
      </c>
      <c r="D17980" s="5">
        <f t="shared" si="561"/>
        <v>1.9183702044710997E-3</v>
      </c>
      <c r="E17980" s="2" t="str">
        <f t="shared" si="562"/>
        <v>하락</v>
      </c>
    </row>
    <row r="17981" spans="1:5">
      <c r="A17981" s="1">
        <v>17979</v>
      </c>
      <c r="B17981" s="3">
        <v>8.2294350000000002E-3</v>
      </c>
      <c r="C17981" s="3">
        <v>1.41752577319587E-2</v>
      </c>
      <c r="D17981" s="5">
        <f t="shared" si="561"/>
        <v>5.9458227319587002E-3</v>
      </c>
      <c r="E17981" s="2" t="str">
        <f t="shared" si="562"/>
        <v>상승</v>
      </c>
    </row>
    <row r="17982" spans="1:5">
      <c r="A17982" s="1">
        <v>17980</v>
      </c>
      <c r="B17982" s="3">
        <v>-5.5570010000000004E-4</v>
      </c>
      <c r="C17982" s="3">
        <v>-1.3477088948787E-3</v>
      </c>
      <c r="D17982" s="5">
        <f t="shared" si="561"/>
        <v>7.9200879487869994E-4</v>
      </c>
      <c r="E17982" s="2" t="str">
        <f t="shared" si="562"/>
        <v>하락</v>
      </c>
    </row>
    <row r="17983" spans="1:5">
      <c r="A17983" s="1">
        <v>17981</v>
      </c>
      <c r="B17983" s="3">
        <v>4.1152891999999999E-4</v>
      </c>
      <c r="C17983" s="3">
        <v>-2.9325513196480899E-3</v>
      </c>
      <c r="D17983" s="5">
        <f t="shared" si="561"/>
        <v>3.3440802396480897E-3</v>
      </c>
      <c r="E17983" s="2" t="str">
        <f t="shared" si="562"/>
        <v>반대</v>
      </c>
    </row>
    <row r="17984" spans="1:5">
      <c r="A17984" s="1">
        <v>17982</v>
      </c>
      <c r="B17984" s="3">
        <v>-6.8305166999999998E-3</v>
      </c>
      <c r="C17984" s="3">
        <v>-8.0240722166499499E-3</v>
      </c>
      <c r="D17984" s="5">
        <f t="shared" si="561"/>
        <v>1.19355551664995E-3</v>
      </c>
      <c r="E17984" s="2" t="str">
        <f t="shared" si="562"/>
        <v>하락</v>
      </c>
    </row>
    <row r="17985" spans="1:5">
      <c r="A17985" s="1">
        <v>17983</v>
      </c>
      <c r="B17985" s="3">
        <v>-6.6291704000000003E-3</v>
      </c>
      <c r="C17985" s="3">
        <v>-1.13895216400911E-2</v>
      </c>
      <c r="D17985" s="5">
        <f t="shared" si="561"/>
        <v>4.7603512400910993E-3</v>
      </c>
      <c r="E17985" s="2" t="str">
        <f t="shared" si="562"/>
        <v>하락</v>
      </c>
    </row>
    <row r="17986" spans="1:5">
      <c r="A17986" s="1">
        <v>17984</v>
      </c>
      <c r="B17986" s="3">
        <v>4.6989780000000001E-5</v>
      </c>
      <c r="C17986" s="3">
        <v>-1.37551581843191E-3</v>
      </c>
      <c r="D17986" s="5">
        <f t="shared" si="561"/>
        <v>1.4225055984319101E-3</v>
      </c>
      <c r="E17986" s="2" t="str">
        <f t="shared" si="562"/>
        <v>반대</v>
      </c>
    </row>
    <row r="17987" spans="1:5">
      <c r="A17987" s="1">
        <v>17985</v>
      </c>
      <c r="B17987" s="3">
        <v>-1.6101972999999999E-2</v>
      </c>
      <c r="C17987" s="3">
        <v>-1.3574660633484101E-2</v>
      </c>
      <c r="D17987" s="5">
        <f t="shared" ref="D17987:D18050" si="563">ABS(C17987-B17987)</f>
        <v>2.5273123665158978E-3</v>
      </c>
      <c r="E17987" s="2" t="str">
        <f t="shared" ref="E17987:E18050" si="564">IF(AND(B17987&gt;=0,C17987&gt;=0),"상승",IF(AND(B17987&lt;0,C17987&lt;0),"하락","반대"))</f>
        <v>하락</v>
      </c>
    </row>
    <row r="17988" spans="1:5">
      <c r="A17988" s="1">
        <v>17986</v>
      </c>
      <c r="B17988" s="3">
        <v>3.5551045000000001E-4</v>
      </c>
      <c r="C17988" s="3">
        <v>0</v>
      </c>
      <c r="D17988" s="5">
        <f t="shared" si="563"/>
        <v>3.5551045000000001E-4</v>
      </c>
      <c r="E17988" s="2" t="str">
        <f t="shared" si="564"/>
        <v>상승</v>
      </c>
    </row>
    <row r="17989" spans="1:5">
      <c r="A17989" s="1">
        <v>17987</v>
      </c>
      <c r="B17989" s="3">
        <v>-8.7323369999999997E-3</v>
      </c>
      <c r="C17989" s="3">
        <v>-1.3029315960912001E-2</v>
      </c>
      <c r="D17989" s="5">
        <f t="shared" si="563"/>
        <v>4.2969789609120009E-3</v>
      </c>
      <c r="E17989" s="2" t="str">
        <f t="shared" si="564"/>
        <v>하락</v>
      </c>
    </row>
    <row r="17990" spans="1:5">
      <c r="A17990" s="1">
        <v>17988</v>
      </c>
      <c r="B17990" s="3">
        <v>-1.8293946E-4</v>
      </c>
      <c r="C17990" s="3">
        <v>-8.0645161290322505E-4</v>
      </c>
      <c r="D17990" s="5">
        <f t="shared" si="563"/>
        <v>6.2351215290322502E-4</v>
      </c>
      <c r="E17990" s="2" t="str">
        <f t="shared" si="564"/>
        <v>하락</v>
      </c>
    </row>
    <row r="17991" spans="1:5">
      <c r="A17991" s="1">
        <v>17989</v>
      </c>
      <c r="B17991" s="3">
        <v>-1.0169217999999999E-3</v>
      </c>
      <c r="C17991" s="3">
        <v>-2.8694404591104701E-3</v>
      </c>
      <c r="D17991" s="5">
        <f t="shared" si="563"/>
        <v>1.8525186591104702E-3</v>
      </c>
      <c r="E17991" s="2" t="str">
        <f t="shared" si="564"/>
        <v>하락</v>
      </c>
    </row>
    <row r="17992" spans="1:5">
      <c r="A17992" s="1">
        <v>17990</v>
      </c>
      <c r="B17992" s="3">
        <v>-4.0471999999999999E-3</v>
      </c>
      <c r="C17992" s="3">
        <v>-7.8563411896745202E-3</v>
      </c>
      <c r="D17992" s="5">
        <f t="shared" si="563"/>
        <v>3.8091411896745203E-3</v>
      </c>
      <c r="E17992" s="2" t="str">
        <f t="shared" si="564"/>
        <v>하락</v>
      </c>
    </row>
    <row r="17993" spans="1:5">
      <c r="A17993" s="1">
        <v>17991</v>
      </c>
      <c r="B17993" s="3">
        <v>3.4341323999999999E-2</v>
      </c>
      <c r="C17993" s="3">
        <v>3.0656934306569301E-2</v>
      </c>
      <c r="D17993" s="5">
        <f t="shared" si="563"/>
        <v>3.684389693430698E-3</v>
      </c>
      <c r="E17993" s="2" t="str">
        <f t="shared" si="564"/>
        <v>상승</v>
      </c>
    </row>
    <row r="17994" spans="1:5">
      <c r="A17994" s="1">
        <v>17992</v>
      </c>
      <c r="B17994" s="3">
        <v>2.3065625000000001E-4</v>
      </c>
      <c r="C17994" s="3">
        <v>-1.0050251256281399E-3</v>
      </c>
      <c r="D17994" s="5">
        <f t="shared" si="563"/>
        <v>1.2356813756281399E-3</v>
      </c>
      <c r="E17994" s="2" t="str">
        <f t="shared" si="564"/>
        <v>반대</v>
      </c>
    </row>
    <row r="17995" spans="1:5">
      <c r="A17995" s="1">
        <v>17993</v>
      </c>
      <c r="B17995" s="3">
        <v>-1.6351414999999999E-4</v>
      </c>
      <c r="C17995" s="3">
        <v>2.38663484486873E-3</v>
      </c>
      <c r="D17995" s="5">
        <f t="shared" si="563"/>
        <v>2.5501489948687298E-3</v>
      </c>
      <c r="E17995" s="2" t="str">
        <f t="shared" si="564"/>
        <v>반대</v>
      </c>
    </row>
    <row r="17996" spans="1:5">
      <c r="A17996" s="1">
        <v>17994</v>
      </c>
      <c r="B17996" s="3">
        <v>1.2451275999999999E-3</v>
      </c>
      <c r="C17996" s="3">
        <v>0</v>
      </c>
      <c r="D17996" s="5">
        <f t="shared" si="563"/>
        <v>1.2451275999999999E-3</v>
      </c>
      <c r="E17996" s="2" t="str">
        <f t="shared" si="564"/>
        <v>상승</v>
      </c>
    </row>
    <row r="17997" spans="1:5">
      <c r="A17997" s="1">
        <v>17995</v>
      </c>
      <c r="B17997" s="3">
        <v>1.553207E-2</v>
      </c>
      <c r="C17997" s="3">
        <v>1.2084592145015101E-2</v>
      </c>
      <c r="D17997" s="5">
        <f t="shared" si="563"/>
        <v>3.4474778549848997E-3</v>
      </c>
      <c r="E17997" s="2" t="str">
        <f t="shared" si="564"/>
        <v>상승</v>
      </c>
    </row>
    <row r="17998" spans="1:5">
      <c r="A17998" s="1">
        <v>17996</v>
      </c>
      <c r="B17998" s="3">
        <v>5.4694013999999997E-3</v>
      </c>
      <c r="C17998" s="3">
        <v>5.6242969628796397E-3</v>
      </c>
      <c r="D17998" s="5">
        <f t="shared" si="563"/>
        <v>1.5489556287963998E-4</v>
      </c>
      <c r="E17998" s="2" t="str">
        <f t="shared" si="564"/>
        <v>상승</v>
      </c>
    </row>
    <row r="17999" spans="1:5">
      <c r="A17999" s="1">
        <v>17997</v>
      </c>
      <c r="B17999" s="3">
        <v>-1.2737867E-2</v>
      </c>
      <c r="C17999" s="3">
        <v>-1.9298245614034999E-2</v>
      </c>
      <c r="D17999" s="5">
        <f t="shared" si="563"/>
        <v>6.5603786140349986E-3</v>
      </c>
      <c r="E17999" s="2" t="str">
        <f t="shared" si="564"/>
        <v>하락</v>
      </c>
    </row>
    <row r="18000" spans="1:5">
      <c r="A18000" s="1">
        <v>17998</v>
      </c>
      <c r="B18000" s="3">
        <v>2.0801693E-2</v>
      </c>
      <c r="C18000" s="3">
        <v>1.4104372355430101E-2</v>
      </c>
      <c r="D18000" s="5">
        <f t="shared" si="563"/>
        <v>6.6973206445698989E-3</v>
      </c>
      <c r="E18000" s="2" t="str">
        <f t="shared" si="564"/>
        <v>상승</v>
      </c>
    </row>
    <row r="18001" spans="1:5">
      <c r="A18001" s="1">
        <v>17999</v>
      </c>
      <c r="B18001" s="3">
        <v>-1.1795909000000001E-4</v>
      </c>
      <c r="C18001" s="3">
        <v>-1.73460537727666E-3</v>
      </c>
      <c r="D18001" s="5">
        <f t="shared" si="563"/>
        <v>1.6166462872766599E-3</v>
      </c>
      <c r="E18001" s="2" t="str">
        <f t="shared" si="564"/>
        <v>하락</v>
      </c>
    </row>
    <row r="18002" spans="1:5">
      <c r="A18002" s="1">
        <v>18000</v>
      </c>
      <c r="B18002" s="3">
        <v>2.4600681999999998E-4</v>
      </c>
      <c r="C18002" s="3">
        <v>-1.4265335235377999E-3</v>
      </c>
      <c r="D18002" s="5">
        <f t="shared" si="563"/>
        <v>1.6725403435377999E-3</v>
      </c>
      <c r="E18002" s="2" t="str">
        <f t="shared" si="564"/>
        <v>반대</v>
      </c>
    </row>
    <row r="18003" spans="1:5">
      <c r="A18003" s="1">
        <v>18001</v>
      </c>
      <c r="B18003" s="3">
        <v>4.1393046000000001E-3</v>
      </c>
      <c r="C18003" s="3">
        <v>4.6242774566473896E-3</v>
      </c>
      <c r="D18003" s="5">
        <f t="shared" si="563"/>
        <v>4.8497285664738949E-4</v>
      </c>
      <c r="E18003" s="2" t="str">
        <f t="shared" si="564"/>
        <v>상승</v>
      </c>
    </row>
    <row r="18004" spans="1:5">
      <c r="A18004" s="1">
        <v>18002</v>
      </c>
      <c r="B18004" s="3">
        <v>3.787627E-3</v>
      </c>
      <c r="C18004" s="3">
        <v>2.2148394241417401E-3</v>
      </c>
      <c r="D18004" s="5">
        <f t="shared" si="563"/>
        <v>1.5727875758582599E-3</v>
      </c>
      <c r="E18004" s="2" t="str">
        <f t="shared" si="564"/>
        <v>상승</v>
      </c>
    </row>
    <row r="18005" spans="1:5">
      <c r="A18005" s="1">
        <v>18003</v>
      </c>
      <c r="B18005" s="3">
        <v>3.9193170000000003E-3</v>
      </c>
      <c r="C18005" s="3">
        <v>2.3391812865496998E-3</v>
      </c>
      <c r="D18005" s="5">
        <f t="shared" si="563"/>
        <v>1.5801357134503004E-3</v>
      </c>
      <c r="E18005" s="2" t="str">
        <f t="shared" si="564"/>
        <v>상승</v>
      </c>
    </row>
    <row r="18006" spans="1:5">
      <c r="A18006" s="1">
        <v>18004</v>
      </c>
      <c r="B18006" s="3">
        <v>-2.3577670000000002E-3</v>
      </c>
      <c r="C18006" s="3">
        <v>-3.4602076124567401E-3</v>
      </c>
      <c r="D18006" s="5">
        <f t="shared" si="563"/>
        <v>1.1024406124567399E-3</v>
      </c>
      <c r="E18006" s="2" t="str">
        <f t="shared" si="564"/>
        <v>하락</v>
      </c>
    </row>
    <row r="18007" spans="1:5">
      <c r="A18007" s="1">
        <v>18005</v>
      </c>
      <c r="B18007" s="3">
        <v>-2.2515852E-3</v>
      </c>
      <c r="C18007" s="3">
        <v>-1.60771704180064E-3</v>
      </c>
      <c r="D18007" s="5">
        <f t="shared" si="563"/>
        <v>6.4386815819935999E-4</v>
      </c>
      <c r="E18007" s="2" t="str">
        <f t="shared" si="564"/>
        <v>하락</v>
      </c>
    </row>
    <row r="18008" spans="1:5">
      <c r="A18008" s="1">
        <v>18006</v>
      </c>
      <c r="B18008" s="3">
        <v>-2.5446105000000001E-5</v>
      </c>
      <c r="C18008" s="3">
        <v>0</v>
      </c>
      <c r="D18008" s="5">
        <f t="shared" si="563"/>
        <v>2.5446105000000001E-5</v>
      </c>
      <c r="E18008" s="2" t="str">
        <f t="shared" si="564"/>
        <v>반대</v>
      </c>
    </row>
    <row r="18009" spans="1:5">
      <c r="A18009" s="1">
        <v>18007</v>
      </c>
      <c r="B18009" s="3">
        <v>-7.68935E-4</v>
      </c>
      <c r="C18009" s="3">
        <v>-1.0515247108306999E-3</v>
      </c>
      <c r="D18009" s="5">
        <f t="shared" si="563"/>
        <v>2.8258971083069994E-4</v>
      </c>
      <c r="E18009" s="2" t="str">
        <f t="shared" si="564"/>
        <v>하락</v>
      </c>
    </row>
    <row r="18010" spans="1:5">
      <c r="A18010" s="1">
        <v>18008</v>
      </c>
      <c r="B18010" s="3">
        <v>7.4075139999999996E-3</v>
      </c>
      <c r="C18010" s="3">
        <v>0</v>
      </c>
      <c r="D18010" s="5">
        <f t="shared" si="563"/>
        <v>7.4075139999999996E-3</v>
      </c>
      <c r="E18010" s="2" t="str">
        <f t="shared" si="564"/>
        <v>상승</v>
      </c>
    </row>
    <row r="18011" spans="1:5">
      <c r="A18011" s="1">
        <v>18009</v>
      </c>
      <c r="B18011" s="3">
        <v>3.000624E-4</v>
      </c>
      <c r="C18011" s="3">
        <v>1.4814814814814801E-3</v>
      </c>
      <c r="D18011" s="5">
        <f t="shared" si="563"/>
        <v>1.1814190814814802E-3</v>
      </c>
      <c r="E18011" s="2" t="str">
        <f t="shared" si="564"/>
        <v>상승</v>
      </c>
    </row>
    <row r="18012" spans="1:5">
      <c r="A18012" s="1">
        <v>18010</v>
      </c>
      <c r="B18012" s="3">
        <v>9.7628379999999994E-3</v>
      </c>
      <c r="C18012" s="3">
        <v>9.9715099715099696E-3</v>
      </c>
      <c r="D18012" s="5">
        <f t="shared" si="563"/>
        <v>2.0867197150997024E-4</v>
      </c>
      <c r="E18012" s="2" t="str">
        <f t="shared" si="564"/>
        <v>상승</v>
      </c>
    </row>
    <row r="18013" spans="1:5">
      <c r="A18013" s="1">
        <v>18011</v>
      </c>
      <c r="B18013" s="3">
        <v>6.1646024999999997E-3</v>
      </c>
      <c r="C18013" s="3">
        <v>5.7388809182209403E-3</v>
      </c>
      <c r="D18013" s="5">
        <f t="shared" si="563"/>
        <v>4.2572158177905939E-4</v>
      </c>
      <c r="E18013" s="2" t="str">
        <f t="shared" si="564"/>
        <v>상승</v>
      </c>
    </row>
    <row r="18014" spans="1:5">
      <c r="A18014" s="1">
        <v>18012</v>
      </c>
      <c r="B18014" s="3">
        <v>8.0839499999999995E-3</v>
      </c>
      <c r="C18014" s="3">
        <v>5.6561085972850599E-3</v>
      </c>
      <c r="D18014" s="5">
        <f t="shared" si="563"/>
        <v>2.4278414027149395E-3</v>
      </c>
      <c r="E18014" s="2" t="str">
        <f t="shared" si="564"/>
        <v>상승</v>
      </c>
    </row>
    <row r="18015" spans="1:5">
      <c r="A18015" s="1">
        <v>18013</v>
      </c>
      <c r="B18015" s="3">
        <v>3.8996949999999999E-3</v>
      </c>
      <c r="C18015" s="3">
        <v>3.1779661016949098E-3</v>
      </c>
      <c r="D18015" s="5">
        <f t="shared" si="563"/>
        <v>7.2172889830509008E-4</v>
      </c>
      <c r="E18015" s="2" t="str">
        <f t="shared" si="564"/>
        <v>상승</v>
      </c>
    </row>
    <row r="18016" spans="1:5">
      <c r="A18016" s="1">
        <v>18014</v>
      </c>
      <c r="B18016" s="3">
        <v>2.0614606E-3</v>
      </c>
      <c r="C18016" s="3">
        <v>-2.92397660818713E-3</v>
      </c>
      <c r="D18016" s="5">
        <f t="shared" si="563"/>
        <v>4.9854372081871295E-3</v>
      </c>
      <c r="E18016" s="2" t="str">
        <f t="shared" si="564"/>
        <v>반대</v>
      </c>
    </row>
    <row r="18017" spans="1:5">
      <c r="A18017" s="1">
        <v>18015</v>
      </c>
      <c r="B18017" s="3">
        <v>1.4813776000000001E-2</v>
      </c>
      <c r="C18017" s="3">
        <v>1.10987791342952E-2</v>
      </c>
      <c r="D18017" s="5">
        <f t="shared" si="563"/>
        <v>3.7149968657048012E-3</v>
      </c>
      <c r="E18017" s="2" t="str">
        <f t="shared" si="564"/>
        <v>상승</v>
      </c>
    </row>
    <row r="18018" spans="1:5">
      <c r="A18018" s="1">
        <v>18016</v>
      </c>
      <c r="B18018" s="3">
        <v>5.6134840000000002E-3</v>
      </c>
      <c r="C18018" s="3">
        <v>4.5248868778280504E-3</v>
      </c>
      <c r="D18018" s="5">
        <f t="shared" si="563"/>
        <v>1.0885971221719498E-3</v>
      </c>
      <c r="E18018" s="2" t="str">
        <f t="shared" si="564"/>
        <v>상승</v>
      </c>
    </row>
    <row r="18019" spans="1:5">
      <c r="A18019" s="1">
        <v>18017</v>
      </c>
      <c r="B18019" s="3">
        <v>2.0811787000000002E-2</v>
      </c>
      <c r="C18019" s="3">
        <v>2.90620871862615E-2</v>
      </c>
      <c r="D18019" s="5">
        <f t="shared" si="563"/>
        <v>8.2503001862614979E-3</v>
      </c>
      <c r="E18019" s="2" t="str">
        <f t="shared" si="564"/>
        <v>상승</v>
      </c>
    </row>
    <row r="18020" spans="1:5">
      <c r="A18020" s="1">
        <v>18018</v>
      </c>
      <c r="B18020" s="3">
        <v>8.1523710000000003E-3</v>
      </c>
      <c r="C18020" s="3">
        <v>3.07692307692307E-3</v>
      </c>
      <c r="D18020" s="5">
        <f t="shared" si="563"/>
        <v>5.0754479230769303E-3</v>
      </c>
      <c r="E18020" s="2" t="str">
        <f t="shared" si="564"/>
        <v>상승</v>
      </c>
    </row>
    <row r="18021" spans="1:5">
      <c r="A18021" s="1">
        <v>18019</v>
      </c>
      <c r="B18021" s="3">
        <v>9.9886679999999992E-3</v>
      </c>
      <c r="C18021" s="3">
        <v>9.4936708860759497E-3</v>
      </c>
      <c r="D18021" s="5">
        <f t="shared" si="563"/>
        <v>4.9499711392404951E-4</v>
      </c>
      <c r="E18021" s="2" t="str">
        <f t="shared" si="564"/>
        <v>상승</v>
      </c>
    </row>
    <row r="18022" spans="1:5">
      <c r="A18022" s="1">
        <v>18020</v>
      </c>
      <c r="B18022" s="3">
        <v>-3.1735144999999998E-3</v>
      </c>
      <c r="C18022" s="3">
        <v>-5.7553956834532297E-3</v>
      </c>
      <c r="D18022" s="5">
        <f t="shared" si="563"/>
        <v>2.5818811834532299E-3</v>
      </c>
      <c r="E18022" s="2" t="str">
        <f t="shared" si="564"/>
        <v>하락</v>
      </c>
    </row>
    <row r="18023" spans="1:5">
      <c r="A18023" s="1">
        <v>18021</v>
      </c>
      <c r="B18023" s="3">
        <v>6.1617640000000001E-3</v>
      </c>
      <c r="C18023" s="3">
        <v>5.5309734513274301E-3</v>
      </c>
      <c r="D18023" s="5">
        <f t="shared" si="563"/>
        <v>6.3079054867257005E-4</v>
      </c>
      <c r="E18023" s="2" t="str">
        <f t="shared" si="564"/>
        <v>상승</v>
      </c>
    </row>
    <row r="18024" spans="1:5">
      <c r="A18024" s="1">
        <v>18022</v>
      </c>
      <c r="B18024" s="3">
        <v>-2.4145275999999999E-3</v>
      </c>
      <c r="C18024" s="3">
        <v>-5.1124744376278104E-3</v>
      </c>
      <c r="D18024" s="5">
        <f t="shared" si="563"/>
        <v>2.6979468376278105E-3</v>
      </c>
      <c r="E18024" s="2" t="str">
        <f t="shared" si="564"/>
        <v>하락</v>
      </c>
    </row>
    <row r="18025" spans="1:5">
      <c r="A18025" s="1">
        <v>18023</v>
      </c>
      <c r="B18025" s="3">
        <v>-3.4721120999999999E-3</v>
      </c>
      <c r="C18025" s="3">
        <v>-4.6349942062572404E-3</v>
      </c>
      <c r="D18025" s="5">
        <f t="shared" si="563"/>
        <v>1.1628821062572405E-3</v>
      </c>
      <c r="E18025" s="2" t="str">
        <f t="shared" si="564"/>
        <v>하락</v>
      </c>
    </row>
    <row r="18026" spans="1:5">
      <c r="A18026" s="1">
        <v>18024</v>
      </c>
      <c r="B18026" s="3">
        <v>-1.1561032000000001E-2</v>
      </c>
      <c r="C18026" s="3">
        <v>-1.1299435028248501E-2</v>
      </c>
      <c r="D18026" s="5">
        <f t="shared" si="563"/>
        <v>2.615969717514998E-4</v>
      </c>
      <c r="E18026" s="2" t="str">
        <f t="shared" si="564"/>
        <v>하락</v>
      </c>
    </row>
    <row r="18027" spans="1:5">
      <c r="A18027" s="1">
        <v>18025</v>
      </c>
      <c r="B18027" s="3">
        <v>7.3023269999999999E-3</v>
      </c>
      <c r="C18027" s="3">
        <v>2.8818443804034498E-3</v>
      </c>
      <c r="D18027" s="5">
        <f t="shared" si="563"/>
        <v>4.4204826195965502E-3</v>
      </c>
      <c r="E18027" s="2" t="str">
        <f t="shared" si="564"/>
        <v>상승</v>
      </c>
    </row>
    <row r="18028" spans="1:5">
      <c r="A18028" s="1">
        <v>18026</v>
      </c>
      <c r="B18028" s="3">
        <v>-4.9442252999999997E-3</v>
      </c>
      <c r="C18028" s="3">
        <v>-9.11854103343465E-3</v>
      </c>
      <c r="D18028" s="5">
        <f t="shared" si="563"/>
        <v>4.1743157334346503E-3</v>
      </c>
      <c r="E18028" s="2" t="str">
        <f t="shared" si="564"/>
        <v>하락</v>
      </c>
    </row>
    <row r="18029" spans="1:5">
      <c r="A18029" s="1">
        <v>18027</v>
      </c>
      <c r="B18029" s="3">
        <v>2.0834208000000002E-3</v>
      </c>
      <c r="C18029" s="3">
        <v>8.6132644272179102E-4</v>
      </c>
      <c r="D18029" s="5">
        <f t="shared" si="563"/>
        <v>1.2220943572782091E-3</v>
      </c>
      <c r="E18029" s="2" t="str">
        <f t="shared" si="564"/>
        <v>상승</v>
      </c>
    </row>
    <row r="18030" spans="1:5">
      <c r="A18030" s="1">
        <v>18028</v>
      </c>
      <c r="B18030" s="3">
        <v>-0.10366016</v>
      </c>
      <c r="C18030" s="3">
        <v>-0.121437422552664</v>
      </c>
      <c r="D18030" s="5">
        <f t="shared" si="563"/>
        <v>1.7777262552664E-2</v>
      </c>
      <c r="E18030" s="2" t="str">
        <f t="shared" si="564"/>
        <v>하락</v>
      </c>
    </row>
    <row r="18031" spans="1:5">
      <c r="A18031" s="1">
        <v>18029</v>
      </c>
      <c r="B18031" s="3">
        <v>1.3610784000000001E-2</v>
      </c>
      <c r="C18031" s="3">
        <v>1.1299435028248501E-2</v>
      </c>
      <c r="D18031" s="5">
        <f t="shared" si="563"/>
        <v>2.3113489717515E-3</v>
      </c>
      <c r="E18031" s="2" t="str">
        <f t="shared" si="564"/>
        <v>상승</v>
      </c>
    </row>
    <row r="18032" spans="1:5">
      <c r="A18032" s="1">
        <v>18030</v>
      </c>
      <c r="B18032" s="3">
        <v>-2.1878769999999999E-2</v>
      </c>
      <c r="C18032" s="3">
        <v>-2.0862308762169601E-2</v>
      </c>
      <c r="D18032" s="5">
        <f t="shared" si="563"/>
        <v>1.0164612378303975E-3</v>
      </c>
      <c r="E18032" s="2" t="str">
        <f t="shared" si="564"/>
        <v>하락</v>
      </c>
    </row>
    <row r="18033" spans="1:5">
      <c r="A18033" s="1">
        <v>18031</v>
      </c>
      <c r="B18033" s="3">
        <v>3.6529023000000001E-3</v>
      </c>
      <c r="C18033" s="3">
        <v>3.9840637450199202E-3</v>
      </c>
      <c r="D18033" s="5">
        <f t="shared" si="563"/>
        <v>3.3116144501992018E-4</v>
      </c>
      <c r="E18033" s="2" t="str">
        <f t="shared" si="564"/>
        <v>상승</v>
      </c>
    </row>
    <row r="18034" spans="1:5">
      <c r="A18034" s="1">
        <v>18032</v>
      </c>
      <c r="B18034" s="3">
        <v>8.0361525999999997E-4</v>
      </c>
      <c r="C18034" s="3">
        <v>0</v>
      </c>
      <c r="D18034" s="5">
        <f t="shared" si="563"/>
        <v>8.0361525999999997E-4</v>
      </c>
      <c r="E18034" s="2" t="str">
        <f t="shared" si="564"/>
        <v>상승</v>
      </c>
    </row>
    <row r="18035" spans="1:5">
      <c r="A18035" s="1">
        <v>18033</v>
      </c>
      <c r="B18035" s="3">
        <v>-4.7021954999999999E-3</v>
      </c>
      <c r="C18035" s="3">
        <v>-7.8809106830122592E-3</v>
      </c>
      <c r="D18035" s="5">
        <f t="shared" si="563"/>
        <v>3.1787151830122594E-3</v>
      </c>
      <c r="E18035" s="2" t="str">
        <f t="shared" si="564"/>
        <v>하락</v>
      </c>
    </row>
    <row r="18036" spans="1:5">
      <c r="A18036" s="1">
        <v>18034</v>
      </c>
      <c r="B18036" s="3">
        <v>9.5216309999999992E-3</v>
      </c>
      <c r="C18036" s="3">
        <v>8.5324232081911196E-3</v>
      </c>
      <c r="D18036" s="5">
        <f t="shared" si="563"/>
        <v>9.8920779180887951E-4</v>
      </c>
      <c r="E18036" s="2" t="str">
        <f t="shared" si="564"/>
        <v>상승</v>
      </c>
    </row>
    <row r="18037" spans="1:5">
      <c r="A18037" s="1">
        <v>18035</v>
      </c>
      <c r="B18037" s="3">
        <v>4.8954812999999998E-3</v>
      </c>
      <c r="C18037" s="3">
        <v>3.7558685446009302E-3</v>
      </c>
      <c r="D18037" s="5">
        <f t="shared" si="563"/>
        <v>1.1396127553990696E-3</v>
      </c>
      <c r="E18037" s="2" t="str">
        <f t="shared" si="564"/>
        <v>상승</v>
      </c>
    </row>
    <row r="18038" spans="1:5">
      <c r="A18038" s="1">
        <v>18036</v>
      </c>
      <c r="B18038" s="3">
        <v>-1.2833975000000001E-3</v>
      </c>
      <c r="C18038" s="3">
        <v>-4.6242774566473896E-3</v>
      </c>
      <c r="D18038" s="5">
        <f t="shared" si="563"/>
        <v>3.3408799566473895E-3</v>
      </c>
      <c r="E18038" s="2" t="str">
        <f t="shared" si="564"/>
        <v>하락</v>
      </c>
    </row>
    <row r="18039" spans="1:5">
      <c r="A18039" s="1">
        <v>18037</v>
      </c>
      <c r="B18039" s="3">
        <v>3.8090302000000002E-3</v>
      </c>
      <c r="C18039" s="3">
        <v>-6.9808027923211101E-3</v>
      </c>
      <c r="D18039" s="5">
        <f t="shared" si="563"/>
        <v>1.078983299232111E-2</v>
      </c>
      <c r="E18039" s="2" t="str">
        <f t="shared" si="564"/>
        <v>반대</v>
      </c>
    </row>
    <row r="18040" spans="1:5">
      <c r="A18040" s="1">
        <v>18038</v>
      </c>
      <c r="B18040" s="3">
        <v>-3.3096694E-3</v>
      </c>
      <c r="C18040" s="3">
        <v>-4.0816326530612197E-3</v>
      </c>
      <c r="D18040" s="5">
        <f t="shared" si="563"/>
        <v>7.7196325306121963E-4</v>
      </c>
      <c r="E18040" s="2" t="str">
        <f t="shared" si="564"/>
        <v>하락</v>
      </c>
    </row>
    <row r="18041" spans="1:5">
      <c r="A18041" s="1">
        <v>18039</v>
      </c>
      <c r="B18041" s="3">
        <v>1.7826795999999999E-2</v>
      </c>
      <c r="C18041" s="3">
        <v>1.8729641693811E-2</v>
      </c>
      <c r="D18041" s="5">
        <f t="shared" si="563"/>
        <v>9.0284569381100105E-4</v>
      </c>
      <c r="E18041" s="2" t="str">
        <f t="shared" si="564"/>
        <v>상승</v>
      </c>
    </row>
    <row r="18042" spans="1:5">
      <c r="A18042" s="1">
        <v>18040</v>
      </c>
      <c r="B18042" s="3">
        <v>2.4075635000000001E-2</v>
      </c>
      <c r="C18042" s="3">
        <v>2.4113475177304899E-2</v>
      </c>
      <c r="D18042" s="5">
        <f t="shared" si="563"/>
        <v>3.7840177304897249E-5</v>
      </c>
      <c r="E18042" s="2" t="str">
        <f t="shared" si="564"/>
        <v>상승</v>
      </c>
    </row>
    <row r="18043" spans="1:5">
      <c r="A18043" s="1">
        <v>18041</v>
      </c>
      <c r="B18043" s="3">
        <v>-3.0593403999999999E-3</v>
      </c>
      <c r="C18043" s="3">
        <v>-7.14285714285714E-3</v>
      </c>
      <c r="D18043" s="5">
        <f t="shared" si="563"/>
        <v>4.0835167428571401E-3</v>
      </c>
      <c r="E18043" s="2" t="str">
        <f t="shared" si="564"/>
        <v>하락</v>
      </c>
    </row>
    <row r="18044" spans="1:5">
      <c r="A18044" s="1">
        <v>18042</v>
      </c>
      <c r="B18044" s="3">
        <v>4.4272314000000004E-3</v>
      </c>
      <c r="C18044" s="3">
        <v>3.1746031746031698E-3</v>
      </c>
      <c r="D18044" s="5">
        <f t="shared" si="563"/>
        <v>1.2526282253968305E-3</v>
      </c>
      <c r="E18044" s="2" t="str">
        <f t="shared" si="564"/>
        <v>상승</v>
      </c>
    </row>
    <row r="18045" spans="1:5">
      <c r="A18045" s="1">
        <v>18043</v>
      </c>
      <c r="B18045" s="3">
        <v>3.6055980999999998E-3</v>
      </c>
      <c r="C18045" s="3">
        <v>3.0911901081916498E-3</v>
      </c>
      <c r="D18045" s="5">
        <f t="shared" si="563"/>
        <v>5.1440799180835E-4</v>
      </c>
      <c r="E18045" s="2" t="str">
        <f t="shared" si="564"/>
        <v>상승</v>
      </c>
    </row>
    <row r="18046" spans="1:5">
      <c r="A18046" s="1">
        <v>18044</v>
      </c>
      <c r="B18046" s="3">
        <v>6.9073164000000003E-3</v>
      </c>
      <c r="C18046" s="3">
        <v>3.28407224958949E-3</v>
      </c>
      <c r="D18046" s="5">
        <f t="shared" si="563"/>
        <v>3.6232441504105103E-3</v>
      </c>
      <c r="E18046" s="2" t="str">
        <f t="shared" si="564"/>
        <v>상승</v>
      </c>
    </row>
    <row r="18047" spans="1:5">
      <c r="A18047" s="1">
        <v>18045</v>
      </c>
      <c r="B18047" s="3">
        <v>-2.8001965999999998E-3</v>
      </c>
      <c r="C18047" s="3">
        <v>-6.4377682403433398E-3</v>
      </c>
      <c r="D18047" s="5">
        <f t="shared" si="563"/>
        <v>3.63757164034334E-3</v>
      </c>
      <c r="E18047" s="2" t="str">
        <f t="shared" si="564"/>
        <v>하락</v>
      </c>
    </row>
    <row r="18048" spans="1:5">
      <c r="A18048" s="1">
        <v>18046</v>
      </c>
      <c r="B18048" s="3">
        <v>3.6562900000000002E-2</v>
      </c>
      <c r="C18048" s="3">
        <v>2.77777777777777E-2</v>
      </c>
      <c r="D18048" s="5">
        <f t="shared" si="563"/>
        <v>8.7851222222223024E-3</v>
      </c>
      <c r="E18048" s="2" t="str">
        <f t="shared" si="564"/>
        <v>상승</v>
      </c>
    </row>
    <row r="18049" spans="1:5">
      <c r="A18049" s="1">
        <v>18047</v>
      </c>
      <c r="B18049" s="3">
        <v>-1.6218064000000001E-3</v>
      </c>
      <c r="C18049" s="3">
        <v>-4.1109969167523099E-3</v>
      </c>
      <c r="D18049" s="5">
        <f t="shared" si="563"/>
        <v>2.4891905167523098E-3</v>
      </c>
      <c r="E18049" s="2" t="str">
        <f t="shared" si="564"/>
        <v>하락</v>
      </c>
    </row>
    <row r="18050" spans="1:5">
      <c r="A18050" s="1">
        <v>18048</v>
      </c>
      <c r="B18050" s="3">
        <v>5.5448390000000002E-3</v>
      </c>
      <c r="C18050" s="3">
        <v>5.2029136316337097E-3</v>
      </c>
      <c r="D18050" s="5">
        <f t="shared" si="563"/>
        <v>3.4192536836629046E-4</v>
      </c>
      <c r="E18050" s="2" t="str">
        <f t="shared" si="564"/>
        <v>상승</v>
      </c>
    </row>
    <row r="18051" spans="1:5">
      <c r="A18051" s="1">
        <v>18049</v>
      </c>
      <c r="B18051" s="3">
        <v>-5.0690960000000004E-3</v>
      </c>
      <c r="C18051" s="3">
        <v>-7.4515648286140003E-3</v>
      </c>
      <c r="D18051" s="5">
        <f t="shared" ref="D18051:D18114" si="565">ABS(C18051-B18051)</f>
        <v>2.3824688286139999E-3</v>
      </c>
      <c r="E18051" s="2" t="str">
        <f t="shared" ref="E18051:E18114" si="566">IF(AND(B18051&gt;=0,C18051&gt;=0),"상승",IF(AND(B18051&lt;0,C18051&lt;0),"하락","반대"))</f>
        <v>하락</v>
      </c>
    </row>
    <row r="18052" spans="1:5">
      <c r="A18052" s="1">
        <v>18050</v>
      </c>
      <c r="B18052" s="3">
        <v>2.0130011999999999E-2</v>
      </c>
      <c r="C18052" s="3">
        <v>2.18818380743982E-2</v>
      </c>
      <c r="D18052" s="5">
        <f t="shared" si="565"/>
        <v>1.7518260743982009E-3</v>
      </c>
      <c r="E18052" s="2" t="str">
        <f t="shared" si="566"/>
        <v>상승</v>
      </c>
    </row>
    <row r="18053" spans="1:5">
      <c r="A18053" s="1">
        <v>18051</v>
      </c>
      <c r="B18053" s="3">
        <v>8.0935480000000008E-3</v>
      </c>
      <c r="C18053" s="3">
        <v>9.0834021469859607E-3</v>
      </c>
      <c r="D18053" s="5">
        <f t="shared" si="565"/>
        <v>9.8985414698595994E-4</v>
      </c>
      <c r="E18053" s="2" t="str">
        <f t="shared" si="566"/>
        <v>상승</v>
      </c>
    </row>
    <row r="18054" spans="1:5">
      <c r="A18054" s="1">
        <v>18052</v>
      </c>
      <c r="B18054" s="3">
        <v>-6.7203795E-3</v>
      </c>
      <c r="C18054" s="3">
        <v>-7.1065989847715703E-3</v>
      </c>
      <c r="D18054" s="5">
        <f t="shared" si="565"/>
        <v>3.8621948477157025E-4</v>
      </c>
      <c r="E18054" s="2" t="str">
        <f t="shared" si="566"/>
        <v>하락</v>
      </c>
    </row>
    <row r="18055" spans="1:5">
      <c r="A18055" s="1">
        <v>18053</v>
      </c>
      <c r="B18055" s="3">
        <v>-3.3958087000000002E-4</v>
      </c>
      <c r="C18055" s="3">
        <v>-1.40056022408963E-3</v>
      </c>
      <c r="D18055" s="5">
        <f t="shared" si="565"/>
        <v>1.0609793540896301E-3</v>
      </c>
      <c r="E18055" s="2" t="str">
        <f t="shared" si="566"/>
        <v>하락</v>
      </c>
    </row>
    <row r="18056" spans="1:5">
      <c r="A18056" s="1">
        <v>18054</v>
      </c>
      <c r="B18056" s="3">
        <v>-3.2146112000000001E-3</v>
      </c>
      <c r="C18056" s="3">
        <v>-5.6899004267425297E-3</v>
      </c>
      <c r="D18056" s="5">
        <f t="shared" si="565"/>
        <v>2.4752892267425296E-3</v>
      </c>
      <c r="E18056" s="2" t="str">
        <f t="shared" si="566"/>
        <v>하락</v>
      </c>
    </row>
    <row r="18057" spans="1:5">
      <c r="A18057" s="1">
        <v>18055</v>
      </c>
      <c r="B18057" s="3">
        <v>-2.0283407E-2</v>
      </c>
      <c r="C18057" s="3">
        <v>-2.2598870056497099E-2</v>
      </c>
      <c r="D18057" s="5">
        <f t="shared" si="565"/>
        <v>2.3154630564970989E-3</v>
      </c>
      <c r="E18057" s="2" t="str">
        <f t="shared" si="566"/>
        <v>하락</v>
      </c>
    </row>
    <row r="18058" spans="1:5">
      <c r="A18058" s="1">
        <v>18056</v>
      </c>
      <c r="B18058" s="3">
        <v>1.9541099000000002E-3</v>
      </c>
      <c r="C18058" s="3">
        <v>1.64203612479474E-3</v>
      </c>
      <c r="D18058" s="5">
        <f t="shared" si="565"/>
        <v>3.1207377520526018E-4</v>
      </c>
      <c r="E18058" s="2" t="str">
        <f t="shared" si="566"/>
        <v>상승</v>
      </c>
    </row>
    <row r="18059" spans="1:5">
      <c r="A18059" s="1">
        <v>18057</v>
      </c>
      <c r="B18059" s="3">
        <v>-1.7903011E-2</v>
      </c>
      <c r="C18059" s="3">
        <v>-2.1551724137931001E-2</v>
      </c>
      <c r="D18059" s="5">
        <f t="shared" si="565"/>
        <v>3.6487131379310013E-3</v>
      </c>
      <c r="E18059" s="2" t="str">
        <f t="shared" si="566"/>
        <v>하락</v>
      </c>
    </row>
    <row r="18060" spans="1:5">
      <c r="A18060" s="1">
        <v>18058</v>
      </c>
      <c r="B18060" s="3">
        <v>-1.8211424999999999E-3</v>
      </c>
      <c r="C18060" s="3">
        <v>-1.05008077544426E-2</v>
      </c>
      <c r="D18060" s="5">
        <f t="shared" si="565"/>
        <v>8.6796652544426003E-3</v>
      </c>
      <c r="E18060" s="2" t="str">
        <f t="shared" si="566"/>
        <v>하락</v>
      </c>
    </row>
    <row r="18061" spans="1:5">
      <c r="A18061" s="1">
        <v>18059</v>
      </c>
      <c r="B18061" s="3">
        <v>-1.07660475E-4</v>
      </c>
      <c r="C18061" s="3">
        <v>-1.36054421768707E-3</v>
      </c>
      <c r="D18061" s="5">
        <f t="shared" si="565"/>
        <v>1.25288374268707E-3</v>
      </c>
      <c r="E18061" s="2" t="str">
        <f t="shared" si="566"/>
        <v>하락</v>
      </c>
    </row>
    <row r="18062" spans="1:5">
      <c r="A18062" s="1">
        <v>18060</v>
      </c>
      <c r="B18062" s="3">
        <v>-9.8403999999999991E-3</v>
      </c>
      <c r="C18062" s="3">
        <v>-1.53721682847896E-2</v>
      </c>
      <c r="D18062" s="5">
        <f t="shared" si="565"/>
        <v>5.531768284789601E-3</v>
      </c>
      <c r="E18062" s="2" t="str">
        <f t="shared" si="566"/>
        <v>하락</v>
      </c>
    </row>
    <row r="18063" spans="1:5">
      <c r="A18063" s="1">
        <v>18061</v>
      </c>
      <c r="B18063" s="3">
        <v>1.0742097E-3</v>
      </c>
      <c r="C18063" s="3">
        <v>0</v>
      </c>
      <c r="D18063" s="5">
        <f t="shared" si="565"/>
        <v>1.0742097E-3</v>
      </c>
      <c r="E18063" s="2" t="str">
        <f t="shared" si="566"/>
        <v>상승</v>
      </c>
    </row>
    <row r="18064" spans="1:5">
      <c r="A18064" s="1">
        <v>18062</v>
      </c>
      <c r="B18064" s="3">
        <v>-3.0967095000000002E-3</v>
      </c>
      <c r="C18064" s="3">
        <v>-5.6100981767180898E-3</v>
      </c>
      <c r="D18064" s="5">
        <f t="shared" si="565"/>
        <v>2.5133886767180896E-3</v>
      </c>
      <c r="E18064" s="2" t="str">
        <f t="shared" si="566"/>
        <v>하락</v>
      </c>
    </row>
    <row r="18065" spans="1:5">
      <c r="A18065" s="1">
        <v>18063</v>
      </c>
      <c r="B18065" s="3">
        <v>-2.4438942999999999E-3</v>
      </c>
      <c r="C18065" s="3">
        <v>-1.12903225806451E-2</v>
      </c>
      <c r="D18065" s="5">
        <f t="shared" si="565"/>
        <v>8.8464282806451008E-3</v>
      </c>
      <c r="E18065" s="2" t="str">
        <f t="shared" si="566"/>
        <v>하락</v>
      </c>
    </row>
    <row r="18066" spans="1:5">
      <c r="A18066" s="1">
        <v>18064</v>
      </c>
      <c r="B18066" s="3">
        <v>-6.4964929999999999E-3</v>
      </c>
      <c r="C18066" s="3">
        <v>-9.5108695652173902E-3</v>
      </c>
      <c r="D18066" s="5">
        <f t="shared" si="565"/>
        <v>3.0143765652173903E-3</v>
      </c>
      <c r="E18066" s="2" t="str">
        <f t="shared" si="566"/>
        <v>하락</v>
      </c>
    </row>
    <row r="18067" spans="1:5">
      <c r="A18067" s="1">
        <v>18065</v>
      </c>
      <c r="B18067" s="3">
        <v>-2.1084802999999999E-3</v>
      </c>
      <c r="C18067" s="3">
        <v>-7.2164948453608199E-3</v>
      </c>
      <c r="D18067" s="5">
        <f t="shared" si="565"/>
        <v>5.10801454536082E-3</v>
      </c>
      <c r="E18067" s="2" t="str">
        <f t="shared" si="566"/>
        <v>하락</v>
      </c>
    </row>
    <row r="18068" spans="1:5">
      <c r="A18068" s="1">
        <v>18066</v>
      </c>
      <c r="B18068" s="3">
        <v>2.7610273000000002E-3</v>
      </c>
      <c r="C18068" s="3">
        <v>0</v>
      </c>
      <c r="D18068" s="5">
        <f t="shared" si="565"/>
        <v>2.7610273000000002E-3</v>
      </c>
      <c r="E18068" s="2" t="str">
        <f t="shared" si="566"/>
        <v>상승</v>
      </c>
    </row>
    <row r="18069" spans="1:5">
      <c r="A18069" s="1">
        <v>18067</v>
      </c>
      <c r="B18069" s="3">
        <v>3.9467416000000003E-3</v>
      </c>
      <c r="C18069" s="3">
        <v>4.5045045045045001E-3</v>
      </c>
      <c r="D18069" s="5">
        <f t="shared" si="565"/>
        <v>5.5776290450449979E-4</v>
      </c>
      <c r="E18069" s="2" t="str">
        <f t="shared" si="566"/>
        <v>상승</v>
      </c>
    </row>
    <row r="18070" spans="1:5">
      <c r="A18070" s="1">
        <v>18068</v>
      </c>
      <c r="B18070" s="3">
        <v>2.8771702000000001E-3</v>
      </c>
      <c r="C18070" s="3">
        <v>2.0725388601036199E-3</v>
      </c>
      <c r="D18070" s="5">
        <f t="shared" si="565"/>
        <v>8.0463133989638023E-4</v>
      </c>
      <c r="E18070" s="2" t="str">
        <f t="shared" si="566"/>
        <v>상승</v>
      </c>
    </row>
    <row r="18071" spans="1:5">
      <c r="A18071" s="1">
        <v>18069</v>
      </c>
      <c r="B18071" s="3">
        <v>-1.5877307999999999E-3</v>
      </c>
      <c r="C18071" s="3">
        <v>-1.4204545454545401E-3</v>
      </c>
      <c r="D18071" s="5">
        <f t="shared" si="565"/>
        <v>1.6727625454545985E-4</v>
      </c>
      <c r="E18071" s="2" t="str">
        <f t="shared" si="566"/>
        <v>하락</v>
      </c>
    </row>
    <row r="18072" spans="1:5">
      <c r="A18072" s="1">
        <v>18070</v>
      </c>
      <c r="B18072" s="3">
        <v>-1.3180365E-3</v>
      </c>
      <c r="C18072" s="3">
        <v>-1.71526586620926E-3</v>
      </c>
      <c r="D18072" s="5">
        <f t="shared" si="565"/>
        <v>3.9722936620925999E-4</v>
      </c>
      <c r="E18072" s="2" t="str">
        <f t="shared" si="566"/>
        <v>하락</v>
      </c>
    </row>
    <row r="18073" spans="1:5">
      <c r="A18073" s="1">
        <v>18071</v>
      </c>
      <c r="B18073" s="3">
        <v>3.5730609999999998E-4</v>
      </c>
      <c r="C18073" s="3">
        <v>-2.8328611898016999E-3</v>
      </c>
      <c r="D18073" s="5">
        <f t="shared" si="565"/>
        <v>3.1901672898016998E-3</v>
      </c>
      <c r="E18073" s="2" t="str">
        <f t="shared" si="566"/>
        <v>반대</v>
      </c>
    </row>
    <row r="18074" spans="1:5">
      <c r="A18074" s="1">
        <v>18072</v>
      </c>
      <c r="B18074" s="3">
        <v>-4.8553426000000002E-4</v>
      </c>
      <c r="C18074" s="3">
        <v>1.45137880986937E-3</v>
      </c>
      <c r="D18074" s="5">
        <f t="shared" si="565"/>
        <v>1.93691306986937E-3</v>
      </c>
      <c r="E18074" s="2" t="str">
        <f t="shared" si="566"/>
        <v>반대</v>
      </c>
    </row>
    <row r="18075" spans="1:5">
      <c r="A18075" s="1">
        <v>18073</v>
      </c>
      <c r="B18075" s="3">
        <v>4.4722249999999998E-3</v>
      </c>
      <c r="C18075" s="3">
        <v>3.6496350364963498E-3</v>
      </c>
      <c r="D18075" s="5">
        <f t="shared" si="565"/>
        <v>8.2258996350365E-4</v>
      </c>
      <c r="E18075" s="2" t="str">
        <f t="shared" si="566"/>
        <v>상승</v>
      </c>
    </row>
    <row r="18076" spans="1:5">
      <c r="A18076" s="1">
        <v>18074</v>
      </c>
      <c r="B18076" s="3">
        <v>-1.3873863E-2</v>
      </c>
      <c r="C18076" s="3">
        <v>-1.68453292496171E-2</v>
      </c>
      <c r="D18076" s="5">
        <f t="shared" si="565"/>
        <v>2.9714662496171003E-3</v>
      </c>
      <c r="E18076" s="2" t="str">
        <f t="shared" si="566"/>
        <v>하락</v>
      </c>
    </row>
    <row r="18077" spans="1:5">
      <c r="A18077" s="1">
        <v>18075</v>
      </c>
      <c r="B18077" s="3">
        <v>4.2791087E-3</v>
      </c>
      <c r="C18077" s="3">
        <v>2.7347310847766599E-3</v>
      </c>
      <c r="D18077" s="5">
        <f t="shared" si="565"/>
        <v>1.5443776152233401E-3</v>
      </c>
      <c r="E18077" s="2" t="str">
        <f t="shared" si="566"/>
        <v>상승</v>
      </c>
    </row>
    <row r="18078" spans="1:5">
      <c r="A18078" s="1">
        <v>18076</v>
      </c>
      <c r="B18078" s="3">
        <v>-3.5488312000000002E-4</v>
      </c>
      <c r="C18078" s="3">
        <v>-1.6806722689075601E-3</v>
      </c>
      <c r="D18078" s="5">
        <f t="shared" si="565"/>
        <v>1.3257891489075601E-3</v>
      </c>
      <c r="E18078" s="2" t="str">
        <f t="shared" si="566"/>
        <v>하락</v>
      </c>
    </row>
    <row r="18079" spans="1:5">
      <c r="A18079" s="1">
        <v>18077</v>
      </c>
      <c r="B18079" s="3">
        <v>4.2894994999999997E-4</v>
      </c>
      <c r="C18079" s="3">
        <v>-1.4556040756914101E-3</v>
      </c>
      <c r="D18079" s="5">
        <f t="shared" si="565"/>
        <v>1.88455402569141E-3</v>
      </c>
      <c r="E18079" s="2" t="str">
        <f t="shared" si="566"/>
        <v>반대</v>
      </c>
    </row>
    <row r="18080" spans="1:5">
      <c r="A18080" s="1">
        <v>18078</v>
      </c>
      <c r="B18080" s="3">
        <v>-6.1316670000000004E-3</v>
      </c>
      <c r="C18080" s="3">
        <v>-1.1156186612576001E-2</v>
      </c>
      <c r="D18080" s="5">
        <f t="shared" si="565"/>
        <v>5.0245196125760002E-3</v>
      </c>
      <c r="E18080" s="2" t="str">
        <f t="shared" si="566"/>
        <v>하락</v>
      </c>
    </row>
    <row r="18081" spans="1:5">
      <c r="A18081" s="1">
        <v>18079</v>
      </c>
      <c r="B18081" s="3">
        <v>-2.2236116E-2</v>
      </c>
      <c r="C18081" s="3">
        <v>-3.3707865168539297E-2</v>
      </c>
      <c r="D18081" s="5">
        <f t="shared" si="565"/>
        <v>1.1471749168539297E-2</v>
      </c>
      <c r="E18081" s="2" t="str">
        <f t="shared" si="566"/>
        <v>하락</v>
      </c>
    </row>
    <row r="18082" spans="1:5">
      <c r="A18082" s="1">
        <v>18080</v>
      </c>
      <c r="B18082" s="3">
        <v>9.8181690000000003E-4</v>
      </c>
      <c r="C18082" s="3">
        <v>-1.70212765957446E-3</v>
      </c>
      <c r="D18082" s="5">
        <f t="shared" si="565"/>
        <v>2.6839445595744603E-3</v>
      </c>
      <c r="E18082" s="2" t="str">
        <f t="shared" si="566"/>
        <v>반대</v>
      </c>
    </row>
    <row r="18083" spans="1:5">
      <c r="A18083" s="1">
        <v>18081</v>
      </c>
      <c r="B18083" s="3">
        <v>-8.9594366999999999E-4</v>
      </c>
      <c r="C18083" s="3">
        <v>-2.84900284900284E-3</v>
      </c>
      <c r="D18083" s="5">
        <f t="shared" si="565"/>
        <v>1.9530591790028399E-3</v>
      </c>
      <c r="E18083" s="2" t="str">
        <f t="shared" si="566"/>
        <v>하락</v>
      </c>
    </row>
    <row r="18084" spans="1:5">
      <c r="A18084" s="1">
        <v>18082</v>
      </c>
      <c r="B18084" s="3">
        <v>-1.6577903000000001E-2</v>
      </c>
      <c r="C18084" s="3">
        <v>-2.1505376344085999E-2</v>
      </c>
      <c r="D18084" s="5">
        <f t="shared" si="565"/>
        <v>4.9274733440859975E-3</v>
      </c>
      <c r="E18084" s="2" t="str">
        <f t="shared" si="566"/>
        <v>하락</v>
      </c>
    </row>
    <row r="18085" spans="1:5">
      <c r="A18085" s="1">
        <v>18083</v>
      </c>
      <c r="B18085" s="3">
        <v>5.7993903999999999E-3</v>
      </c>
      <c r="C18085" s="3">
        <v>4.2301184433164102E-3</v>
      </c>
      <c r="D18085" s="5">
        <f t="shared" si="565"/>
        <v>1.5692719566835897E-3</v>
      </c>
      <c r="E18085" s="2" t="str">
        <f t="shared" si="566"/>
        <v>상승</v>
      </c>
    </row>
    <row r="18086" spans="1:5">
      <c r="A18086" s="1">
        <v>18084</v>
      </c>
      <c r="B18086" s="3">
        <v>-4.1265646000000003E-3</v>
      </c>
      <c r="C18086" s="3">
        <v>-8.7591240875912399E-3</v>
      </c>
      <c r="D18086" s="5">
        <f t="shared" si="565"/>
        <v>4.6325594875912396E-3</v>
      </c>
      <c r="E18086" s="2" t="str">
        <f t="shared" si="566"/>
        <v>하락</v>
      </c>
    </row>
    <row r="18087" spans="1:5">
      <c r="A18087" s="1">
        <v>18085</v>
      </c>
      <c r="B18087" s="3">
        <v>-2.2056139999999998E-3</v>
      </c>
      <c r="C18087" s="3">
        <v>-5.72363041700735E-3</v>
      </c>
      <c r="D18087" s="5">
        <f t="shared" si="565"/>
        <v>3.5180164170073502E-3</v>
      </c>
      <c r="E18087" s="2" t="str">
        <f t="shared" si="566"/>
        <v>하락</v>
      </c>
    </row>
    <row r="18088" spans="1:5">
      <c r="A18088" s="1">
        <v>18086</v>
      </c>
      <c r="B18088" s="3">
        <v>-5.4419774000000003E-4</v>
      </c>
      <c r="C18088" s="3">
        <v>-1.1792452830188601E-3</v>
      </c>
      <c r="D18088" s="5">
        <f t="shared" si="565"/>
        <v>6.3504754301886004E-4</v>
      </c>
      <c r="E18088" s="2" t="str">
        <f t="shared" si="566"/>
        <v>하락</v>
      </c>
    </row>
    <row r="18089" spans="1:5">
      <c r="A18089" s="1">
        <v>18087</v>
      </c>
      <c r="B18089" s="3">
        <v>-8.3625769999999995E-3</v>
      </c>
      <c r="C18089" s="3">
        <v>-1.0385756676557801E-2</v>
      </c>
      <c r="D18089" s="5">
        <f t="shared" si="565"/>
        <v>2.0231796765578011E-3</v>
      </c>
      <c r="E18089" s="2" t="str">
        <f t="shared" si="566"/>
        <v>하락</v>
      </c>
    </row>
    <row r="18090" spans="1:5">
      <c r="A18090" s="1">
        <v>18088</v>
      </c>
      <c r="B18090" s="3">
        <v>2.836296E-2</v>
      </c>
      <c r="C18090" s="3">
        <v>2.3784901758014398E-2</v>
      </c>
      <c r="D18090" s="5">
        <f t="shared" si="565"/>
        <v>4.5780582419856011E-3</v>
      </c>
      <c r="E18090" s="2" t="str">
        <f t="shared" si="566"/>
        <v>상승</v>
      </c>
    </row>
    <row r="18091" spans="1:5">
      <c r="A18091" s="1">
        <v>18089</v>
      </c>
      <c r="B18091" s="3">
        <v>-6.3820470000000001E-3</v>
      </c>
      <c r="C18091" s="3">
        <v>-1.1182108626197999E-2</v>
      </c>
      <c r="D18091" s="5">
        <f t="shared" si="565"/>
        <v>4.8000616261979993E-3</v>
      </c>
      <c r="E18091" s="2" t="str">
        <f t="shared" si="566"/>
        <v>하락</v>
      </c>
    </row>
    <row r="18092" spans="1:5">
      <c r="A18092" s="1">
        <v>18090</v>
      </c>
      <c r="B18092" s="3">
        <v>3.0150425000000002E-2</v>
      </c>
      <c r="C18092" s="3">
        <v>2.6205450733752599E-2</v>
      </c>
      <c r="D18092" s="5">
        <f t="shared" si="565"/>
        <v>3.944974266247403E-3</v>
      </c>
      <c r="E18092" s="2" t="str">
        <f t="shared" si="566"/>
        <v>상승</v>
      </c>
    </row>
    <row r="18093" spans="1:5">
      <c r="A18093" s="1">
        <v>18091</v>
      </c>
      <c r="B18093" s="3">
        <v>-1.0070051999999999E-3</v>
      </c>
      <c r="C18093" s="3">
        <v>-4.3352601156069299E-3</v>
      </c>
      <c r="D18093" s="5">
        <f t="shared" si="565"/>
        <v>3.3282549156069298E-3</v>
      </c>
      <c r="E18093" s="2" t="str">
        <f t="shared" si="566"/>
        <v>하락</v>
      </c>
    </row>
    <row r="18094" spans="1:5">
      <c r="A18094" s="1">
        <v>18092</v>
      </c>
      <c r="B18094" s="3">
        <v>4.6029855000000001E-3</v>
      </c>
      <c r="C18094" s="3">
        <v>2.7322404371584699E-3</v>
      </c>
      <c r="D18094" s="5">
        <f t="shared" si="565"/>
        <v>1.8707450628415302E-3</v>
      </c>
      <c r="E18094" s="2" t="str">
        <f t="shared" si="566"/>
        <v>상승</v>
      </c>
    </row>
    <row r="18095" spans="1:5">
      <c r="A18095" s="1">
        <v>18093</v>
      </c>
      <c r="B18095" s="3">
        <v>1.6557675000000001E-2</v>
      </c>
      <c r="C18095" s="3">
        <v>1.60427807486631E-2</v>
      </c>
      <c r="D18095" s="5">
        <f t="shared" si="565"/>
        <v>5.1489425133690106E-4</v>
      </c>
      <c r="E18095" s="2" t="str">
        <f t="shared" si="566"/>
        <v>상승</v>
      </c>
    </row>
    <row r="18096" spans="1:5">
      <c r="A18096" s="1">
        <v>18094</v>
      </c>
      <c r="B18096" s="3">
        <v>-2.906305E-2</v>
      </c>
      <c r="C18096" s="3">
        <v>-3.6053130929791198E-2</v>
      </c>
      <c r="D18096" s="5">
        <f t="shared" si="565"/>
        <v>6.9900809297911981E-3</v>
      </c>
      <c r="E18096" s="2" t="str">
        <f t="shared" si="566"/>
        <v>하락</v>
      </c>
    </row>
    <row r="18097" spans="1:5">
      <c r="A18097" s="1">
        <v>18095</v>
      </c>
      <c r="B18097" s="3">
        <v>-2.8103834000000002E-3</v>
      </c>
      <c r="C18097" s="3">
        <v>-4.34404865334491E-3</v>
      </c>
      <c r="D18097" s="5">
        <f t="shared" si="565"/>
        <v>1.5336652533449097E-3</v>
      </c>
      <c r="E18097" s="2" t="str">
        <f t="shared" si="566"/>
        <v>하락</v>
      </c>
    </row>
    <row r="18098" spans="1:5">
      <c r="A18098" s="1">
        <v>18096</v>
      </c>
      <c r="B18098" s="3">
        <v>1.2819115000000001E-2</v>
      </c>
      <c r="C18098" s="3">
        <v>1.1994002998500701E-2</v>
      </c>
      <c r="D18098" s="5">
        <f t="shared" si="565"/>
        <v>8.2511200149930006E-4</v>
      </c>
      <c r="E18098" s="2" t="str">
        <f t="shared" si="566"/>
        <v>상승</v>
      </c>
    </row>
    <row r="18099" spans="1:5">
      <c r="A18099" s="1">
        <v>18097</v>
      </c>
      <c r="B18099" s="3">
        <v>6.9691060000000001E-3</v>
      </c>
      <c r="C18099" s="3">
        <v>1.0367577756833101E-2</v>
      </c>
      <c r="D18099" s="5">
        <f t="shared" si="565"/>
        <v>3.3984717568331007E-3</v>
      </c>
      <c r="E18099" s="2" t="str">
        <f t="shared" si="566"/>
        <v>상승</v>
      </c>
    </row>
    <row r="18100" spans="1:5">
      <c r="A18100" s="1">
        <v>18098</v>
      </c>
      <c r="B18100" s="3">
        <v>1.4320911E-3</v>
      </c>
      <c r="C18100" s="3">
        <v>-8.9686098654708499E-4</v>
      </c>
      <c r="D18100" s="5">
        <f t="shared" si="565"/>
        <v>2.3289520865470851E-3</v>
      </c>
      <c r="E18100" s="2" t="str">
        <f t="shared" si="566"/>
        <v>반대</v>
      </c>
    </row>
    <row r="18101" spans="1:5">
      <c r="A18101" s="1">
        <v>18099</v>
      </c>
      <c r="B18101" s="3">
        <v>2.8193165999999999E-4</v>
      </c>
      <c r="C18101" s="3">
        <v>-1.0438413361169099E-3</v>
      </c>
      <c r="D18101" s="5">
        <f t="shared" si="565"/>
        <v>1.3257729961169099E-3</v>
      </c>
      <c r="E18101" s="2" t="str">
        <f t="shared" si="566"/>
        <v>반대</v>
      </c>
    </row>
    <row r="18102" spans="1:5">
      <c r="A18102" s="1">
        <v>18100</v>
      </c>
      <c r="B18102" s="3">
        <v>-4.1825969999999997E-3</v>
      </c>
      <c r="C18102" s="3">
        <v>-1.02639296187683E-2</v>
      </c>
      <c r="D18102" s="5">
        <f t="shared" si="565"/>
        <v>6.0813326187683005E-3</v>
      </c>
      <c r="E18102" s="2" t="str">
        <f t="shared" si="566"/>
        <v>하락</v>
      </c>
    </row>
    <row r="18103" spans="1:5">
      <c r="A18103" s="1">
        <v>18101</v>
      </c>
      <c r="B18103" s="3">
        <v>7.0990080000000002E-5</v>
      </c>
      <c r="C18103" s="3">
        <v>0</v>
      </c>
      <c r="D18103" s="5">
        <f t="shared" si="565"/>
        <v>7.0990080000000002E-5</v>
      </c>
      <c r="E18103" s="2" t="str">
        <f t="shared" si="566"/>
        <v>상승</v>
      </c>
    </row>
    <row r="18104" spans="1:5">
      <c r="A18104" s="1">
        <v>18102</v>
      </c>
      <c r="B18104" s="3">
        <v>-1.8464039E-3</v>
      </c>
      <c r="C18104" s="3">
        <v>-4.2674253200568899E-3</v>
      </c>
      <c r="D18104" s="5">
        <f t="shared" si="565"/>
        <v>2.4210214200568901E-3</v>
      </c>
      <c r="E18104" s="2" t="str">
        <f t="shared" si="566"/>
        <v>하락</v>
      </c>
    </row>
    <row r="18105" spans="1:5">
      <c r="A18105" s="1">
        <v>18103</v>
      </c>
      <c r="B18105" s="3">
        <v>-2.8294131999999999E-3</v>
      </c>
      <c r="C18105" s="3">
        <v>-4.7225501770956297E-3</v>
      </c>
      <c r="D18105" s="5">
        <f t="shared" si="565"/>
        <v>1.8931369770956298E-3</v>
      </c>
      <c r="E18105" s="2" t="str">
        <f t="shared" si="566"/>
        <v>하락</v>
      </c>
    </row>
    <row r="18106" spans="1:5">
      <c r="A18106" s="1">
        <v>18104</v>
      </c>
      <c r="B18106" s="3">
        <v>7.159955E-3</v>
      </c>
      <c r="C18106" s="3">
        <v>6.3233965672989997E-3</v>
      </c>
      <c r="D18106" s="5">
        <f t="shared" si="565"/>
        <v>8.365584327010003E-4</v>
      </c>
      <c r="E18106" s="2" t="str">
        <f t="shared" si="566"/>
        <v>상승</v>
      </c>
    </row>
    <row r="18107" spans="1:5">
      <c r="A18107" s="1">
        <v>18105</v>
      </c>
      <c r="B18107" s="3">
        <v>4.9184750000000003E-3</v>
      </c>
      <c r="C18107" s="3">
        <v>5.4054054054053996E-3</v>
      </c>
      <c r="D18107" s="5">
        <f t="shared" si="565"/>
        <v>4.8693040540539936E-4</v>
      </c>
      <c r="E18107" s="2" t="str">
        <f t="shared" si="566"/>
        <v>상승</v>
      </c>
    </row>
    <row r="18108" spans="1:5">
      <c r="A18108" s="1">
        <v>18106</v>
      </c>
      <c r="B18108" s="3">
        <v>4.6097300000000003E-3</v>
      </c>
      <c r="C18108" s="3">
        <v>2.49687890137328E-3</v>
      </c>
      <c r="D18108" s="5">
        <f t="shared" si="565"/>
        <v>2.1128510986267203E-3</v>
      </c>
      <c r="E18108" s="2" t="str">
        <f t="shared" si="566"/>
        <v>상승</v>
      </c>
    </row>
    <row r="18109" spans="1:5">
      <c r="A18109" s="1">
        <v>18107</v>
      </c>
      <c r="B18109" s="3">
        <v>-1.9922259000000001E-3</v>
      </c>
      <c r="C18109" s="3">
        <v>-3.0456852791878098E-3</v>
      </c>
      <c r="D18109" s="5">
        <f t="shared" si="565"/>
        <v>1.0534593791878097E-3</v>
      </c>
      <c r="E18109" s="2" t="str">
        <f t="shared" si="566"/>
        <v>하락</v>
      </c>
    </row>
    <row r="18110" spans="1:5">
      <c r="A18110" s="1">
        <v>18108</v>
      </c>
      <c r="B18110" s="3">
        <v>-6.2451110000000002E-3</v>
      </c>
      <c r="C18110" s="3">
        <v>-4.19287211740041E-3</v>
      </c>
      <c r="D18110" s="5">
        <f t="shared" si="565"/>
        <v>2.0522388825995903E-3</v>
      </c>
      <c r="E18110" s="2" t="str">
        <f t="shared" si="566"/>
        <v>하락</v>
      </c>
    </row>
    <row r="18111" spans="1:5">
      <c r="A18111" s="1">
        <v>18109</v>
      </c>
      <c r="B18111" s="3">
        <v>-4.7776199999999998E-3</v>
      </c>
      <c r="C18111" s="3">
        <v>-5.8422590068159599E-3</v>
      </c>
      <c r="D18111" s="5">
        <f t="shared" si="565"/>
        <v>1.0646390068159602E-3</v>
      </c>
      <c r="E18111" s="2" t="str">
        <f t="shared" si="566"/>
        <v>하락</v>
      </c>
    </row>
    <row r="18112" spans="1:5">
      <c r="A18112" s="1">
        <v>18110</v>
      </c>
      <c r="B18112" s="3">
        <v>2.8501158000000001E-3</v>
      </c>
      <c r="C18112" s="3">
        <v>3.2573289902280101E-3</v>
      </c>
      <c r="D18112" s="5">
        <f t="shared" si="565"/>
        <v>4.0721319022801001E-4</v>
      </c>
      <c r="E18112" s="2" t="str">
        <f t="shared" si="566"/>
        <v>상승</v>
      </c>
    </row>
    <row r="18113" spans="1:5">
      <c r="A18113" s="1">
        <v>18111</v>
      </c>
      <c r="B18113" s="3">
        <v>-1.2710407E-2</v>
      </c>
      <c r="C18113" s="3">
        <v>-1.52542372881355E-2</v>
      </c>
      <c r="D18113" s="5">
        <f t="shared" si="565"/>
        <v>2.5438302881355002E-3</v>
      </c>
      <c r="E18113" s="2" t="str">
        <f t="shared" si="566"/>
        <v>하락</v>
      </c>
    </row>
    <row r="18114" spans="1:5">
      <c r="A18114" s="1">
        <v>18112</v>
      </c>
      <c r="B18114" s="3">
        <v>3.9604152999999998E-3</v>
      </c>
      <c r="C18114" s="3">
        <v>0</v>
      </c>
      <c r="D18114" s="5">
        <f t="shared" si="565"/>
        <v>3.9604152999999998E-3</v>
      </c>
      <c r="E18114" s="2" t="str">
        <f t="shared" si="566"/>
        <v>상승</v>
      </c>
    </row>
    <row r="18115" spans="1:5">
      <c r="A18115" s="1">
        <v>18113</v>
      </c>
      <c r="B18115" s="3">
        <v>1.118457E-2</v>
      </c>
      <c r="C18115" s="3">
        <v>1.1111111111111099E-2</v>
      </c>
      <c r="D18115" s="5">
        <f t="shared" ref="D18115:D18178" si="567">ABS(C18115-B18115)</f>
        <v>7.345888888890019E-5</v>
      </c>
      <c r="E18115" s="2" t="str">
        <f t="shared" ref="E18115:E18178" si="568">IF(AND(B18115&gt;=0,C18115&gt;=0),"상승",IF(AND(B18115&lt;0,C18115&lt;0),"하락","반대"))</f>
        <v>상승</v>
      </c>
    </row>
    <row r="18116" spans="1:5">
      <c r="A18116" s="1">
        <v>18114</v>
      </c>
      <c r="B18116" s="3">
        <v>-6.5558967000000001E-3</v>
      </c>
      <c r="C18116" s="3">
        <v>-1.1446409989594101E-2</v>
      </c>
      <c r="D18116" s="5">
        <f t="shared" si="567"/>
        <v>4.8905132895941004E-3</v>
      </c>
      <c r="E18116" s="2" t="str">
        <f t="shared" si="568"/>
        <v>하락</v>
      </c>
    </row>
    <row r="18117" spans="1:5">
      <c r="A18117" s="1">
        <v>18115</v>
      </c>
      <c r="B18117" s="3">
        <v>3.5996781999999999E-3</v>
      </c>
      <c r="C18117" s="3">
        <v>0</v>
      </c>
      <c r="D18117" s="5">
        <f t="shared" si="567"/>
        <v>3.5996781999999999E-3</v>
      </c>
      <c r="E18117" s="2" t="str">
        <f t="shared" si="568"/>
        <v>상승</v>
      </c>
    </row>
    <row r="18118" spans="1:5">
      <c r="A18118" s="1">
        <v>18116</v>
      </c>
      <c r="B18118" s="3">
        <v>-2.0828504000000001E-2</v>
      </c>
      <c r="C18118" s="3">
        <v>-2.6666666666666599E-2</v>
      </c>
      <c r="D18118" s="5">
        <f t="shared" si="567"/>
        <v>5.8381626666665978E-3</v>
      </c>
      <c r="E18118" s="2" t="str">
        <f t="shared" si="568"/>
        <v>하락</v>
      </c>
    </row>
    <row r="18119" spans="1:5">
      <c r="A18119" s="1">
        <v>18117</v>
      </c>
      <c r="B18119" s="3">
        <v>2.2318854E-3</v>
      </c>
      <c r="C18119" s="3">
        <v>1.3774104683195499E-3</v>
      </c>
      <c r="D18119" s="5">
        <f t="shared" si="567"/>
        <v>8.5447493168045005E-4</v>
      </c>
      <c r="E18119" s="2" t="str">
        <f t="shared" si="568"/>
        <v>상승</v>
      </c>
    </row>
    <row r="18120" spans="1:5">
      <c r="A18120" s="1">
        <v>18118</v>
      </c>
      <c r="B18120" s="3">
        <v>-5.1855015999999997E-3</v>
      </c>
      <c r="C18120" s="3">
        <v>-1.5197568389057701E-3</v>
      </c>
      <c r="D18120" s="5">
        <f t="shared" si="567"/>
        <v>3.6657447610942296E-3</v>
      </c>
      <c r="E18120" s="2" t="str">
        <f t="shared" si="568"/>
        <v>하락</v>
      </c>
    </row>
    <row r="18121" spans="1:5">
      <c r="A18121" s="1">
        <v>18119</v>
      </c>
      <c r="B18121" s="3">
        <v>-5.0656479999999999E-3</v>
      </c>
      <c r="C18121" s="3">
        <v>-7.3746312684365703E-3</v>
      </c>
      <c r="D18121" s="5">
        <f t="shared" si="567"/>
        <v>2.3089832684365704E-3</v>
      </c>
      <c r="E18121" s="2" t="str">
        <f t="shared" si="568"/>
        <v>하락</v>
      </c>
    </row>
    <row r="18122" spans="1:5">
      <c r="A18122" s="1">
        <v>18120</v>
      </c>
      <c r="B18122" s="3">
        <v>6.9733703000000001E-4</v>
      </c>
      <c r="C18122" s="3">
        <v>0</v>
      </c>
      <c r="D18122" s="5">
        <f t="shared" si="567"/>
        <v>6.9733703000000001E-4</v>
      </c>
      <c r="E18122" s="2" t="str">
        <f t="shared" si="568"/>
        <v>상승</v>
      </c>
    </row>
    <row r="18123" spans="1:5">
      <c r="A18123" s="1">
        <v>18121</v>
      </c>
      <c r="B18123" s="3">
        <v>4.9153076999999996E-3</v>
      </c>
      <c r="C18123" s="3">
        <v>2.2050716648291E-3</v>
      </c>
      <c r="D18123" s="5">
        <f t="shared" si="567"/>
        <v>2.7102360351708996E-3</v>
      </c>
      <c r="E18123" s="2" t="str">
        <f t="shared" si="568"/>
        <v>상승</v>
      </c>
    </row>
    <row r="18124" spans="1:5">
      <c r="A18124" s="1">
        <v>18122</v>
      </c>
      <c r="B18124" s="3">
        <v>6.0809009999999997E-3</v>
      </c>
      <c r="C18124" s="3">
        <v>2.91545189504373E-3</v>
      </c>
      <c r="D18124" s="5">
        <f t="shared" si="567"/>
        <v>3.1654491049562697E-3</v>
      </c>
      <c r="E18124" s="2" t="str">
        <f t="shared" si="568"/>
        <v>상승</v>
      </c>
    </row>
    <row r="18125" spans="1:5">
      <c r="A18125" s="1">
        <v>18123</v>
      </c>
      <c r="B18125" s="3">
        <v>8.1243059999999995E-3</v>
      </c>
      <c r="C18125" s="3">
        <v>1.05017502917152E-2</v>
      </c>
      <c r="D18125" s="5">
        <f t="shared" si="567"/>
        <v>2.3774442917152E-3</v>
      </c>
      <c r="E18125" s="2" t="str">
        <f t="shared" si="568"/>
        <v>상승</v>
      </c>
    </row>
    <row r="18126" spans="1:5">
      <c r="A18126" s="1">
        <v>18124</v>
      </c>
      <c r="B18126" s="3">
        <v>2.638165E-2</v>
      </c>
      <c r="C18126" s="3">
        <v>2.33644859813084E-2</v>
      </c>
      <c r="D18126" s="5">
        <f t="shared" si="567"/>
        <v>3.0171640186915996E-3</v>
      </c>
      <c r="E18126" s="2" t="str">
        <f t="shared" si="568"/>
        <v>상승</v>
      </c>
    </row>
    <row r="18127" spans="1:5">
      <c r="A18127" s="1">
        <v>18125</v>
      </c>
      <c r="B18127" s="3">
        <v>5.7255639999999998E-3</v>
      </c>
      <c r="C18127" s="3">
        <v>4.8465266558966004E-3</v>
      </c>
      <c r="D18127" s="5">
        <f t="shared" si="567"/>
        <v>8.7903734410339947E-4</v>
      </c>
      <c r="E18127" s="2" t="str">
        <f t="shared" si="568"/>
        <v>상승</v>
      </c>
    </row>
    <row r="18128" spans="1:5">
      <c r="A18128" s="1">
        <v>18126</v>
      </c>
      <c r="B18128" s="3">
        <v>9.1841709999999997E-3</v>
      </c>
      <c r="C18128" s="3">
        <v>1.3095238095238E-2</v>
      </c>
      <c r="D18128" s="5">
        <f t="shared" si="567"/>
        <v>3.9110670952380005E-3</v>
      </c>
      <c r="E18128" s="2" t="str">
        <f t="shared" si="568"/>
        <v>상승</v>
      </c>
    </row>
    <row r="18129" spans="1:5">
      <c r="A18129" s="1">
        <v>18127</v>
      </c>
      <c r="B18129" s="3">
        <v>3.9577843000000003E-3</v>
      </c>
      <c r="C18129" s="3">
        <v>0</v>
      </c>
      <c r="D18129" s="5">
        <f t="shared" si="567"/>
        <v>3.9577843000000003E-3</v>
      </c>
      <c r="E18129" s="2" t="str">
        <f t="shared" si="568"/>
        <v>상승</v>
      </c>
    </row>
    <row r="18130" spans="1:5">
      <c r="A18130" s="1">
        <v>18128</v>
      </c>
      <c r="B18130" s="3">
        <v>-3.1244545000000002E-3</v>
      </c>
      <c r="C18130" s="3">
        <v>-9.0826521344232502E-4</v>
      </c>
      <c r="D18130" s="5">
        <f t="shared" si="567"/>
        <v>2.2161892865576751E-3</v>
      </c>
      <c r="E18130" s="2" t="str">
        <f t="shared" si="568"/>
        <v>하락</v>
      </c>
    </row>
    <row r="18131" spans="1:5">
      <c r="A18131" s="1">
        <v>18129</v>
      </c>
      <c r="B18131" s="3">
        <v>7.7618532999999997E-3</v>
      </c>
      <c r="C18131" s="3">
        <v>4.2372881355932203E-3</v>
      </c>
      <c r="D18131" s="5">
        <f t="shared" si="567"/>
        <v>3.5245651644067793E-3</v>
      </c>
      <c r="E18131" s="2" t="str">
        <f t="shared" si="568"/>
        <v>상승</v>
      </c>
    </row>
    <row r="18132" spans="1:5">
      <c r="A18132" s="1">
        <v>18130</v>
      </c>
      <c r="B18132" s="3">
        <v>2.0904489999999999E-3</v>
      </c>
      <c r="C18132" s="3">
        <v>1.02986611740473E-3</v>
      </c>
      <c r="D18132" s="5">
        <f t="shared" si="567"/>
        <v>1.0605828825952699E-3</v>
      </c>
      <c r="E18132" s="2" t="str">
        <f t="shared" si="568"/>
        <v>상승</v>
      </c>
    </row>
    <row r="18133" spans="1:5">
      <c r="A18133" s="1">
        <v>18131</v>
      </c>
      <c r="B18133" s="3">
        <v>-1.954852E-3</v>
      </c>
      <c r="C18133" s="3">
        <v>-3.8910505836575798E-3</v>
      </c>
      <c r="D18133" s="5">
        <f t="shared" si="567"/>
        <v>1.9361985836575798E-3</v>
      </c>
      <c r="E18133" s="2" t="str">
        <f t="shared" si="568"/>
        <v>하락</v>
      </c>
    </row>
    <row r="18134" spans="1:5">
      <c r="A18134" s="1">
        <v>18132</v>
      </c>
      <c r="B18134" s="3">
        <v>6.6066403000000001E-3</v>
      </c>
      <c r="C18134" s="3">
        <v>3.2258064516129002E-3</v>
      </c>
      <c r="D18134" s="5">
        <f t="shared" si="567"/>
        <v>3.3808338483870999E-3</v>
      </c>
      <c r="E18134" s="2" t="str">
        <f t="shared" si="568"/>
        <v>상승</v>
      </c>
    </row>
    <row r="18135" spans="1:5">
      <c r="A18135" s="1">
        <v>18133</v>
      </c>
      <c r="B18135" s="3">
        <v>1.8085798E-2</v>
      </c>
      <c r="C18135" s="3">
        <v>1.5580736543909301E-2</v>
      </c>
      <c r="D18135" s="5">
        <f t="shared" si="567"/>
        <v>2.5050614560906993E-3</v>
      </c>
      <c r="E18135" s="2" t="str">
        <f t="shared" si="568"/>
        <v>상승</v>
      </c>
    </row>
    <row r="18136" spans="1:5">
      <c r="A18136" s="1">
        <v>18134</v>
      </c>
      <c r="B18136" s="3">
        <v>1.8152034000000001E-2</v>
      </c>
      <c r="C18136" s="3">
        <v>2.1739130434782601E-2</v>
      </c>
      <c r="D18136" s="5">
        <f t="shared" si="567"/>
        <v>3.5870964347826002E-3</v>
      </c>
      <c r="E18136" s="2" t="str">
        <f t="shared" si="568"/>
        <v>상승</v>
      </c>
    </row>
    <row r="18137" spans="1:5">
      <c r="A18137" s="1">
        <v>18135</v>
      </c>
      <c r="B18137" s="3">
        <v>1.6620061E-3</v>
      </c>
      <c r="C18137" s="3">
        <v>1.12107623318385E-3</v>
      </c>
      <c r="D18137" s="5">
        <f t="shared" si="567"/>
        <v>5.4092986681615E-4</v>
      </c>
      <c r="E18137" s="2" t="str">
        <f t="shared" si="568"/>
        <v>상승</v>
      </c>
    </row>
    <row r="18138" spans="1:5">
      <c r="A18138" s="1">
        <v>18136</v>
      </c>
      <c r="B18138" s="3">
        <v>-1.224302E-3</v>
      </c>
      <c r="C18138" s="3">
        <v>-3.5211267605633799E-3</v>
      </c>
      <c r="D18138" s="5">
        <f t="shared" si="567"/>
        <v>2.2968247605633799E-3</v>
      </c>
      <c r="E18138" s="2" t="str">
        <f t="shared" si="568"/>
        <v>하락</v>
      </c>
    </row>
    <row r="18139" spans="1:5">
      <c r="A18139" s="1">
        <v>18137</v>
      </c>
      <c r="B18139" s="3">
        <v>5.9381123000000003E-3</v>
      </c>
      <c r="C18139" s="3">
        <v>4.2149631190727E-3</v>
      </c>
      <c r="D18139" s="5">
        <f t="shared" si="567"/>
        <v>1.7231491809273003E-3</v>
      </c>
      <c r="E18139" s="2" t="str">
        <f t="shared" si="568"/>
        <v>상승</v>
      </c>
    </row>
    <row r="18140" spans="1:5">
      <c r="A18140" s="1">
        <v>18138</v>
      </c>
      <c r="B18140" s="3">
        <v>-9.9477010000000005E-2</v>
      </c>
      <c r="C18140" s="3">
        <v>-0.13805631244323299</v>
      </c>
      <c r="D18140" s="5">
        <f t="shared" si="567"/>
        <v>3.8579302443232988E-2</v>
      </c>
      <c r="E18140" s="2" t="str">
        <f t="shared" si="568"/>
        <v>하락</v>
      </c>
    </row>
    <row r="18141" spans="1:5">
      <c r="A18141" s="1">
        <v>18139</v>
      </c>
      <c r="B18141" s="3">
        <v>5.8749620000000001E-3</v>
      </c>
      <c r="C18141" s="3">
        <v>3.0395136778115501E-3</v>
      </c>
      <c r="D18141" s="5">
        <f t="shared" si="567"/>
        <v>2.8354483221884499E-3</v>
      </c>
      <c r="E18141" s="2" t="str">
        <f t="shared" si="568"/>
        <v>상승</v>
      </c>
    </row>
    <row r="18142" spans="1:5">
      <c r="A18142" s="1">
        <v>18140</v>
      </c>
      <c r="B18142" s="3">
        <v>2.1677407999999999E-2</v>
      </c>
      <c r="C18142" s="3">
        <v>1.7913593256058999E-2</v>
      </c>
      <c r="D18142" s="5">
        <f t="shared" si="567"/>
        <v>3.7638147439409998E-3</v>
      </c>
      <c r="E18142" s="2" t="str">
        <f t="shared" si="568"/>
        <v>상승</v>
      </c>
    </row>
    <row r="18143" spans="1:5">
      <c r="A18143" s="1">
        <v>18141</v>
      </c>
      <c r="B18143" s="3">
        <v>-9.6749065999999996E-4</v>
      </c>
      <c r="C18143" s="3">
        <v>-4.2872454448017096E-3</v>
      </c>
      <c r="D18143" s="5">
        <f t="shared" si="567"/>
        <v>3.3197547848017096E-3</v>
      </c>
      <c r="E18143" s="2" t="str">
        <f t="shared" si="568"/>
        <v>하락</v>
      </c>
    </row>
    <row r="18144" spans="1:5">
      <c r="A18144" s="1">
        <v>18142</v>
      </c>
      <c r="B18144" s="3">
        <v>-8.0736720000000005E-3</v>
      </c>
      <c r="C18144" s="3">
        <v>-1.07015457788347E-2</v>
      </c>
      <c r="D18144" s="5">
        <f t="shared" si="567"/>
        <v>2.6278737788346992E-3</v>
      </c>
      <c r="E18144" s="2" t="str">
        <f t="shared" si="568"/>
        <v>하락</v>
      </c>
    </row>
    <row r="18145" spans="1:5">
      <c r="A18145" s="1">
        <v>18143</v>
      </c>
      <c r="B18145" s="3">
        <v>6.3367331999999998E-3</v>
      </c>
      <c r="C18145" s="3">
        <v>5.7915057915057903E-3</v>
      </c>
      <c r="D18145" s="5">
        <f t="shared" si="567"/>
        <v>5.452274084942095E-4</v>
      </c>
      <c r="E18145" s="2" t="str">
        <f t="shared" si="568"/>
        <v>상승</v>
      </c>
    </row>
    <row r="18146" spans="1:5">
      <c r="A18146" s="1">
        <v>18144</v>
      </c>
      <c r="B18146" s="3">
        <v>-1.3488098E-2</v>
      </c>
      <c r="C18146" s="3">
        <v>-2.0352781546811399E-2</v>
      </c>
      <c r="D18146" s="5">
        <f t="shared" si="567"/>
        <v>6.8646835468113981E-3</v>
      </c>
      <c r="E18146" s="2" t="str">
        <f t="shared" si="568"/>
        <v>하락</v>
      </c>
    </row>
    <row r="18147" spans="1:5">
      <c r="A18147" s="1">
        <v>18145</v>
      </c>
      <c r="B18147" s="3">
        <v>4.4510844000000003E-3</v>
      </c>
      <c r="C18147" s="3">
        <v>2.9717682020802298E-3</v>
      </c>
      <c r="D18147" s="5">
        <f t="shared" si="567"/>
        <v>1.4793161979197705E-3</v>
      </c>
      <c r="E18147" s="2" t="str">
        <f t="shared" si="568"/>
        <v>상승</v>
      </c>
    </row>
    <row r="18148" spans="1:5">
      <c r="A18148" s="1">
        <v>18146</v>
      </c>
      <c r="B18148" s="3">
        <v>8.4464885999999996E-4</v>
      </c>
      <c r="C18148" s="3">
        <v>-1.00671140939597E-2</v>
      </c>
      <c r="D18148" s="5">
        <f t="shared" si="567"/>
        <v>1.09117629539597E-2</v>
      </c>
      <c r="E18148" s="2" t="str">
        <f t="shared" si="568"/>
        <v>반대</v>
      </c>
    </row>
    <row r="18149" spans="1:5">
      <c r="A18149" s="1">
        <v>18147</v>
      </c>
      <c r="B18149" s="3">
        <v>9.6042529999999999E-4</v>
      </c>
      <c r="C18149" s="3">
        <v>-1.3927576601671301E-3</v>
      </c>
      <c r="D18149" s="5">
        <f t="shared" si="567"/>
        <v>2.3531829601671299E-3</v>
      </c>
      <c r="E18149" s="2" t="str">
        <f t="shared" si="568"/>
        <v>반대</v>
      </c>
    </row>
    <row r="18150" spans="1:5">
      <c r="A18150" s="1">
        <v>18148</v>
      </c>
      <c r="B18150" s="3">
        <v>4.1211402000000002E-4</v>
      </c>
      <c r="C18150" s="3">
        <v>-3.10077519379844E-3</v>
      </c>
      <c r="D18150" s="5">
        <f t="shared" si="567"/>
        <v>3.5128892137984398E-3</v>
      </c>
      <c r="E18150" s="2" t="str">
        <f t="shared" si="568"/>
        <v>반대</v>
      </c>
    </row>
    <row r="18151" spans="1:5">
      <c r="A18151" s="1">
        <v>18149</v>
      </c>
      <c r="B18151" s="3">
        <v>-3.2336206999999998E-3</v>
      </c>
      <c r="C18151" s="3">
        <v>-4.4576523031203503E-3</v>
      </c>
      <c r="D18151" s="5">
        <f t="shared" si="567"/>
        <v>1.2240316031203505E-3</v>
      </c>
      <c r="E18151" s="2" t="str">
        <f t="shared" si="568"/>
        <v>하락</v>
      </c>
    </row>
    <row r="18152" spans="1:5">
      <c r="A18152" s="1">
        <v>18150</v>
      </c>
      <c r="B18152" s="3">
        <v>5.8064300000000004E-4</v>
      </c>
      <c r="C18152" s="3">
        <v>-1.3774104683195499E-3</v>
      </c>
      <c r="D18152" s="5">
        <f t="shared" si="567"/>
        <v>1.9580534683195502E-3</v>
      </c>
      <c r="E18152" s="2" t="str">
        <f t="shared" si="568"/>
        <v>반대</v>
      </c>
    </row>
    <row r="18153" spans="1:5">
      <c r="A18153" s="1">
        <v>18151</v>
      </c>
      <c r="B18153" s="3">
        <v>1.4368517999999999E-3</v>
      </c>
      <c r="C18153" s="3">
        <v>1.3245033112582699E-3</v>
      </c>
      <c r="D18153" s="5">
        <f t="shared" si="567"/>
        <v>1.1234848874172999E-4</v>
      </c>
      <c r="E18153" s="2" t="str">
        <f t="shared" si="568"/>
        <v>상승</v>
      </c>
    </row>
    <row r="18154" spans="1:5">
      <c r="A18154" s="1">
        <v>18152</v>
      </c>
      <c r="B18154" s="3">
        <v>1.8314026000000001E-2</v>
      </c>
      <c r="C18154" s="3">
        <v>1.5804597701149399E-2</v>
      </c>
      <c r="D18154" s="5">
        <f t="shared" si="567"/>
        <v>2.5094282988506016E-3</v>
      </c>
      <c r="E18154" s="2" t="str">
        <f t="shared" si="568"/>
        <v>상승</v>
      </c>
    </row>
    <row r="18155" spans="1:5">
      <c r="A18155" s="1">
        <v>18153</v>
      </c>
      <c r="B18155" s="3">
        <v>4.9432916999999996E-3</v>
      </c>
      <c r="C18155" s="3">
        <v>8.3916083916083899E-3</v>
      </c>
      <c r="D18155" s="5">
        <f t="shared" si="567"/>
        <v>3.4483166916083902E-3</v>
      </c>
      <c r="E18155" s="2" t="str">
        <f t="shared" si="568"/>
        <v>상승</v>
      </c>
    </row>
    <row r="18156" spans="1:5">
      <c r="A18156" s="1">
        <v>18154</v>
      </c>
      <c r="B18156" s="3">
        <v>-1.5228627000000001E-3</v>
      </c>
      <c r="C18156" s="3">
        <v>-4.1436464088397702E-3</v>
      </c>
      <c r="D18156" s="5">
        <f t="shared" si="567"/>
        <v>2.6207837088397701E-3</v>
      </c>
      <c r="E18156" s="2" t="str">
        <f t="shared" si="568"/>
        <v>하락</v>
      </c>
    </row>
    <row r="18157" spans="1:5">
      <c r="A18157" s="1">
        <v>18155</v>
      </c>
      <c r="B18157" s="3">
        <v>5.1656565999999996E-3</v>
      </c>
      <c r="C18157" s="3">
        <v>6.9444444444444397E-3</v>
      </c>
      <c r="D18157" s="5">
        <f t="shared" si="567"/>
        <v>1.7787878444444401E-3</v>
      </c>
      <c r="E18157" s="2" t="str">
        <f t="shared" si="568"/>
        <v>상승</v>
      </c>
    </row>
    <row r="18158" spans="1:5">
      <c r="A18158" s="1">
        <v>18156</v>
      </c>
      <c r="B18158" s="3">
        <v>-5.2398439999999996E-3</v>
      </c>
      <c r="C18158" s="3">
        <v>-7.0821529745042399E-3</v>
      </c>
      <c r="D18158" s="5">
        <f t="shared" si="567"/>
        <v>1.8423089745042403E-3</v>
      </c>
      <c r="E18158" s="2" t="str">
        <f t="shared" si="568"/>
        <v>하락</v>
      </c>
    </row>
    <row r="18159" spans="1:5">
      <c r="A18159" s="1">
        <v>18157</v>
      </c>
      <c r="B18159" s="3">
        <v>-6.321587E-3</v>
      </c>
      <c r="C18159" s="3">
        <v>-1.18946474086661E-2</v>
      </c>
      <c r="D18159" s="5">
        <f t="shared" si="567"/>
        <v>5.5730604086661004E-3</v>
      </c>
      <c r="E18159" s="2" t="str">
        <f t="shared" si="568"/>
        <v>하락</v>
      </c>
    </row>
    <row r="18160" spans="1:5">
      <c r="A18160" s="1">
        <v>18158</v>
      </c>
      <c r="B18160" s="3">
        <v>-1.7179315E-3</v>
      </c>
      <c r="C18160" s="3">
        <v>-2.5662959794696301E-3</v>
      </c>
      <c r="D18160" s="5">
        <f t="shared" si="567"/>
        <v>8.4836447946963012E-4</v>
      </c>
      <c r="E18160" s="2" t="str">
        <f t="shared" si="568"/>
        <v>하락</v>
      </c>
    </row>
    <row r="18161" spans="1:5">
      <c r="A18161" s="1">
        <v>18159</v>
      </c>
      <c r="B18161" s="3">
        <v>1.0437782E-2</v>
      </c>
      <c r="C18161" s="3">
        <v>1.0542168674698701E-2</v>
      </c>
      <c r="D18161" s="5">
        <f t="shared" si="567"/>
        <v>1.0438667469870114E-4</v>
      </c>
      <c r="E18161" s="2" t="str">
        <f t="shared" si="568"/>
        <v>상승</v>
      </c>
    </row>
    <row r="18162" spans="1:5">
      <c r="A18162" s="1">
        <v>18160</v>
      </c>
      <c r="B18162" s="3">
        <v>3.5809729999999998E-2</v>
      </c>
      <c r="C18162" s="3">
        <v>3.7572254335260097E-2</v>
      </c>
      <c r="D18162" s="5">
        <f t="shared" si="567"/>
        <v>1.7625243352600989E-3</v>
      </c>
      <c r="E18162" s="2" t="str">
        <f t="shared" si="568"/>
        <v>상승</v>
      </c>
    </row>
    <row r="18163" spans="1:5">
      <c r="A18163" s="1">
        <v>18161</v>
      </c>
      <c r="B18163" s="3">
        <v>3.5707503999999998E-3</v>
      </c>
      <c r="C18163" s="3">
        <v>1.3262599469496001E-3</v>
      </c>
      <c r="D18163" s="5">
        <f t="shared" si="567"/>
        <v>2.2444904530503997E-3</v>
      </c>
      <c r="E18163" s="2" t="str">
        <f t="shared" si="568"/>
        <v>상승</v>
      </c>
    </row>
    <row r="18164" spans="1:5">
      <c r="A18164" s="1">
        <v>18162</v>
      </c>
      <c r="B18164" s="3">
        <v>-8.6650945000000005E-4</v>
      </c>
      <c r="C18164" s="3">
        <v>-2.60756192959582E-3</v>
      </c>
      <c r="D18164" s="5">
        <f t="shared" si="567"/>
        <v>1.74105247959582E-3</v>
      </c>
      <c r="E18164" s="2" t="str">
        <f t="shared" si="568"/>
        <v>하락</v>
      </c>
    </row>
    <row r="18165" spans="1:5">
      <c r="A18165" s="1">
        <v>18163</v>
      </c>
      <c r="B18165" s="3">
        <v>3.8474626E-3</v>
      </c>
      <c r="C18165" s="3">
        <v>2.6905829596412501E-3</v>
      </c>
      <c r="D18165" s="5">
        <f t="shared" si="567"/>
        <v>1.1568796403587499E-3</v>
      </c>
      <c r="E18165" s="2" t="str">
        <f t="shared" si="568"/>
        <v>상승</v>
      </c>
    </row>
    <row r="18166" spans="1:5">
      <c r="A18166" s="1">
        <v>18164</v>
      </c>
      <c r="B18166" s="3">
        <v>2.7741978E-2</v>
      </c>
      <c r="C18166" s="3">
        <v>2.63543191800878E-2</v>
      </c>
      <c r="D18166" s="5">
        <f t="shared" si="567"/>
        <v>1.3876588199122006E-3</v>
      </c>
      <c r="E18166" s="2" t="str">
        <f t="shared" si="568"/>
        <v>상승</v>
      </c>
    </row>
    <row r="18167" spans="1:5">
      <c r="A18167" s="1">
        <v>18165</v>
      </c>
      <c r="B18167" s="3">
        <v>-1.2448839000000001E-3</v>
      </c>
      <c r="C18167" s="3">
        <v>8.3102493074792196E-3</v>
      </c>
      <c r="D18167" s="5">
        <f t="shared" si="567"/>
        <v>9.5551332074792199E-3</v>
      </c>
      <c r="E18167" s="2" t="str">
        <f t="shared" si="568"/>
        <v>반대</v>
      </c>
    </row>
    <row r="18168" spans="1:5">
      <c r="A18168" s="1">
        <v>18166</v>
      </c>
      <c r="B18168" s="3">
        <v>7.8618420000000008E-3</v>
      </c>
      <c r="C18168" s="3">
        <v>8.4985835694051E-3</v>
      </c>
      <c r="D18168" s="5">
        <f t="shared" si="567"/>
        <v>6.3674156940509916E-4</v>
      </c>
      <c r="E18168" s="2" t="str">
        <f t="shared" si="568"/>
        <v>상승</v>
      </c>
    </row>
    <row r="18169" spans="1:5">
      <c r="A18169" s="1">
        <v>18167</v>
      </c>
      <c r="B18169" s="3">
        <v>3.0265306000000001E-3</v>
      </c>
      <c r="C18169" s="3">
        <v>2.59515570934256E-3</v>
      </c>
      <c r="D18169" s="5">
        <f t="shared" si="567"/>
        <v>4.3137489065744015E-4</v>
      </c>
      <c r="E18169" s="2" t="str">
        <f t="shared" si="568"/>
        <v>상승</v>
      </c>
    </row>
    <row r="18170" spans="1:5">
      <c r="A18170" s="1">
        <v>18168</v>
      </c>
      <c r="B18170" s="3">
        <v>6.1599654E-3</v>
      </c>
      <c r="C18170" s="3">
        <v>1.49700598802395E-3</v>
      </c>
      <c r="D18170" s="5">
        <f t="shared" si="567"/>
        <v>4.66295941197605E-3</v>
      </c>
      <c r="E18170" s="2" t="str">
        <f t="shared" si="568"/>
        <v>상승</v>
      </c>
    </row>
    <row r="18171" spans="1:5">
      <c r="A18171" s="1">
        <v>18169</v>
      </c>
      <c r="B18171" s="3">
        <v>7.8838420000000003E-3</v>
      </c>
      <c r="C18171" s="3">
        <v>4.8543689320388302E-3</v>
      </c>
      <c r="D18171" s="5">
        <f t="shared" si="567"/>
        <v>3.0294730679611701E-3</v>
      </c>
      <c r="E18171" s="2" t="str">
        <f t="shared" si="568"/>
        <v>상승</v>
      </c>
    </row>
    <row r="18172" spans="1:5">
      <c r="A18172" s="1">
        <v>18170</v>
      </c>
      <c r="B18172" s="3">
        <v>-3.5841228000000002E-3</v>
      </c>
      <c r="C18172" s="3">
        <v>-1.04931794333683E-3</v>
      </c>
      <c r="D18172" s="5">
        <f t="shared" si="567"/>
        <v>2.53480485666317E-3</v>
      </c>
      <c r="E18172" s="2" t="str">
        <f t="shared" si="568"/>
        <v>하락</v>
      </c>
    </row>
    <row r="18173" spans="1:5">
      <c r="A18173" s="1">
        <v>18171</v>
      </c>
      <c r="B18173" s="3">
        <v>1.0455321999999999E-3</v>
      </c>
      <c r="C18173" s="3">
        <v>-3.0927835051546299E-3</v>
      </c>
      <c r="D18173" s="5">
        <f t="shared" si="567"/>
        <v>4.13831570515463E-3</v>
      </c>
      <c r="E18173" s="2" t="str">
        <f t="shared" si="568"/>
        <v>반대</v>
      </c>
    </row>
    <row r="18174" spans="1:5">
      <c r="A18174" s="1">
        <v>18172</v>
      </c>
      <c r="B18174" s="3">
        <v>5.498162E-3</v>
      </c>
      <c r="C18174" s="3">
        <v>4.6838407494145199E-3</v>
      </c>
      <c r="D18174" s="5">
        <f t="shared" si="567"/>
        <v>8.1432125058548011E-4</v>
      </c>
      <c r="E18174" s="2" t="str">
        <f t="shared" si="568"/>
        <v>상승</v>
      </c>
    </row>
    <row r="18175" spans="1:5">
      <c r="A18175" s="1">
        <v>18173</v>
      </c>
      <c r="B18175" s="3">
        <v>-8.7062770000000001E-3</v>
      </c>
      <c r="C18175" s="3">
        <v>-1.33928571428571E-2</v>
      </c>
      <c r="D18175" s="5">
        <f t="shared" si="567"/>
        <v>4.6865801428571004E-3</v>
      </c>
      <c r="E18175" s="2" t="str">
        <f t="shared" si="568"/>
        <v>하락</v>
      </c>
    </row>
    <row r="18176" spans="1:5">
      <c r="A18176" s="1">
        <v>18174</v>
      </c>
      <c r="B18176" s="3">
        <v>-1.2093944000000001E-2</v>
      </c>
      <c r="C18176" s="3">
        <v>-1.1482254697286001E-2</v>
      </c>
      <c r="D18176" s="5">
        <f t="shared" si="567"/>
        <v>6.1168930271400003E-4</v>
      </c>
      <c r="E18176" s="2" t="str">
        <f t="shared" si="568"/>
        <v>하락</v>
      </c>
    </row>
    <row r="18177" spans="1:5">
      <c r="A18177" s="1">
        <v>18175</v>
      </c>
      <c r="B18177" s="3">
        <v>1.1929855E-2</v>
      </c>
      <c r="C18177" s="3">
        <v>1.10344827586206E-2</v>
      </c>
      <c r="D18177" s="5">
        <f t="shared" si="567"/>
        <v>8.9537224137939929E-4</v>
      </c>
      <c r="E18177" s="2" t="str">
        <f t="shared" si="568"/>
        <v>상승</v>
      </c>
    </row>
    <row r="18178" spans="1:5">
      <c r="A18178" s="1">
        <v>18176</v>
      </c>
      <c r="B18178" s="3">
        <v>7.3208374999999995E-4</v>
      </c>
      <c r="C18178" s="3">
        <v>0</v>
      </c>
      <c r="D18178" s="5">
        <f t="shared" si="567"/>
        <v>7.3208374999999995E-4</v>
      </c>
      <c r="E18178" s="2" t="str">
        <f t="shared" si="568"/>
        <v>상승</v>
      </c>
    </row>
    <row r="18179" spans="1:5">
      <c r="A18179" s="1">
        <v>18177</v>
      </c>
      <c r="B18179" s="3">
        <v>2.5182767000000001E-3</v>
      </c>
      <c r="C18179" s="3">
        <v>1.4204545454545401E-3</v>
      </c>
      <c r="D18179" s="5">
        <f t="shared" ref="D18179:D18242" si="569">ABS(C18179-B18179)</f>
        <v>1.09782215454546E-3</v>
      </c>
      <c r="E18179" s="2" t="str">
        <f t="shared" ref="E18179:E18242" si="570">IF(AND(B18179&gt;=0,C18179&gt;=0),"상승",IF(AND(B18179&lt;0,C18179&lt;0),"하락","반대"))</f>
        <v>상승</v>
      </c>
    </row>
    <row r="18180" spans="1:5">
      <c r="A18180" s="1">
        <v>18178</v>
      </c>
      <c r="B18180" s="3">
        <v>1.824025E-3</v>
      </c>
      <c r="C18180" s="3">
        <v>2.1030494216613999E-3</v>
      </c>
      <c r="D18180" s="5">
        <f t="shared" si="569"/>
        <v>2.7902442166139992E-4</v>
      </c>
      <c r="E18180" s="2" t="str">
        <f t="shared" si="570"/>
        <v>상승</v>
      </c>
    </row>
    <row r="18181" spans="1:5">
      <c r="A18181" s="1">
        <v>18179</v>
      </c>
      <c r="B18181" s="3">
        <v>-2.7608905E-2</v>
      </c>
      <c r="C18181" s="3">
        <v>-3.0266343825665801E-2</v>
      </c>
      <c r="D18181" s="5">
        <f t="shared" si="569"/>
        <v>2.6574388256658012E-3</v>
      </c>
      <c r="E18181" s="2" t="str">
        <f t="shared" si="570"/>
        <v>하락</v>
      </c>
    </row>
    <row r="18182" spans="1:5">
      <c r="A18182" s="1">
        <v>18180</v>
      </c>
      <c r="B18182" s="3">
        <v>5.8582234000000002E-3</v>
      </c>
      <c r="C18182" s="3">
        <v>7.2463768115942004E-3</v>
      </c>
      <c r="D18182" s="5">
        <f t="shared" si="569"/>
        <v>1.3881534115942002E-3</v>
      </c>
      <c r="E18182" s="2" t="str">
        <f t="shared" si="570"/>
        <v>상승</v>
      </c>
    </row>
    <row r="18183" spans="1:5">
      <c r="A18183" s="1">
        <v>18181</v>
      </c>
      <c r="B18183" s="3">
        <v>-4.4181426000000001E-3</v>
      </c>
      <c r="C18183" s="3">
        <v>-8.2644628099173504E-3</v>
      </c>
      <c r="D18183" s="5">
        <f t="shared" si="569"/>
        <v>3.8463202099173503E-3</v>
      </c>
      <c r="E18183" s="2" t="str">
        <f t="shared" si="570"/>
        <v>하락</v>
      </c>
    </row>
    <row r="18184" spans="1:5">
      <c r="A18184" s="1">
        <v>18182</v>
      </c>
      <c r="B18184" s="3">
        <v>-3.7038403999999997E-2</v>
      </c>
      <c r="C18184" s="3">
        <v>-3.9877300613496897E-2</v>
      </c>
      <c r="D18184" s="5">
        <f t="shared" si="569"/>
        <v>2.8388966134968996E-3</v>
      </c>
      <c r="E18184" s="2" t="str">
        <f t="shared" si="570"/>
        <v>하락</v>
      </c>
    </row>
    <row r="18185" spans="1:5">
      <c r="A18185" s="1">
        <v>18183</v>
      </c>
      <c r="B18185" s="3">
        <v>2.6815743E-3</v>
      </c>
      <c r="C18185" s="3">
        <v>1.7683465959327999E-3</v>
      </c>
      <c r="D18185" s="5">
        <f t="shared" si="569"/>
        <v>9.1322770406720012E-4</v>
      </c>
      <c r="E18185" s="2" t="str">
        <f t="shared" si="570"/>
        <v>상승</v>
      </c>
    </row>
    <row r="18186" spans="1:5">
      <c r="A18186" s="1">
        <v>18184</v>
      </c>
      <c r="B18186" s="3">
        <v>7.1275790000000002E-3</v>
      </c>
      <c r="C18186" s="3">
        <v>8.2236842105263101E-3</v>
      </c>
      <c r="D18186" s="5">
        <f t="shared" si="569"/>
        <v>1.0961052105263099E-3</v>
      </c>
      <c r="E18186" s="2" t="str">
        <f t="shared" si="570"/>
        <v>상승</v>
      </c>
    </row>
    <row r="18187" spans="1:5">
      <c r="A18187" s="1">
        <v>18185</v>
      </c>
      <c r="B18187" s="3">
        <v>1.4767885999999999E-2</v>
      </c>
      <c r="C18187" s="3">
        <v>1.57819225251076E-2</v>
      </c>
      <c r="D18187" s="5">
        <f t="shared" si="569"/>
        <v>1.0140365251076009E-3</v>
      </c>
      <c r="E18187" s="2" t="str">
        <f t="shared" si="570"/>
        <v>상승</v>
      </c>
    </row>
    <row r="18188" spans="1:5">
      <c r="A18188" s="1">
        <v>18186</v>
      </c>
      <c r="B18188" s="3">
        <v>-1.8575969000000001E-3</v>
      </c>
      <c r="C18188" s="3">
        <v>0</v>
      </c>
      <c r="D18188" s="5">
        <f t="shared" si="569"/>
        <v>1.8575969000000001E-3</v>
      </c>
      <c r="E18188" s="2" t="str">
        <f t="shared" si="570"/>
        <v>반대</v>
      </c>
    </row>
    <row r="18189" spans="1:5">
      <c r="A18189" s="1">
        <v>18187</v>
      </c>
      <c r="B18189" s="3">
        <v>7.4387409999999996E-3</v>
      </c>
      <c r="C18189" s="3">
        <v>8.9418777943368107E-3</v>
      </c>
      <c r="D18189" s="5">
        <f t="shared" si="569"/>
        <v>1.5031367943368111E-3</v>
      </c>
      <c r="E18189" s="2" t="str">
        <f t="shared" si="570"/>
        <v>상승</v>
      </c>
    </row>
    <row r="18190" spans="1:5">
      <c r="A18190" s="1">
        <v>18188</v>
      </c>
      <c r="B18190" s="3">
        <v>4.0063269999999996E-3</v>
      </c>
      <c r="C18190" s="3">
        <v>3.41588385994876E-3</v>
      </c>
      <c r="D18190" s="5">
        <f t="shared" si="569"/>
        <v>5.9044314005123966E-4</v>
      </c>
      <c r="E18190" s="2" t="str">
        <f t="shared" si="570"/>
        <v>상승</v>
      </c>
    </row>
    <row r="18191" spans="1:5">
      <c r="A18191" s="1">
        <v>18189</v>
      </c>
      <c r="B18191" s="3">
        <v>1.4862009000000001E-2</v>
      </c>
      <c r="C18191" s="3">
        <v>1.38312586445366E-2</v>
      </c>
      <c r="D18191" s="5">
        <f t="shared" si="569"/>
        <v>1.0307503554634005E-3</v>
      </c>
      <c r="E18191" s="2" t="str">
        <f t="shared" si="570"/>
        <v>상승</v>
      </c>
    </row>
    <row r="18192" spans="1:5">
      <c r="A18192" s="1">
        <v>18190</v>
      </c>
      <c r="B18192" s="3">
        <v>-3.2830407999999999E-3</v>
      </c>
      <c r="C18192" s="3">
        <v>-2.94117647058823E-3</v>
      </c>
      <c r="D18192" s="5">
        <f t="shared" si="569"/>
        <v>3.4186432941176988E-4</v>
      </c>
      <c r="E18192" s="2" t="str">
        <f t="shared" si="570"/>
        <v>하락</v>
      </c>
    </row>
    <row r="18193" spans="1:5">
      <c r="A18193" s="1">
        <v>18191</v>
      </c>
      <c r="B18193" s="3">
        <v>5.202206E-3</v>
      </c>
      <c r="C18193" s="3">
        <v>4.6565774155995299E-3</v>
      </c>
      <c r="D18193" s="5">
        <f t="shared" si="569"/>
        <v>5.4562858440047012E-4</v>
      </c>
      <c r="E18193" s="2" t="str">
        <f t="shared" si="570"/>
        <v>상승</v>
      </c>
    </row>
    <row r="18194" spans="1:5">
      <c r="A18194" s="1">
        <v>18192</v>
      </c>
      <c r="B18194" s="3">
        <v>3.5797577999999999E-4</v>
      </c>
      <c r="C18194" s="3">
        <v>0</v>
      </c>
      <c r="D18194" s="5">
        <f t="shared" si="569"/>
        <v>3.5797577999999999E-4</v>
      </c>
      <c r="E18194" s="2" t="str">
        <f t="shared" si="570"/>
        <v>상승</v>
      </c>
    </row>
    <row r="18195" spans="1:5">
      <c r="A18195" s="1">
        <v>18193</v>
      </c>
      <c r="B18195" s="3">
        <v>1.0825477999999999E-3</v>
      </c>
      <c r="C18195" s="3">
        <v>-2.9985007496251799E-3</v>
      </c>
      <c r="D18195" s="5">
        <f t="shared" si="569"/>
        <v>4.0810485496251799E-3</v>
      </c>
      <c r="E18195" s="2" t="str">
        <f t="shared" si="570"/>
        <v>반대</v>
      </c>
    </row>
    <row r="18196" spans="1:5">
      <c r="A18196" s="1">
        <v>18194</v>
      </c>
      <c r="B18196" s="3">
        <v>4.3348730000000003E-4</v>
      </c>
      <c r="C18196" s="3">
        <v>-1.12359550561797E-3</v>
      </c>
      <c r="D18196" s="5">
        <f t="shared" si="569"/>
        <v>1.5570828056179701E-3</v>
      </c>
      <c r="E18196" s="2" t="str">
        <f t="shared" si="570"/>
        <v>반대</v>
      </c>
    </row>
    <row r="18197" spans="1:5">
      <c r="A18197" s="1">
        <v>18195</v>
      </c>
      <c r="B18197" s="3">
        <v>-1.2291978E-2</v>
      </c>
      <c r="C18197" s="3">
        <v>-1.50891632373113E-2</v>
      </c>
      <c r="D18197" s="5">
        <f t="shared" si="569"/>
        <v>2.7971852373112997E-3</v>
      </c>
      <c r="E18197" s="2" t="str">
        <f t="shared" si="570"/>
        <v>하락</v>
      </c>
    </row>
    <row r="18198" spans="1:5">
      <c r="A18198" s="1">
        <v>18196</v>
      </c>
      <c r="B18198" s="3">
        <v>4.5219654999999999E-3</v>
      </c>
      <c r="C18198" s="3">
        <v>4.6565774155995299E-3</v>
      </c>
      <c r="D18198" s="5">
        <f t="shared" si="569"/>
        <v>1.3461191559952998E-4</v>
      </c>
      <c r="E18198" s="2" t="str">
        <f t="shared" si="570"/>
        <v>상승</v>
      </c>
    </row>
    <row r="18199" spans="1:5">
      <c r="A18199" s="1">
        <v>18197</v>
      </c>
      <c r="B18199" s="3">
        <v>-4.1843210000000004E-3</v>
      </c>
      <c r="C18199" s="3">
        <v>-6.8965517241379301E-3</v>
      </c>
      <c r="D18199" s="5">
        <f t="shared" si="569"/>
        <v>2.7122307241379297E-3</v>
      </c>
      <c r="E18199" s="2" t="str">
        <f t="shared" si="570"/>
        <v>하락</v>
      </c>
    </row>
    <row r="18200" spans="1:5">
      <c r="A18200" s="1">
        <v>18198</v>
      </c>
      <c r="B18200" s="3">
        <v>-7.2097257E-3</v>
      </c>
      <c r="C18200" s="3">
        <v>-1.1111111111111099E-2</v>
      </c>
      <c r="D18200" s="5">
        <f t="shared" si="569"/>
        <v>3.9013854111110994E-3</v>
      </c>
      <c r="E18200" s="2" t="str">
        <f t="shared" si="570"/>
        <v>하락</v>
      </c>
    </row>
    <row r="18201" spans="1:5">
      <c r="A18201" s="1">
        <v>18199</v>
      </c>
      <c r="B18201" s="3">
        <v>-3.3721226999999999E-2</v>
      </c>
      <c r="C18201" s="3">
        <v>-5.1155115511551101E-2</v>
      </c>
      <c r="D18201" s="5">
        <f t="shared" si="569"/>
        <v>1.7433888511551102E-2</v>
      </c>
      <c r="E18201" s="2" t="str">
        <f t="shared" si="570"/>
        <v>하락</v>
      </c>
    </row>
    <row r="18202" spans="1:5">
      <c r="A18202" s="1">
        <v>18200</v>
      </c>
      <c r="B18202" s="3">
        <v>-6.8616485000000003E-3</v>
      </c>
      <c r="C18202" s="3">
        <v>-1.6147635524798101E-2</v>
      </c>
      <c r="D18202" s="5">
        <f t="shared" si="569"/>
        <v>9.2859870247981001E-3</v>
      </c>
      <c r="E18202" s="2" t="str">
        <f t="shared" si="570"/>
        <v>하락</v>
      </c>
    </row>
    <row r="18203" spans="1:5">
      <c r="A18203" s="1">
        <v>18201</v>
      </c>
      <c r="B18203" s="3">
        <v>-2.2105546999999998E-3</v>
      </c>
      <c r="C18203" s="3">
        <v>-5.2585451358457399E-3</v>
      </c>
      <c r="D18203" s="5">
        <f t="shared" si="569"/>
        <v>3.0479904358457401E-3</v>
      </c>
      <c r="E18203" s="2" t="str">
        <f t="shared" si="570"/>
        <v>하락</v>
      </c>
    </row>
    <row r="18204" spans="1:5">
      <c r="A18204" s="1">
        <v>18202</v>
      </c>
      <c r="B18204" s="3">
        <v>-5.0358227000000004E-3</v>
      </c>
      <c r="C18204" s="3">
        <v>-1.02639296187683E-2</v>
      </c>
      <c r="D18204" s="5">
        <f t="shared" si="569"/>
        <v>5.2281069187682999E-3</v>
      </c>
      <c r="E18204" s="2" t="str">
        <f t="shared" si="570"/>
        <v>하락</v>
      </c>
    </row>
    <row r="18205" spans="1:5">
      <c r="A18205" s="1">
        <v>18203</v>
      </c>
      <c r="B18205" s="3">
        <v>-1.8868498E-3</v>
      </c>
      <c r="C18205" s="3">
        <v>-3.27868852459016E-3</v>
      </c>
      <c r="D18205" s="5">
        <f t="shared" si="569"/>
        <v>1.3918387245901601E-3</v>
      </c>
      <c r="E18205" s="2" t="str">
        <f t="shared" si="570"/>
        <v>하락</v>
      </c>
    </row>
    <row r="18206" spans="1:5">
      <c r="A18206" s="1">
        <v>18204</v>
      </c>
      <c r="B18206" s="3">
        <v>-2.6809499000000001E-3</v>
      </c>
      <c r="C18206" s="3">
        <v>-7.1633237822349496E-3</v>
      </c>
      <c r="D18206" s="5">
        <f t="shared" si="569"/>
        <v>4.4823738822349496E-3</v>
      </c>
      <c r="E18206" s="2" t="str">
        <f t="shared" si="570"/>
        <v>하락</v>
      </c>
    </row>
    <row r="18207" spans="1:5">
      <c r="A18207" s="1">
        <v>18205</v>
      </c>
      <c r="B18207" s="3">
        <v>-2.7437636E-3</v>
      </c>
      <c r="C18207" s="3">
        <v>-2.7247956403269702E-3</v>
      </c>
      <c r="D18207" s="5">
        <f t="shared" si="569"/>
        <v>1.8967959673029788E-5</v>
      </c>
      <c r="E18207" s="2" t="str">
        <f t="shared" si="570"/>
        <v>하락</v>
      </c>
    </row>
    <row r="18208" spans="1:5">
      <c r="A18208" s="1">
        <v>18206</v>
      </c>
      <c r="B18208" s="3">
        <v>4.8356380000000001E-4</v>
      </c>
      <c r="C18208" s="3">
        <v>-3.4722222222222199E-3</v>
      </c>
      <c r="D18208" s="5">
        <f t="shared" si="569"/>
        <v>3.9557860222222199E-3</v>
      </c>
      <c r="E18208" s="2" t="str">
        <f t="shared" si="570"/>
        <v>반대</v>
      </c>
    </row>
    <row r="18209" spans="1:5">
      <c r="A18209" s="1">
        <v>18207</v>
      </c>
      <c r="B18209" s="3">
        <v>-7.1468544000000004E-3</v>
      </c>
      <c r="C18209" s="3">
        <v>-1.01596516690856E-2</v>
      </c>
      <c r="D18209" s="5">
        <f t="shared" si="569"/>
        <v>3.0127972690855995E-3</v>
      </c>
      <c r="E18209" s="2" t="str">
        <f t="shared" si="570"/>
        <v>하락</v>
      </c>
    </row>
    <row r="18210" spans="1:5">
      <c r="A18210" s="1">
        <v>18208</v>
      </c>
      <c r="B18210" s="3">
        <v>7.0830825000000003E-4</v>
      </c>
      <c r="C18210" s="3">
        <v>-4.0883074407195401E-3</v>
      </c>
      <c r="D18210" s="5">
        <f t="shared" si="569"/>
        <v>4.7966156907195403E-3</v>
      </c>
      <c r="E18210" s="2" t="str">
        <f t="shared" si="570"/>
        <v>반대</v>
      </c>
    </row>
    <row r="18211" spans="1:5">
      <c r="A18211" s="1">
        <v>18209</v>
      </c>
      <c r="B18211" s="3">
        <v>3.5595257999999999E-3</v>
      </c>
      <c r="C18211" s="3">
        <v>1.45772594752186E-3</v>
      </c>
      <c r="D18211" s="5">
        <f t="shared" si="569"/>
        <v>2.1017998524781398E-3</v>
      </c>
      <c r="E18211" s="2" t="str">
        <f t="shared" si="570"/>
        <v>상승</v>
      </c>
    </row>
    <row r="18212" spans="1:5">
      <c r="A18212" s="1">
        <v>18210</v>
      </c>
      <c r="B18212" s="3">
        <v>-1.2684449E-3</v>
      </c>
      <c r="C18212" s="3">
        <v>-4.7961630695443598E-3</v>
      </c>
      <c r="D18212" s="5">
        <f t="shared" si="569"/>
        <v>3.5277181695443599E-3</v>
      </c>
      <c r="E18212" s="2" t="str">
        <f t="shared" si="570"/>
        <v>하락</v>
      </c>
    </row>
    <row r="18213" spans="1:5">
      <c r="A18213" s="1">
        <v>18211</v>
      </c>
      <c r="B18213" s="3">
        <v>6.9881320000000002E-3</v>
      </c>
      <c r="C18213" s="3">
        <v>6.74915635545556E-3</v>
      </c>
      <c r="D18213" s="5">
        <f t="shared" si="569"/>
        <v>2.3897564454444017E-4</v>
      </c>
      <c r="E18213" s="2" t="str">
        <f t="shared" si="570"/>
        <v>상승</v>
      </c>
    </row>
    <row r="18214" spans="1:5">
      <c r="A18214" s="1">
        <v>18212</v>
      </c>
      <c r="B18214" s="3">
        <v>7.2749327000000003E-3</v>
      </c>
      <c r="C18214" s="3">
        <v>5.8224163027656402E-3</v>
      </c>
      <c r="D18214" s="5">
        <f t="shared" si="569"/>
        <v>1.45251639723436E-3</v>
      </c>
      <c r="E18214" s="2" t="str">
        <f t="shared" si="570"/>
        <v>상승</v>
      </c>
    </row>
    <row r="18215" spans="1:5">
      <c r="A18215" s="1">
        <v>18213</v>
      </c>
      <c r="B18215" s="3">
        <v>-5.0073699999999997E-3</v>
      </c>
      <c r="C18215" s="3">
        <v>-7.8585461689587403E-3</v>
      </c>
      <c r="D18215" s="5">
        <f t="shared" si="569"/>
        <v>2.8511761689587406E-3</v>
      </c>
      <c r="E18215" s="2" t="str">
        <f t="shared" si="570"/>
        <v>하락</v>
      </c>
    </row>
    <row r="18216" spans="1:5">
      <c r="A18216" s="1">
        <v>18214</v>
      </c>
      <c r="B18216" s="3">
        <v>3.1011113999999998E-3</v>
      </c>
      <c r="C18216" s="3">
        <v>8.2781456953642297E-4</v>
      </c>
      <c r="D18216" s="5">
        <f t="shared" si="569"/>
        <v>2.273296830463577E-3</v>
      </c>
      <c r="E18216" s="2" t="str">
        <f t="shared" si="570"/>
        <v>상승</v>
      </c>
    </row>
    <row r="18217" spans="1:5">
      <c r="A18217" s="1">
        <v>18215</v>
      </c>
      <c r="B18217" s="3">
        <v>5.2182195000000002E-3</v>
      </c>
      <c r="C18217" s="3">
        <v>3.4924330616996498E-3</v>
      </c>
      <c r="D18217" s="5">
        <f t="shared" si="569"/>
        <v>1.7257864383003504E-3</v>
      </c>
      <c r="E18217" s="2" t="str">
        <f t="shared" si="570"/>
        <v>상승</v>
      </c>
    </row>
    <row r="18218" spans="1:5">
      <c r="A18218" s="1">
        <v>18216</v>
      </c>
      <c r="B18218" s="3">
        <v>6.5235459999999999E-3</v>
      </c>
      <c r="C18218" s="3">
        <v>4.7770700636942604E-3</v>
      </c>
      <c r="D18218" s="5">
        <f t="shared" si="569"/>
        <v>1.7464759363057395E-3</v>
      </c>
      <c r="E18218" s="2" t="str">
        <f t="shared" si="570"/>
        <v>상승</v>
      </c>
    </row>
    <row r="18219" spans="1:5">
      <c r="A18219" s="1">
        <v>18217</v>
      </c>
      <c r="B18219" s="3">
        <v>-5.2339769999999999E-3</v>
      </c>
      <c r="C18219" s="3">
        <v>-8.6132644272179093E-3</v>
      </c>
      <c r="D18219" s="5">
        <f t="shared" si="569"/>
        <v>3.3792874272179094E-3</v>
      </c>
      <c r="E18219" s="2" t="str">
        <f t="shared" si="570"/>
        <v>하락</v>
      </c>
    </row>
    <row r="18220" spans="1:5">
      <c r="A18220" s="1">
        <v>18218</v>
      </c>
      <c r="B18220" s="3">
        <v>3.2548222000000002E-3</v>
      </c>
      <c r="C18220" s="3">
        <v>1.39470013947001E-3</v>
      </c>
      <c r="D18220" s="5">
        <f t="shared" si="569"/>
        <v>1.8601220605299902E-3</v>
      </c>
      <c r="E18220" s="2" t="str">
        <f t="shared" si="570"/>
        <v>상승</v>
      </c>
    </row>
    <row r="18221" spans="1:5">
      <c r="A18221" s="1">
        <v>18219</v>
      </c>
      <c r="B18221" s="3">
        <v>1.7404504000000001E-2</v>
      </c>
      <c r="C18221" s="3">
        <v>1.4084507042253501E-2</v>
      </c>
      <c r="D18221" s="5">
        <f t="shared" si="569"/>
        <v>3.3199969577465006E-3</v>
      </c>
      <c r="E18221" s="2" t="str">
        <f t="shared" si="570"/>
        <v>상승</v>
      </c>
    </row>
    <row r="18222" spans="1:5">
      <c r="A18222" s="1">
        <v>18220</v>
      </c>
      <c r="B18222" s="3">
        <v>-2.7103890000000001E-3</v>
      </c>
      <c r="C18222" s="3">
        <v>-7.1355759429153898E-3</v>
      </c>
      <c r="D18222" s="5">
        <f t="shared" si="569"/>
        <v>4.4251869429153892E-3</v>
      </c>
      <c r="E18222" s="2" t="str">
        <f t="shared" si="570"/>
        <v>하락</v>
      </c>
    </row>
    <row r="18223" spans="1:5">
      <c r="A18223" s="1">
        <v>18221</v>
      </c>
      <c r="B18223" s="3">
        <v>4.9409787000000002E-3</v>
      </c>
      <c r="C18223" s="3">
        <v>3.4812880765883302E-3</v>
      </c>
      <c r="D18223" s="5">
        <f t="shared" si="569"/>
        <v>1.45969062341167E-3</v>
      </c>
      <c r="E18223" s="2" t="str">
        <f t="shared" si="570"/>
        <v>상승</v>
      </c>
    </row>
    <row r="18224" spans="1:5">
      <c r="A18224" s="1">
        <v>18222</v>
      </c>
      <c r="B18224" s="3">
        <v>6.0682097000000004E-3</v>
      </c>
      <c r="C18224" s="3">
        <v>7.2289156626506E-3</v>
      </c>
      <c r="D18224" s="5">
        <f t="shared" si="569"/>
        <v>1.1607059626505996E-3</v>
      </c>
      <c r="E18224" s="2" t="str">
        <f t="shared" si="570"/>
        <v>상승</v>
      </c>
    </row>
    <row r="18225" spans="1:5">
      <c r="A18225" s="1">
        <v>18223</v>
      </c>
      <c r="B18225" s="3">
        <v>-1.9402759999999999E-3</v>
      </c>
      <c r="C18225" s="3">
        <v>-4.1379310344827501E-3</v>
      </c>
      <c r="D18225" s="5">
        <f t="shared" si="569"/>
        <v>2.1976550344827502E-3</v>
      </c>
      <c r="E18225" s="2" t="str">
        <f t="shared" si="570"/>
        <v>하락</v>
      </c>
    </row>
    <row r="18226" spans="1:5">
      <c r="A18226" s="1">
        <v>18224</v>
      </c>
      <c r="B18226" s="3">
        <v>1.9062947E-2</v>
      </c>
      <c r="C18226" s="3">
        <v>1.9197207678882999E-2</v>
      </c>
      <c r="D18226" s="5">
        <f t="shared" si="569"/>
        <v>1.3426067888299906E-4</v>
      </c>
      <c r="E18226" s="2" t="str">
        <f t="shared" si="570"/>
        <v>상승</v>
      </c>
    </row>
    <row r="18227" spans="1:5">
      <c r="A18227" s="1">
        <v>18225</v>
      </c>
      <c r="B18227" s="3">
        <v>-4.8584680000000003E-3</v>
      </c>
      <c r="C18227" s="3">
        <v>-7.6923076923076901E-3</v>
      </c>
      <c r="D18227" s="5">
        <f t="shared" si="569"/>
        <v>2.8338396923076898E-3</v>
      </c>
      <c r="E18227" s="2" t="str">
        <f t="shared" si="570"/>
        <v>하락</v>
      </c>
    </row>
    <row r="18228" spans="1:5">
      <c r="A18228" s="1">
        <v>18226</v>
      </c>
      <c r="B18228" s="3">
        <v>-1.4916284E-2</v>
      </c>
      <c r="C18228" s="3">
        <v>-2.0072992700729899E-2</v>
      </c>
      <c r="D18228" s="5">
        <f t="shared" si="569"/>
        <v>5.1567087007298989E-3</v>
      </c>
      <c r="E18228" s="2" t="str">
        <f t="shared" si="570"/>
        <v>하락</v>
      </c>
    </row>
    <row r="18229" spans="1:5">
      <c r="A18229" s="1">
        <v>18227</v>
      </c>
      <c r="B18229" s="3">
        <v>1.0398777E-2</v>
      </c>
      <c r="C18229" s="3">
        <v>1.7266187050359701E-2</v>
      </c>
      <c r="D18229" s="5">
        <f t="shared" si="569"/>
        <v>6.8674100503597017E-3</v>
      </c>
      <c r="E18229" s="2" t="str">
        <f t="shared" si="570"/>
        <v>상승</v>
      </c>
    </row>
    <row r="18230" spans="1:5">
      <c r="A18230" s="1">
        <v>18228</v>
      </c>
      <c r="B18230" s="3">
        <v>6.5406155999999998E-4</v>
      </c>
      <c r="C18230" s="3">
        <v>-1.15074798619102E-3</v>
      </c>
      <c r="D18230" s="5">
        <f t="shared" si="569"/>
        <v>1.80480954619102E-3</v>
      </c>
      <c r="E18230" s="2" t="str">
        <f t="shared" si="570"/>
        <v>반대</v>
      </c>
    </row>
    <row r="18231" spans="1:5">
      <c r="A18231" s="1">
        <v>18229</v>
      </c>
      <c r="B18231" s="3">
        <v>4.1712425000000001E-3</v>
      </c>
      <c r="C18231" s="3">
        <v>4.6367851622874804E-3</v>
      </c>
      <c r="D18231" s="5">
        <f t="shared" si="569"/>
        <v>4.6554266228748028E-4</v>
      </c>
      <c r="E18231" s="2" t="str">
        <f t="shared" si="570"/>
        <v>상승</v>
      </c>
    </row>
    <row r="18232" spans="1:5">
      <c r="A18232" s="1">
        <v>18230</v>
      </c>
      <c r="B18232" s="3">
        <v>4.3658500000000001E-3</v>
      </c>
      <c r="C18232" s="3">
        <v>3.4924330616996498E-3</v>
      </c>
      <c r="D18232" s="5">
        <f t="shared" si="569"/>
        <v>8.734169383003503E-4</v>
      </c>
      <c r="E18232" s="2" t="str">
        <f t="shared" si="570"/>
        <v>상승</v>
      </c>
    </row>
    <row r="18233" spans="1:5">
      <c r="A18233" s="1">
        <v>18231</v>
      </c>
      <c r="B18233" s="3">
        <v>-4.8675393000000003E-3</v>
      </c>
      <c r="C18233" s="3">
        <v>-8.0563947633434004E-3</v>
      </c>
      <c r="D18233" s="5">
        <f t="shared" si="569"/>
        <v>3.1888554633434001E-3</v>
      </c>
      <c r="E18233" s="2" t="str">
        <f t="shared" si="570"/>
        <v>하락</v>
      </c>
    </row>
    <row r="18234" spans="1:5">
      <c r="A18234" s="1">
        <v>18232</v>
      </c>
      <c r="B18234" s="3">
        <v>7.5887769999999997E-3</v>
      </c>
      <c r="C18234" s="3">
        <v>8.9285714285714194E-3</v>
      </c>
      <c r="D18234" s="5">
        <f t="shared" si="569"/>
        <v>1.3397944285714197E-3</v>
      </c>
      <c r="E18234" s="2" t="str">
        <f t="shared" si="570"/>
        <v>상승</v>
      </c>
    </row>
    <row r="18235" spans="1:5">
      <c r="A18235" s="1">
        <v>18233</v>
      </c>
      <c r="B18235" s="3">
        <v>-3.9561233000000003E-3</v>
      </c>
      <c r="C18235" s="3">
        <v>-1.12E-2</v>
      </c>
      <c r="D18235" s="5">
        <f t="shared" si="569"/>
        <v>7.2438766999999996E-3</v>
      </c>
      <c r="E18235" s="2" t="str">
        <f t="shared" si="570"/>
        <v>하락</v>
      </c>
    </row>
    <row r="18236" spans="1:5">
      <c r="A18236" s="1">
        <v>18234</v>
      </c>
      <c r="B18236" s="3">
        <v>3.7744356000000002E-4</v>
      </c>
      <c r="C18236" s="3">
        <v>-8.4104289318755198E-4</v>
      </c>
      <c r="D18236" s="5">
        <f t="shared" si="569"/>
        <v>1.2184864531875521E-3</v>
      </c>
      <c r="E18236" s="2" t="str">
        <f t="shared" si="570"/>
        <v>반대</v>
      </c>
    </row>
    <row r="18237" spans="1:5">
      <c r="A18237" s="1">
        <v>18235</v>
      </c>
      <c r="B18237" s="3">
        <v>-2.9625031999999999E-2</v>
      </c>
      <c r="C18237" s="3">
        <v>-3.7845705967976699E-2</v>
      </c>
      <c r="D18237" s="5">
        <f t="shared" si="569"/>
        <v>8.2206739679767001E-3</v>
      </c>
      <c r="E18237" s="2" t="str">
        <f t="shared" si="570"/>
        <v>하락</v>
      </c>
    </row>
    <row r="18238" spans="1:5">
      <c r="A18238" s="1">
        <v>18236</v>
      </c>
      <c r="B18238" s="3">
        <v>-3.5634052E-3</v>
      </c>
      <c r="C18238" s="3">
        <v>-4.16088765603328E-3</v>
      </c>
      <c r="D18238" s="5">
        <f t="shared" si="569"/>
        <v>5.9748245603328002E-4</v>
      </c>
      <c r="E18238" s="2" t="str">
        <f t="shared" si="570"/>
        <v>하락</v>
      </c>
    </row>
    <row r="18239" spans="1:5">
      <c r="A18239" s="1">
        <v>18237</v>
      </c>
      <c r="B18239" s="3">
        <v>-1.7581716000000001E-2</v>
      </c>
      <c r="C18239" s="3">
        <v>-1.5082956259426799E-2</v>
      </c>
      <c r="D18239" s="5">
        <f t="shared" si="569"/>
        <v>2.4987597405732014E-3</v>
      </c>
      <c r="E18239" s="2" t="str">
        <f t="shared" si="570"/>
        <v>하락</v>
      </c>
    </row>
    <row r="18240" spans="1:5">
      <c r="A18240" s="1">
        <v>18238</v>
      </c>
      <c r="B18240" s="3">
        <v>5.8712035999999997E-4</v>
      </c>
      <c r="C18240" s="3">
        <v>0</v>
      </c>
      <c r="D18240" s="5">
        <f t="shared" si="569"/>
        <v>5.8712035999999997E-4</v>
      </c>
      <c r="E18240" s="2" t="str">
        <f t="shared" si="570"/>
        <v>상승</v>
      </c>
    </row>
    <row r="18241" spans="1:5">
      <c r="A18241" s="1">
        <v>18239</v>
      </c>
      <c r="B18241" s="3">
        <v>-2.2032811999999999E-2</v>
      </c>
      <c r="C18241" s="3">
        <v>-2.72988505747126E-2</v>
      </c>
      <c r="D18241" s="5">
        <f t="shared" si="569"/>
        <v>5.2660385747126011E-3</v>
      </c>
      <c r="E18241" s="2" t="str">
        <f t="shared" si="570"/>
        <v>하락</v>
      </c>
    </row>
    <row r="18242" spans="1:5">
      <c r="A18242" s="1">
        <v>18240</v>
      </c>
      <c r="B18242" s="3">
        <v>1.0101912E-3</v>
      </c>
      <c r="C18242" s="3">
        <v>0</v>
      </c>
      <c r="D18242" s="5">
        <f t="shared" si="569"/>
        <v>1.0101912E-3</v>
      </c>
      <c r="E18242" s="2" t="str">
        <f t="shared" si="570"/>
        <v>상승</v>
      </c>
    </row>
    <row r="18243" spans="1:5">
      <c r="A18243" s="1">
        <v>18241</v>
      </c>
      <c r="B18243" s="3">
        <v>-6.0650334000000002E-3</v>
      </c>
      <c r="C18243" s="3">
        <v>-8.3472454090150194E-3</v>
      </c>
      <c r="D18243" s="5">
        <f t="shared" ref="D18243:D18306" si="571">ABS(C18243-B18243)</f>
        <v>2.2822120090150192E-3</v>
      </c>
      <c r="E18243" s="2" t="str">
        <f t="shared" ref="E18243:E18306" si="572">IF(AND(B18243&gt;=0,C18243&gt;=0),"상승",IF(AND(B18243&lt;0,C18243&lt;0),"하락","반대"))</f>
        <v>하락</v>
      </c>
    </row>
    <row r="18244" spans="1:5">
      <c r="A18244" s="1">
        <v>18242</v>
      </c>
      <c r="B18244" s="3">
        <v>-1.2504273E-2</v>
      </c>
      <c r="C18244" s="3">
        <v>-2.1466905187835401E-2</v>
      </c>
      <c r="D18244" s="5">
        <f t="shared" si="571"/>
        <v>8.9626321878354016E-3</v>
      </c>
      <c r="E18244" s="2" t="str">
        <f t="shared" si="572"/>
        <v>하락</v>
      </c>
    </row>
    <row r="18245" spans="1:5">
      <c r="A18245" s="1">
        <v>18243</v>
      </c>
      <c r="B18245" s="3">
        <v>2.8157064E-3</v>
      </c>
      <c r="C18245" s="3">
        <v>0</v>
      </c>
      <c r="D18245" s="5">
        <f t="shared" si="571"/>
        <v>2.8157064E-3</v>
      </c>
      <c r="E18245" s="2" t="str">
        <f t="shared" si="572"/>
        <v>상승</v>
      </c>
    </row>
    <row r="18246" spans="1:5">
      <c r="A18246" s="1">
        <v>18244</v>
      </c>
      <c r="B18246" s="3">
        <v>-1.5278099000000001E-3</v>
      </c>
      <c r="C18246" s="3">
        <v>-2.6845637583892599E-3</v>
      </c>
      <c r="D18246" s="5">
        <f t="shared" si="571"/>
        <v>1.1567538583892598E-3</v>
      </c>
      <c r="E18246" s="2" t="str">
        <f t="shared" si="572"/>
        <v>하락</v>
      </c>
    </row>
    <row r="18247" spans="1:5">
      <c r="A18247" s="1">
        <v>18245</v>
      </c>
      <c r="B18247" s="3">
        <v>3.922994E-3</v>
      </c>
      <c r="C18247" s="3">
        <v>1.4104372355430101E-3</v>
      </c>
      <c r="D18247" s="5">
        <f t="shared" si="571"/>
        <v>2.5125567644569899E-3</v>
      </c>
      <c r="E18247" s="2" t="str">
        <f t="shared" si="572"/>
        <v>상승</v>
      </c>
    </row>
    <row r="18248" spans="1:5">
      <c r="A18248" s="1">
        <v>18246</v>
      </c>
      <c r="B18248" s="3">
        <v>3.8866405E-3</v>
      </c>
      <c r="C18248" s="3">
        <v>3.4924330616996498E-3</v>
      </c>
      <c r="D18248" s="5">
        <f t="shared" si="571"/>
        <v>3.9420743830035016E-4</v>
      </c>
      <c r="E18248" s="2" t="str">
        <f t="shared" si="572"/>
        <v>상승</v>
      </c>
    </row>
    <row r="18249" spans="1:5">
      <c r="A18249" s="1">
        <v>18247</v>
      </c>
      <c r="B18249" s="3">
        <v>7.4773165000000001E-3</v>
      </c>
      <c r="C18249" s="3">
        <v>4.4642857142857097E-3</v>
      </c>
      <c r="D18249" s="5">
        <f t="shared" si="571"/>
        <v>3.0130307857142904E-3</v>
      </c>
      <c r="E18249" s="2" t="str">
        <f t="shared" si="572"/>
        <v>상승</v>
      </c>
    </row>
    <row r="18250" spans="1:5">
      <c r="A18250" s="1">
        <v>18248</v>
      </c>
      <c r="B18250" s="3">
        <v>1.2044278E-2</v>
      </c>
      <c r="C18250" s="3">
        <v>1.3630731102849999E-2</v>
      </c>
      <c r="D18250" s="5">
        <f t="shared" si="571"/>
        <v>1.5864531028499992E-3</v>
      </c>
      <c r="E18250" s="2" t="str">
        <f t="shared" si="572"/>
        <v>상승</v>
      </c>
    </row>
    <row r="18251" spans="1:5">
      <c r="A18251" s="1">
        <v>18249</v>
      </c>
      <c r="B18251" s="3">
        <v>3.4565972000000001E-3</v>
      </c>
      <c r="C18251" s="3">
        <v>3.5046728971962599E-3</v>
      </c>
      <c r="D18251" s="5">
        <f t="shared" si="571"/>
        <v>4.807569719625978E-5</v>
      </c>
      <c r="E18251" s="2" t="str">
        <f t="shared" si="572"/>
        <v>상승</v>
      </c>
    </row>
    <row r="18252" spans="1:5">
      <c r="A18252" s="1">
        <v>18250</v>
      </c>
      <c r="B18252" s="3">
        <v>-1.1275387E-2</v>
      </c>
      <c r="C18252" s="3">
        <v>-1.3698630136986301E-2</v>
      </c>
      <c r="D18252" s="5">
        <f t="shared" si="571"/>
        <v>2.423243136986301E-3</v>
      </c>
      <c r="E18252" s="2" t="str">
        <f t="shared" si="572"/>
        <v>하락</v>
      </c>
    </row>
    <row r="18253" spans="1:5">
      <c r="A18253" s="1">
        <v>18251</v>
      </c>
      <c r="B18253" s="3">
        <v>-4.1335286000000002E-3</v>
      </c>
      <c r="C18253" s="3">
        <v>-4.4247787610619399E-3</v>
      </c>
      <c r="D18253" s="5">
        <f t="shared" si="571"/>
        <v>2.9125016106193967E-4</v>
      </c>
      <c r="E18253" s="2" t="str">
        <f t="shared" si="572"/>
        <v>하락</v>
      </c>
    </row>
    <row r="18254" spans="1:5">
      <c r="A18254" s="1">
        <v>18252</v>
      </c>
      <c r="B18254" s="3">
        <v>-1.9735012E-3</v>
      </c>
      <c r="C18254" s="3">
        <v>-4.29184549356223E-3</v>
      </c>
      <c r="D18254" s="5">
        <f t="shared" si="571"/>
        <v>2.31834429356223E-3</v>
      </c>
      <c r="E18254" s="2" t="str">
        <f t="shared" si="572"/>
        <v>하락</v>
      </c>
    </row>
    <row r="18255" spans="1:5">
      <c r="A18255" s="1">
        <v>18253</v>
      </c>
      <c r="B18255" s="3">
        <v>-2.8976010000000001E-3</v>
      </c>
      <c r="C18255" s="3">
        <v>-9.7690941385435107E-3</v>
      </c>
      <c r="D18255" s="5">
        <f t="shared" si="571"/>
        <v>6.8714931385435111E-3</v>
      </c>
      <c r="E18255" s="2" t="str">
        <f t="shared" si="572"/>
        <v>하락</v>
      </c>
    </row>
    <row r="18256" spans="1:5">
      <c r="A18256" s="1">
        <v>18254</v>
      </c>
      <c r="B18256" s="3">
        <v>2.5152482E-2</v>
      </c>
      <c r="C18256" s="3">
        <v>2.69266480965645E-2</v>
      </c>
      <c r="D18256" s="5">
        <f t="shared" si="571"/>
        <v>1.7741660965645001E-3</v>
      </c>
      <c r="E18256" s="2" t="str">
        <f t="shared" si="572"/>
        <v>상승</v>
      </c>
    </row>
    <row r="18257" spans="1:5">
      <c r="A18257" s="1">
        <v>18255</v>
      </c>
      <c r="B18257" s="3">
        <v>-3.2326470000000003E-2</v>
      </c>
      <c r="C18257" s="3">
        <v>-4.3600562587904297E-2</v>
      </c>
      <c r="D18257" s="5">
        <f t="shared" si="571"/>
        <v>1.1274092587904294E-2</v>
      </c>
      <c r="E18257" s="2" t="str">
        <f t="shared" si="572"/>
        <v>하락</v>
      </c>
    </row>
    <row r="18258" spans="1:5">
      <c r="A18258" s="1">
        <v>18256</v>
      </c>
      <c r="B18258" s="3">
        <v>3.0149259000000002E-3</v>
      </c>
      <c r="C18258" s="3">
        <v>2.3068050749711598E-3</v>
      </c>
      <c r="D18258" s="5">
        <f t="shared" si="571"/>
        <v>7.081208250288404E-4</v>
      </c>
      <c r="E18258" s="2" t="str">
        <f t="shared" si="572"/>
        <v>상승</v>
      </c>
    </row>
    <row r="18259" spans="1:5">
      <c r="A18259" s="1">
        <v>18257</v>
      </c>
      <c r="B18259" s="3">
        <v>7.3066572999999999E-3</v>
      </c>
      <c r="C18259" s="3">
        <v>1.4104372355430101E-3</v>
      </c>
      <c r="D18259" s="5">
        <f t="shared" si="571"/>
        <v>5.8962200644569899E-3</v>
      </c>
      <c r="E18259" s="2" t="str">
        <f t="shared" si="572"/>
        <v>상승</v>
      </c>
    </row>
    <row r="18260" spans="1:5">
      <c r="A18260" s="1">
        <v>18258</v>
      </c>
      <c r="B18260" s="3">
        <v>-1.4662343E-3</v>
      </c>
      <c r="C18260" s="3">
        <v>1.46842878120411E-3</v>
      </c>
      <c r="D18260" s="5">
        <f t="shared" si="571"/>
        <v>2.93466308120411E-3</v>
      </c>
      <c r="E18260" s="2" t="str">
        <f t="shared" si="572"/>
        <v>반대</v>
      </c>
    </row>
    <row r="18261" spans="1:5">
      <c r="A18261" s="1">
        <v>18259</v>
      </c>
      <c r="B18261" s="3">
        <v>-8.1116629999999999E-4</v>
      </c>
      <c r="C18261" s="3">
        <v>0</v>
      </c>
      <c r="D18261" s="5">
        <f t="shared" si="571"/>
        <v>8.1116629999999999E-4</v>
      </c>
      <c r="E18261" s="2" t="str">
        <f t="shared" si="572"/>
        <v>반대</v>
      </c>
    </row>
    <row r="18262" spans="1:5">
      <c r="A18262" s="1">
        <v>18260</v>
      </c>
      <c r="B18262" s="3">
        <v>-1.5021785E-3</v>
      </c>
      <c r="C18262" s="3">
        <v>-4.1782729805013904E-3</v>
      </c>
      <c r="D18262" s="5">
        <f t="shared" si="571"/>
        <v>2.6760944805013904E-3</v>
      </c>
      <c r="E18262" s="2" t="str">
        <f t="shared" si="572"/>
        <v>하락</v>
      </c>
    </row>
    <row r="18263" spans="1:5">
      <c r="A18263" s="1">
        <v>18261</v>
      </c>
      <c r="B18263" s="3">
        <v>5.0765949999999997E-3</v>
      </c>
      <c r="C18263" s="3">
        <v>-1.3774104683195499E-3</v>
      </c>
      <c r="D18263" s="5">
        <f t="shared" si="571"/>
        <v>6.4540054683195494E-3</v>
      </c>
      <c r="E18263" s="2" t="str">
        <f t="shared" si="572"/>
        <v>반대</v>
      </c>
    </row>
    <row r="18264" spans="1:5">
      <c r="A18264" s="1">
        <v>18262</v>
      </c>
      <c r="B18264" s="3">
        <v>9.5228355999999999E-4</v>
      </c>
      <c r="C18264" s="3">
        <v>-2.8943560057887101E-3</v>
      </c>
      <c r="D18264" s="5">
        <f t="shared" si="571"/>
        <v>3.8466395657887099E-3</v>
      </c>
      <c r="E18264" s="2" t="str">
        <f t="shared" si="572"/>
        <v>반대</v>
      </c>
    </row>
    <row r="18265" spans="1:5">
      <c r="A18265" s="1">
        <v>18263</v>
      </c>
      <c r="B18265" s="3">
        <v>-1.1182001E-3</v>
      </c>
      <c r="C18265" s="3">
        <v>-3.4602076124567401E-3</v>
      </c>
      <c r="D18265" s="5">
        <f t="shared" si="571"/>
        <v>2.3420075124567404E-3</v>
      </c>
      <c r="E18265" s="2" t="str">
        <f t="shared" si="572"/>
        <v>하락</v>
      </c>
    </row>
    <row r="18266" spans="1:5">
      <c r="A18266" s="1">
        <v>18264</v>
      </c>
      <c r="B18266" s="3">
        <v>8.2412529999999998E-4</v>
      </c>
      <c r="C18266" s="3">
        <v>-5.3995680345572299E-3</v>
      </c>
      <c r="D18266" s="5">
        <f t="shared" si="571"/>
        <v>6.2236933345572298E-3</v>
      </c>
      <c r="E18266" s="2" t="str">
        <f t="shared" si="572"/>
        <v>반대</v>
      </c>
    </row>
    <row r="18267" spans="1:5">
      <c r="A18267" s="1">
        <v>18265</v>
      </c>
      <c r="B18267" s="3">
        <v>3.4227556999999998E-3</v>
      </c>
      <c r="C18267" s="3">
        <v>0</v>
      </c>
      <c r="D18267" s="5">
        <f t="shared" si="571"/>
        <v>3.4227556999999998E-3</v>
      </c>
      <c r="E18267" s="2" t="str">
        <f t="shared" si="572"/>
        <v>상승</v>
      </c>
    </row>
    <row r="18268" spans="1:5">
      <c r="A18268" s="1">
        <v>18266</v>
      </c>
      <c r="B18268" s="3">
        <v>6.9270976000000001E-4</v>
      </c>
      <c r="C18268" s="3">
        <v>0</v>
      </c>
      <c r="D18268" s="5">
        <f t="shared" si="571"/>
        <v>6.9270976000000001E-4</v>
      </c>
      <c r="E18268" s="2" t="str">
        <f t="shared" si="572"/>
        <v>상승</v>
      </c>
    </row>
    <row r="18269" spans="1:5">
      <c r="A18269" s="1">
        <v>18267</v>
      </c>
      <c r="B18269" s="3">
        <v>6.0399086000000003E-3</v>
      </c>
      <c r="C18269" s="3">
        <v>5.1387461459403896E-3</v>
      </c>
      <c r="D18269" s="5">
        <f t="shared" si="571"/>
        <v>9.0116245405961071E-4</v>
      </c>
      <c r="E18269" s="2" t="str">
        <f t="shared" si="572"/>
        <v>상승</v>
      </c>
    </row>
    <row r="18270" spans="1:5">
      <c r="A18270" s="1">
        <v>18268</v>
      </c>
      <c r="B18270" s="3">
        <v>-1.7384500999999999E-4</v>
      </c>
      <c r="C18270" s="3">
        <v>-1.7182130584192401E-3</v>
      </c>
      <c r="D18270" s="5">
        <f t="shared" si="571"/>
        <v>1.5443680484192401E-3</v>
      </c>
      <c r="E18270" s="2" t="str">
        <f t="shared" si="572"/>
        <v>하락</v>
      </c>
    </row>
    <row r="18271" spans="1:5">
      <c r="A18271" s="1">
        <v>18269</v>
      </c>
      <c r="B18271" s="3">
        <v>1.38125755E-2</v>
      </c>
      <c r="C18271" s="3">
        <v>1.61490683229813E-2</v>
      </c>
      <c r="D18271" s="5">
        <f t="shared" si="571"/>
        <v>2.3364928229813002E-3</v>
      </c>
      <c r="E18271" s="2" t="str">
        <f t="shared" si="572"/>
        <v>상승</v>
      </c>
    </row>
    <row r="18272" spans="1:5">
      <c r="A18272" s="1">
        <v>18270</v>
      </c>
      <c r="B18272" s="3">
        <v>-1.8344152999999998E-2</v>
      </c>
      <c r="C18272" s="3">
        <v>-1.9628099173553699E-2</v>
      </c>
      <c r="D18272" s="5">
        <f t="shared" si="571"/>
        <v>1.2839461735537003E-3</v>
      </c>
      <c r="E18272" s="2" t="str">
        <f t="shared" si="572"/>
        <v>하락</v>
      </c>
    </row>
    <row r="18273" spans="1:5">
      <c r="A18273" s="1">
        <v>18271</v>
      </c>
      <c r="B18273" s="3">
        <v>5.59181E-3</v>
      </c>
      <c r="C18273" s="3">
        <v>4.87012987012987E-3</v>
      </c>
      <c r="D18273" s="5">
        <f t="shared" si="571"/>
        <v>7.2168012987012999E-4</v>
      </c>
      <c r="E18273" s="2" t="str">
        <f t="shared" si="572"/>
        <v>상승</v>
      </c>
    </row>
    <row r="18274" spans="1:5">
      <c r="A18274" s="1">
        <v>18272</v>
      </c>
      <c r="B18274" s="3">
        <v>6.8532582000000002E-3</v>
      </c>
      <c r="C18274" s="3">
        <v>4.6224961479198702E-3</v>
      </c>
      <c r="D18274" s="5">
        <f t="shared" si="571"/>
        <v>2.23076205208013E-3</v>
      </c>
      <c r="E18274" s="2" t="str">
        <f t="shared" si="572"/>
        <v>상승</v>
      </c>
    </row>
    <row r="18275" spans="1:5">
      <c r="A18275" s="1">
        <v>18273</v>
      </c>
      <c r="B18275" s="3">
        <v>1.728308E-3</v>
      </c>
      <c r="C18275" s="3">
        <v>2.3148148148148099E-3</v>
      </c>
      <c r="D18275" s="5">
        <f t="shared" si="571"/>
        <v>5.865068148148099E-4</v>
      </c>
      <c r="E18275" s="2" t="str">
        <f t="shared" si="572"/>
        <v>상승</v>
      </c>
    </row>
    <row r="18276" spans="1:5">
      <c r="A18276" s="1">
        <v>18274</v>
      </c>
      <c r="B18276" s="3">
        <v>4.9353440000000004E-3</v>
      </c>
      <c r="C18276" s="3">
        <v>4.8449612403100696E-3</v>
      </c>
      <c r="D18276" s="5">
        <f t="shared" si="571"/>
        <v>9.0382759689930717E-5</v>
      </c>
      <c r="E18276" s="2" t="str">
        <f t="shared" si="572"/>
        <v>상승</v>
      </c>
    </row>
    <row r="18277" spans="1:5">
      <c r="A18277" s="1">
        <v>18275</v>
      </c>
      <c r="B18277" s="3">
        <v>-5.6321990000000001E-3</v>
      </c>
      <c r="C18277" s="3">
        <v>-7.0093457943925198E-3</v>
      </c>
      <c r="D18277" s="5">
        <f t="shared" si="571"/>
        <v>1.3771467943925197E-3</v>
      </c>
      <c r="E18277" s="2" t="str">
        <f t="shared" si="572"/>
        <v>하락</v>
      </c>
    </row>
    <row r="18278" spans="1:5">
      <c r="A18278" s="1">
        <v>18276</v>
      </c>
      <c r="B18278" s="3">
        <v>-5.6466492999999998E-3</v>
      </c>
      <c r="C18278" s="3">
        <v>-4.19727177334732E-3</v>
      </c>
      <c r="D18278" s="5">
        <f t="shared" si="571"/>
        <v>1.4493775266526798E-3</v>
      </c>
      <c r="E18278" s="2" t="str">
        <f t="shared" si="572"/>
        <v>하락</v>
      </c>
    </row>
    <row r="18279" spans="1:5">
      <c r="A18279" s="1">
        <v>18277</v>
      </c>
      <c r="B18279" s="3">
        <v>4.0667869999999997E-3</v>
      </c>
      <c r="C18279" s="3">
        <v>6.18921308576481E-3</v>
      </c>
      <c r="D18279" s="5">
        <f t="shared" si="571"/>
        <v>2.1224260857648104E-3</v>
      </c>
      <c r="E18279" s="2" t="str">
        <f t="shared" si="572"/>
        <v>상승</v>
      </c>
    </row>
    <row r="18280" spans="1:5">
      <c r="A18280" s="1">
        <v>18278</v>
      </c>
      <c r="B18280" s="3">
        <v>-1.1900756E-2</v>
      </c>
      <c r="C18280" s="3">
        <v>-1.26382306477093E-2</v>
      </c>
      <c r="D18280" s="5">
        <f t="shared" si="571"/>
        <v>7.3747464770929951E-4</v>
      </c>
      <c r="E18280" s="2" t="str">
        <f t="shared" si="572"/>
        <v>하락</v>
      </c>
    </row>
    <row r="18281" spans="1:5">
      <c r="A18281" s="1">
        <v>18279</v>
      </c>
      <c r="B18281" s="3">
        <v>1.4492247999999999E-2</v>
      </c>
      <c r="C18281" s="3">
        <v>1.3808975834292201E-2</v>
      </c>
      <c r="D18281" s="5">
        <f t="shared" si="571"/>
        <v>6.8327216570779857E-4</v>
      </c>
      <c r="E18281" s="2" t="str">
        <f t="shared" si="572"/>
        <v>상승</v>
      </c>
    </row>
    <row r="18282" spans="1:5">
      <c r="A18282" s="1">
        <v>18280</v>
      </c>
      <c r="B18282" s="3">
        <v>1.6720554999999999E-3</v>
      </c>
      <c r="C18282" s="3">
        <v>0</v>
      </c>
      <c r="D18282" s="5">
        <f t="shared" si="571"/>
        <v>1.6720554999999999E-3</v>
      </c>
      <c r="E18282" s="2" t="str">
        <f t="shared" si="572"/>
        <v>상승</v>
      </c>
    </row>
    <row r="18283" spans="1:5">
      <c r="A18283" s="1">
        <v>18281</v>
      </c>
      <c r="B18283" s="3">
        <v>1.3503325E-2</v>
      </c>
      <c r="C18283" s="3">
        <v>1.6374269005847899E-2</v>
      </c>
      <c r="D18283" s="5">
        <f t="shared" si="571"/>
        <v>2.8709440058478988E-3</v>
      </c>
      <c r="E18283" s="2" t="str">
        <f t="shared" si="572"/>
        <v>상승</v>
      </c>
    </row>
    <row r="18284" spans="1:5">
      <c r="A18284" s="1">
        <v>18282</v>
      </c>
      <c r="B18284" s="3">
        <v>-2.6813689999999999E-3</v>
      </c>
      <c r="C18284" s="3">
        <v>-5.4054054054053996E-3</v>
      </c>
      <c r="D18284" s="5">
        <f t="shared" si="571"/>
        <v>2.7240364054053998E-3</v>
      </c>
      <c r="E18284" s="2" t="str">
        <f t="shared" si="572"/>
        <v>하락</v>
      </c>
    </row>
    <row r="18285" spans="1:5">
      <c r="A18285" s="1">
        <v>18283</v>
      </c>
      <c r="B18285" s="3">
        <v>-2.1457314000000002E-2</v>
      </c>
      <c r="C18285" s="3">
        <v>-1.6155088852988601E-2</v>
      </c>
      <c r="D18285" s="5">
        <f t="shared" si="571"/>
        <v>5.3022251470114003E-3</v>
      </c>
      <c r="E18285" s="2" t="str">
        <f t="shared" si="572"/>
        <v>하락</v>
      </c>
    </row>
    <row r="18286" spans="1:5">
      <c r="A18286" s="1">
        <v>18284</v>
      </c>
      <c r="B18286" s="3">
        <v>2.5102430000000001E-3</v>
      </c>
      <c r="C18286" s="3">
        <v>4.1899441340782096E-3</v>
      </c>
      <c r="D18286" s="5">
        <f t="shared" si="571"/>
        <v>1.6797011340782095E-3</v>
      </c>
      <c r="E18286" s="2" t="str">
        <f t="shared" si="572"/>
        <v>상승</v>
      </c>
    </row>
    <row r="18287" spans="1:5">
      <c r="A18287" s="1">
        <v>18285</v>
      </c>
      <c r="B18287" s="3">
        <v>-1.4397225E-4</v>
      </c>
      <c r="C18287" s="3">
        <v>2.0725388601036199E-3</v>
      </c>
      <c r="D18287" s="5">
        <f t="shared" si="571"/>
        <v>2.2165111101036198E-3</v>
      </c>
      <c r="E18287" s="2" t="str">
        <f t="shared" si="572"/>
        <v>반대</v>
      </c>
    </row>
    <row r="18288" spans="1:5">
      <c r="A18288" s="1">
        <v>18286</v>
      </c>
      <c r="B18288" s="3">
        <v>3.8741310000000001E-2</v>
      </c>
      <c r="C18288" s="3">
        <v>4.1604754829123299E-2</v>
      </c>
      <c r="D18288" s="5">
        <f t="shared" si="571"/>
        <v>2.8634448291232975E-3</v>
      </c>
      <c r="E18288" s="2" t="str">
        <f t="shared" si="572"/>
        <v>상승</v>
      </c>
    </row>
    <row r="18289" spans="1:5">
      <c r="A18289" s="1">
        <v>18287</v>
      </c>
      <c r="B18289" s="3">
        <v>-4.9697420000000001E-3</v>
      </c>
      <c r="C18289" s="3">
        <v>-7.7419354838709599E-3</v>
      </c>
      <c r="D18289" s="5">
        <f t="shared" si="571"/>
        <v>2.7721934838709598E-3</v>
      </c>
      <c r="E18289" s="2" t="str">
        <f t="shared" si="572"/>
        <v>하락</v>
      </c>
    </row>
    <row r="18290" spans="1:5">
      <c r="A18290" s="1">
        <v>18288</v>
      </c>
      <c r="B18290" s="3">
        <v>2.0968972E-3</v>
      </c>
      <c r="C18290" s="3">
        <v>9.0991810737033605E-4</v>
      </c>
      <c r="D18290" s="5">
        <f t="shared" si="571"/>
        <v>1.1869790926296638E-3</v>
      </c>
      <c r="E18290" s="2" t="str">
        <f t="shared" si="572"/>
        <v>상승</v>
      </c>
    </row>
    <row r="18291" spans="1:5">
      <c r="A18291" s="1">
        <v>18289</v>
      </c>
      <c r="B18291" s="3">
        <v>-3.3579725999999997E-2</v>
      </c>
      <c r="C18291" s="3">
        <v>-3.9827771797631799E-2</v>
      </c>
      <c r="D18291" s="5">
        <f t="shared" si="571"/>
        <v>6.2480457976318016E-3</v>
      </c>
      <c r="E18291" s="2" t="str">
        <f t="shared" si="572"/>
        <v>하락</v>
      </c>
    </row>
    <row r="18292" spans="1:5">
      <c r="A18292" s="1">
        <v>18290</v>
      </c>
      <c r="B18292" s="3">
        <v>6.7694304E-3</v>
      </c>
      <c r="C18292" s="3">
        <v>5.29661016949152E-3</v>
      </c>
      <c r="D18292" s="5">
        <f t="shared" si="571"/>
        <v>1.47282023050848E-3</v>
      </c>
      <c r="E18292" s="2" t="str">
        <f t="shared" si="572"/>
        <v>상승</v>
      </c>
    </row>
    <row r="18293" spans="1:5">
      <c r="A18293" s="1">
        <v>18291</v>
      </c>
      <c r="B18293" s="3">
        <v>1.0915103000000001E-2</v>
      </c>
      <c r="C18293" s="3">
        <v>7.4468085106382904E-3</v>
      </c>
      <c r="D18293" s="5">
        <f t="shared" si="571"/>
        <v>3.4682944893617102E-3</v>
      </c>
      <c r="E18293" s="2" t="str">
        <f t="shared" si="572"/>
        <v>상승</v>
      </c>
    </row>
    <row r="18294" spans="1:5">
      <c r="A18294" s="1">
        <v>18292</v>
      </c>
      <c r="B18294" s="3">
        <v>1.0511609999999999E-2</v>
      </c>
      <c r="C18294" s="3">
        <v>7.6190476190476104E-3</v>
      </c>
      <c r="D18294" s="5">
        <f t="shared" si="571"/>
        <v>2.892562380952389E-3</v>
      </c>
      <c r="E18294" s="2" t="str">
        <f t="shared" si="572"/>
        <v>상승</v>
      </c>
    </row>
    <row r="18295" spans="1:5">
      <c r="A18295" s="1">
        <v>18293</v>
      </c>
      <c r="B18295" s="3">
        <v>7.2403059999999995E-4</v>
      </c>
      <c r="C18295" s="3">
        <v>1.16144018583042E-3</v>
      </c>
      <c r="D18295" s="5">
        <f t="shared" si="571"/>
        <v>4.3740958583042002E-4</v>
      </c>
      <c r="E18295" s="2" t="str">
        <f t="shared" si="572"/>
        <v>상승</v>
      </c>
    </row>
    <row r="18296" spans="1:5">
      <c r="A18296" s="1">
        <v>18294</v>
      </c>
      <c r="B18296" s="3">
        <v>9.9803700000000006E-3</v>
      </c>
      <c r="C18296" s="3">
        <v>4.6457607433217103E-3</v>
      </c>
      <c r="D18296" s="5">
        <f t="shared" si="571"/>
        <v>5.3346092566782903E-3</v>
      </c>
      <c r="E18296" s="2" t="str">
        <f t="shared" si="572"/>
        <v>상승</v>
      </c>
    </row>
    <row r="18297" spans="1:5">
      <c r="A18297" s="1">
        <v>18295</v>
      </c>
      <c r="B18297" s="3">
        <v>1.6498107000000001E-2</v>
      </c>
      <c r="C18297" s="3">
        <v>1.5691868758915799E-2</v>
      </c>
      <c r="D18297" s="5">
        <f t="shared" si="571"/>
        <v>8.06238241084202E-4</v>
      </c>
      <c r="E18297" s="2" t="str">
        <f t="shared" si="572"/>
        <v>상승</v>
      </c>
    </row>
    <row r="18298" spans="1:5">
      <c r="A18298" s="1">
        <v>18296</v>
      </c>
      <c r="B18298" s="3">
        <v>9.3197899999999997E-3</v>
      </c>
      <c r="C18298" s="3">
        <v>1.0294117647058801E-2</v>
      </c>
      <c r="D18298" s="5">
        <f t="shared" si="571"/>
        <v>9.7432764705880116E-4</v>
      </c>
      <c r="E18298" s="2" t="str">
        <f t="shared" si="572"/>
        <v>상승</v>
      </c>
    </row>
    <row r="18299" spans="1:5">
      <c r="A18299" s="1">
        <v>18297</v>
      </c>
      <c r="B18299" s="3">
        <v>-1.0888922E-3</v>
      </c>
      <c r="C18299" s="3">
        <v>-1.10864745011086E-3</v>
      </c>
      <c r="D18299" s="5">
        <f t="shared" si="571"/>
        <v>1.9755250110859964E-5</v>
      </c>
      <c r="E18299" s="2" t="str">
        <f t="shared" si="572"/>
        <v>하락</v>
      </c>
    </row>
    <row r="18300" spans="1:5">
      <c r="A18300" s="1">
        <v>18298</v>
      </c>
      <c r="B18300" s="3">
        <v>1.1077292000000001E-2</v>
      </c>
      <c r="C18300" s="3">
        <v>1.2552301255230099E-2</v>
      </c>
      <c r="D18300" s="5">
        <f t="shared" si="571"/>
        <v>1.4750092552300986E-3</v>
      </c>
      <c r="E18300" s="2" t="str">
        <f t="shared" si="572"/>
        <v>상승</v>
      </c>
    </row>
    <row r="18301" spans="1:5">
      <c r="A18301" s="1">
        <v>18299</v>
      </c>
      <c r="B18301" s="3">
        <v>-1.5595873E-4</v>
      </c>
      <c r="C18301" s="3">
        <v>-1.02459016393442E-3</v>
      </c>
      <c r="D18301" s="5">
        <f t="shared" si="571"/>
        <v>8.6863143393442E-4</v>
      </c>
      <c r="E18301" s="2" t="str">
        <f t="shared" si="572"/>
        <v>하락</v>
      </c>
    </row>
    <row r="18302" spans="1:5">
      <c r="A18302" s="1">
        <v>18300</v>
      </c>
      <c r="B18302" s="3">
        <v>1.5489676E-3</v>
      </c>
      <c r="C18302" s="3">
        <v>-1.29366106080207E-3</v>
      </c>
      <c r="D18302" s="5">
        <f t="shared" si="571"/>
        <v>2.84262866080207E-3</v>
      </c>
      <c r="E18302" s="2" t="str">
        <f t="shared" si="572"/>
        <v>반대</v>
      </c>
    </row>
    <row r="18303" spans="1:5">
      <c r="A18303" s="1">
        <v>18301</v>
      </c>
      <c r="B18303" s="3">
        <v>-4.0400799999999997E-3</v>
      </c>
      <c r="C18303" s="3">
        <v>-7.1326676176890098E-3</v>
      </c>
      <c r="D18303" s="5">
        <f t="shared" si="571"/>
        <v>3.0925876176890101E-3</v>
      </c>
      <c r="E18303" s="2" t="str">
        <f t="shared" si="572"/>
        <v>하락</v>
      </c>
    </row>
    <row r="18304" spans="1:5">
      <c r="A18304" s="1">
        <v>18302</v>
      </c>
      <c r="B18304" s="3">
        <v>-5.7846600000000003E-4</v>
      </c>
      <c r="C18304" s="3">
        <v>-3.4762456546929298E-3</v>
      </c>
      <c r="D18304" s="5">
        <f t="shared" si="571"/>
        <v>2.8977796546929297E-3</v>
      </c>
      <c r="E18304" s="2" t="str">
        <f t="shared" si="572"/>
        <v>하락</v>
      </c>
    </row>
    <row r="18305" spans="1:5">
      <c r="A18305" s="1">
        <v>18303</v>
      </c>
      <c r="B18305" s="3">
        <v>5.6104785999999997E-3</v>
      </c>
      <c r="C18305" s="3">
        <v>7.2463768115942004E-3</v>
      </c>
      <c r="D18305" s="5">
        <f t="shared" si="571"/>
        <v>1.6358982115942007E-3</v>
      </c>
      <c r="E18305" s="2" t="str">
        <f t="shared" si="572"/>
        <v>상승</v>
      </c>
    </row>
    <row r="18306" spans="1:5">
      <c r="A18306" s="1">
        <v>18304</v>
      </c>
      <c r="B18306" s="3">
        <v>1.8158704000000001E-2</v>
      </c>
      <c r="C18306" s="3">
        <v>2.0746887966804899E-2</v>
      </c>
      <c r="D18306" s="5">
        <f t="shared" si="571"/>
        <v>2.5881839668048974E-3</v>
      </c>
      <c r="E18306" s="2" t="str">
        <f t="shared" si="572"/>
        <v>상승</v>
      </c>
    </row>
    <row r="18307" spans="1:5">
      <c r="A18307" s="1">
        <v>18305</v>
      </c>
      <c r="B18307" s="3">
        <v>-5.434398E-4</v>
      </c>
      <c r="C18307" s="3">
        <v>0</v>
      </c>
      <c r="D18307" s="5">
        <f t="shared" ref="D18307:D18370" si="573">ABS(C18307-B18307)</f>
        <v>5.434398E-4</v>
      </c>
      <c r="E18307" s="2" t="str">
        <f t="shared" ref="E18307:E18370" si="574">IF(AND(B18307&gt;=0,C18307&gt;=0),"상승",IF(AND(B18307&lt;0,C18307&lt;0),"하락","반대"))</f>
        <v>반대</v>
      </c>
    </row>
    <row r="18308" spans="1:5">
      <c r="A18308" s="1">
        <v>18306</v>
      </c>
      <c r="B18308" s="3">
        <v>5.3626740000000002E-4</v>
      </c>
      <c r="C18308" s="3">
        <v>-1.1547344110854499E-3</v>
      </c>
      <c r="D18308" s="5">
        <f t="shared" si="573"/>
        <v>1.6910018110854498E-3</v>
      </c>
      <c r="E18308" s="2" t="str">
        <f t="shared" si="574"/>
        <v>반대</v>
      </c>
    </row>
    <row r="18309" spans="1:5">
      <c r="A18309" s="1">
        <v>18307</v>
      </c>
      <c r="B18309" s="3">
        <v>3.5678810000000002E-3</v>
      </c>
      <c r="C18309" s="3">
        <v>2.9197080291970801E-3</v>
      </c>
      <c r="D18309" s="5">
        <f t="shared" si="573"/>
        <v>6.4817297080292007E-4</v>
      </c>
      <c r="E18309" s="2" t="str">
        <f t="shared" si="574"/>
        <v>상승</v>
      </c>
    </row>
    <row r="18310" spans="1:5">
      <c r="A18310" s="1">
        <v>18308</v>
      </c>
      <c r="B18310" s="3">
        <v>-3.0481670000000001E-3</v>
      </c>
      <c r="C18310" s="3">
        <v>-7.6433121019108203E-3</v>
      </c>
      <c r="D18310" s="5">
        <f t="shared" si="573"/>
        <v>4.5951451019108202E-3</v>
      </c>
      <c r="E18310" s="2" t="str">
        <f t="shared" si="574"/>
        <v>하락</v>
      </c>
    </row>
    <row r="18311" spans="1:5">
      <c r="A18311" s="1">
        <v>18309</v>
      </c>
      <c r="B18311" s="3">
        <v>1.1150874999999999E-2</v>
      </c>
      <c r="C18311" s="3">
        <v>8.1018518518518497E-3</v>
      </c>
      <c r="D18311" s="5">
        <f t="shared" si="573"/>
        <v>3.0490231481481497E-3</v>
      </c>
      <c r="E18311" s="2" t="str">
        <f t="shared" si="574"/>
        <v>상승</v>
      </c>
    </row>
    <row r="18312" spans="1:5">
      <c r="A18312" s="1">
        <v>18310</v>
      </c>
      <c r="B18312" s="3">
        <v>2.1022092999999999E-2</v>
      </c>
      <c r="C18312" s="3">
        <v>1.9841269841269799E-2</v>
      </c>
      <c r="D18312" s="5">
        <f t="shared" si="573"/>
        <v>1.1808231587302001E-3</v>
      </c>
      <c r="E18312" s="2" t="str">
        <f t="shared" si="574"/>
        <v>상승</v>
      </c>
    </row>
    <row r="18313" spans="1:5">
      <c r="A18313" s="1">
        <v>18311</v>
      </c>
      <c r="B18313" s="3">
        <v>1.2966779999999999E-3</v>
      </c>
      <c r="C18313" s="3">
        <v>0</v>
      </c>
      <c r="D18313" s="5">
        <f t="shared" si="573"/>
        <v>1.2966779999999999E-3</v>
      </c>
      <c r="E18313" s="2" t="str">
        <f t="shared" si="574"/>
        <v>상승</v>
      </c>
    </row>
    <row r="18314" spans="1:5">
      <c r="A18314" s="1">
        <v>18312</v>
      </c>
      <c r="B18314" s="3">
        <v>1.0929408999999999E-2</v>
      </c>
      <c r="C18314" s="3">
        <v>8.7719298245613996E-3</v>
      </c>
      <c r="D18314" s="5">
        <f t="shared" si="573"/>
        <v>2.1574791754385998E-3</v>
      </c>
      <c r="E18314" s="2" t="str">
        <f t="shared" si="574"/>
        <v>상승</v>
      </c>
    </row>
    <row r="18315" spans="1:5">
      <c r="A18315" s="1">
        <v>18313</v>
      </c>
      <c r="B18315" s="3">
        <v>3.9186793999999997E-3</v>
      </c>
      <c r="C18315" s="3">
        <v>3.4052213393870601E-3</v>
      </c>
      <c r="D18315" s="5">
        <f t="shared" si="573"/>
        <v>5.1345806061293964E-4</v>
      </c>
      <c r="E18315" s="2" t="str">
        <f t="shared" si="574"/>
        <v>상승</v>
      </c>
    </row>
    <row r="18316" spans="1:5">
      <c r="A18316" s="1">
        <v>18314</v>
      </c>
      <c r="B18316" s="3">
        <v>3.7302934000000001E-3</v>
      </c>
      <c r="C18316" s="3">
        <v>3.0927835051546299E-3</v>
      </c>
      <c r="D18316" s="5">
        <f t="shared" si="573"/>
        <v>6.3750989484537019E-4</v>
      </c>
      <c r="E18316" s="2" t="str">
        <f t="shared" si="574"/>
        <v>상승</v>
      </c>
    </row>
    <row r="18317" spans="1:5">
      <c r="A18317" s="1">
        <v>18315</v>
      </c>
      <c r="B18317" s="3">
        <v>2.3192146000000002E-3</v>
      </c>
      <c r="C18317" s="3">
        <v>1.45348837209302E-3</v>
      </c>
      <c r="D18317" s="5">
        <f t="shared" si="573"/>
        <v>8.6572622790698022E-4</v>
      </c>
      <c r="E18317" s="2" t="str">
        <f t="shared" si="574"/>
        <v>상승</v>
      </c>
    </row>
    <row r="18318" spans="1:5">
      <c r="A18318" s="1">
        <v>18316</v>
      </c>
      <c r="B18318" s="3">
        <v>2.2429563E-3</v>
      </c>
      <c r="C18318" s="3">
        <v>-1.9723865877711998E-3</v>
      </c>
      <c r="D18318" s="5">
        <f t="shared" si="573"/>
        <v>4.2153428877711998E-3</v>
      </c>
      <c r="E18318" s="2" t="str">
        <f t="shared" si="574"/>
        <v>반대</v>
      </c>
    </row>
    <row r="18319" spans="1:5">
      <c r="A18319" s="1">
        <v>18317</v>
      </c>
      <c r="B18319" s="3">
        <v>1.9829095999999999E-3</v>
      </c>
      <c r="C18319" s="3">
        <v>0</v>
      </c>
      <c r="D18319" s="5">
        <f t="shared" si="573"/>
        <v>1.9829095999999999E-3</v>
      </c>
      <c r="E18319" s="2" t="str">
        <f t="shared" si="574"/>
        <v>상승</v>
      </c>
    </row>
    <row r="18320" spans="1:5">
      <c r="A18320" s="1">
        <v>18318</v>
      </c>
      <c r="B18320" s="3">
        <v>-1.6895907000000002E-2</v>
      </c>
      <c r="C18320" s="3">
        <v>-2.15716486902927E-2</v>
      </c>
      <c r="D18320" s="5">
        <f t="shared" si="573"/>
        <v>4.6757416902926986E-3</v>
      </c>
      <c r="E18320" s="2" t="str">
        <f t="shared" si="574"/>
        <v>하락</v>
      </c>
    </row>
    <row r="18321" spans="1:5">
      <c r="A18321" s="1">
        <v>18319</v>
      </c>
      <c r="B18321" s="3">
        <v>-9.8598939999999993E-3</v>
      </c>
      <c r="C18321" s="3">
        <v>-1.9721577726217999E-2</v>
      </c>
      <c r="D18321" s="5">
        <f t="shared" si="573"/>
        <v>9.8616837262180002E-3</v>
      </c>
      <c r="E18321" s="2" t="str">
        <f t="shared" si="574"/>
        <v>하락</v>
      </c>
    </row>
    <row r="18322" spans="1:5">
      <c r="A18322" s="1">
        <v>18320</v>
      </c>
      <c r="B18322" s="3">
        <v>-3.4698118E-3</v>
      </c>
      <c r="C18322" s="3">
        <v>-8.6655112651646393E-3</v>
      </c>
      <c r="D18322" s="5">
        <f t="shared" si="573"/>
        <v>5.1956994651646392E-3</v>
      </c>
      <c r="E18322" s="2" t="str">
        <f t="shared" si="574"/>
        <v>하락</v>
      </c>
    </row>
    <row r="18323" spans="1:5">
      <c r="A18323" s="1">
        <v>18321</v>
      </c>
      <c r="B18323" s="3">
        <v>-6.6964694999999998E-4</v>
      </c>
      <c r="C18323" s="3">
        <v>-3.51802990325417E-3</v>
      </c>
      <c r="D18323" s="5">
        <f t="shared" si="573"/>
        <v>2.84838295325417E-3</v>
      </c>
      <c r="E18323" s="2" t="str">
        <f t="shared" si="574"/>
        <v>하락</v>
      </c>
    </row>
    <row r="18324" spans="1:5">
      <c r="A18324" s="1">
        <v>18322</v>
      </c>
      <c r="B18324" s="3">
        <v>-1.1803630000000001E-2</v>
      </c>
      <c r="C18324" s="3">
        <v>-1.64102564102564E-2</v>
      </c>
      <c r="D18324" s="5">
        <f t="shared" si="573"/>
        <v>4.6066264102563991E-3</v>
      </c>
      <c r="E18324" s="2" t="str">
        <f t="shared" si="574"/>
        <v>하락</v>
      </c>
    </row>
    <row r="18325" spans="1:5">
      <c r="A18325" s="1">
        <v>18323</v>
      </c>
      <c r="B18325" s="3">
        <v>1.4814112000000001E-2</v>
      </c>
      <c r="C18325" s="3">
        <v>1.3824884792626699E-2</v>
      </c>
      <c r="D18325" s="5">
        <f t="shared" si="573"/>
        <v>9.8922720737330133E-4</v>
      </c>
      <c r="E18325" s="2" t="str">
        <f t="shared" si="574"/>
        <v>상승</v>
      </c>
    </row>
    <row r="18326" spans="1:5">
      <c r="A18326" s="1">
        <v>18324</v>
      </c>
      <c r="B18326" s="3">
        <v>8.6720240000000004E-3</v>
      </c>
      <c r="C18326" s="3">
        <v>7.9470198675496602E-3</v>
      </c>
      <c r="D18326" s="5">
        <f t="shared" si="573"/>
        <v>7.2500413245034021E-4</v>
      </c>
      <c r="E18326" s="2" t="str">
        <f t="shared" si="574"/>
        <v>상승</v>
      </c>
    </row>
    <row r="18327" spans="1:5">
      <c r="A18327" s="1">
        <v>18325</v>
      </c>
      <c r="B18327" s="3">
        <v>7.1645599999999997E-4</v>
      </c>
      <c r="C18327" s="3">
        <v>-2.8208744710860301E-3</v>
      </c>
      <c r="D18327" s="5">
        <f t="shared" si="573"/>
        <v>3.53733047108603E-3</v>
      </c>
      <c r="E18327" s="2" t="str">
        <f t="shared" si="574"/>
        <v>반대</v>
      </c>
    </row>
    <row r="18328" spans="1:5">
      <c r="A18328" s="1">
        <v>18326</v>
      </c>
      <c r="B18328" s="3">
        <v>6.3337419999999998E-3</v>
      </c>
      <c r="C18328" s="3">
        <v>2.1905805038335102E-3</v>
      </c>
      <c r="D18328" s="5">
        <f t="shared" si="573"/>
        <v>4.1431614961664892E-3</v>
      </c>
      <c r="E18328" s="2" t="str">
        <f t="shared" si="574"/>
        <v>상승</v>
      </c>
    </row>
    <row r="18329" spans="1:5">
      <c r="A18329" s="1">
        <v>18327</v>
      </c>
      <c r="B18329" s="3">
        <v>6.2526515999999999E-3</v>
      </c>
      <c r="C18329" s="3">
        <v>5.2798310454065401E-3</v>
      </c>
      <c r="D18329" s="5">
        <f t="shared" si="573"/>
        <v>9.7282055459345981E-4</v>
      </c>
      <c r="E18329" s="2" t="str">
        <f t="shared" si="574"/>
        <v>상승</v>
      </c>
    </row>
    <row r="18330" spans="1:5">
      <c r="A18330" s="1">
        <v>18328</v>
      </c>
      <c r="B18330" s="3">
        <v>-2.8507241999999999E-3</v>
      </c>
      <c r="C18330" s="3">
        <v>-1.7873100983020499E-3</v>
      </c>
      <c r="D18330" s="5">
        <f t="shared" si="573"/>
        <v>1.0634141016979499E-3</v>
      </c>
      <c r="E18330" s="2" t="str">
        <f t="shared" si="574"/>
        <v>하락</v>
      </c>
    </row>
    <row r="18331" spans="1:5">
      <c r="A18331" s="1">
        <v>18329</v>
      </c>
      <c r="B18331" s="3">
        <v>-5.1525573999999998E-2</v>
      </c>
      <c r="C18331" s="3">
        <v>-5.6955093099671401E-2</v>
      </c>
      <c r="D18331" s="5">
        <f t="shared" si="573"/>
        <v>5.4295190996714038E-3</v>
      </c>
      <c r="E18331" s="2" t="str">
        <f t="shared" si="574"/>
        <v>하락</v>
      </c>
    </row>
    <row r="18332" spans="1:5">
      <c r="A18332" s="1">
        <v>18330</v>
      </c>
      <c r="B18332" s="3">
        <v>2.9934368000000002E-3</v>
      </c>
      <c r="C18332" s="3">
        <v>0</v>
      </c>
      <c r="D18332" s="5">
        <f t="shared" si="573"/>
        <v>2.9934368000000002E-3</v>
      </c>
      <c r="E18332" s="2" t="str">
        <f t="shared" si="574"/>
        <v>상승</v>
      </c>
    </row>
    <row r="18333" spans="1:5">
      <c r="A18333" s="1">
        <v>18331</v>
      </c>
      <c r="B18333" s="3">
        <v>1.24770375E-2</v>
      </c>
      <c r="C18333" s="3">
        <v>8.4745762711864406E-3</v>
      </c>
      <c r="D18333" s="5">
        <f t="shared" si="573"/>
        <v>4.0024612288135589E-3</v>
      </c>
      <c r="E18333" s="2" t="str">
        <f t="shared" si="574"/>
        <v>상승</v>
      </c>
    </row>
    <row r="18334" spans="1:5">
      <c r="A18334" s="1">
        <v>18332</v>
      </c>
      <c r="B18334" s="3">
        <v>5.4852674000000004E-3</v>
      </c>
      <c r="C18334" s="3">
        <v>2.7522935779816498E-3</v>
      </c>
      <c r="D18334" s="5">
        <f t="shared" si="573"/>
        <v>2.7329738220183506E-3</v>
      </c>
      <c r="E18334" s="2" t="str">
        <f t="shared" si="574"/>
        <v>상승</v>
      </c>
    </row>
    <row r="18335" spans="1:5">
      <c r="A18335" s="1">
        <v>18333</v>
      </c>
      <c r="B18335" s="3">
        <v>4.1705086000000001E-3</v>
      </c>
      <c r="C18335" s="3">
        <v>2.0920502092050199E-3</v>
      </c>
      <c r="D18335" s="5">
        <f t="shared" si="573"/>
        <v>2.0784583907949802E-3</v>
      </c>
      <c r="E18335" s="2" t="str">
        <f t="shared" si="574"/>
        <v>상승</v>
      </c>
    </row>
    <row r="18336" spans="1:5">
      <c r="A18336" s="1">
        <v>18334</v>
      </c>
      <c r="B18336" s="3">
        <v>3.5961962E-4</v>
      </c>
      <c r="C18336" s="3">
        <v>5.8651026392961799E-3</v>
      </c>
      <c r="D18336" s="5">
        <f t="shared" si="573"/>
        <v>5.5054830192961795E-3</v>
      </c>
      <c r="E18336" s="2" t="str">
        <f t="shared" si="574"/>
        <v>상승</v>
      </c>
    </row>
    <row r="18337" spans="1:5">
      <c r="A18337" s="1">
        <v>18335</v>
      </c>
      <c r="B18337" s="3">
        <v>-4.0255079999999997E-3</v>
      </c>
      <c r="C18337" s="3">
        <v>-7.1633237822349496E-3</v>
      </c>
      <c r="D18337" s="5">
        <f t="shared" si="573"/>
        <v>3.13781578223495E-3</v>
      </c>
      <c r="E18337" s="2" t="str">
        <f t="shared" si="574"/>
        <v>하락</v>
      </c>
    </row>
    <row r="18338" spans="1:5">
      <c r="A18338" s="1">
        <v>18336</v>
      </c>
      <c r="B18338" s="3">
        <v>-3.0255120000000002E-3</v>
      </c>
      <c r="C18338" s="3">
        <v>-4.30416068866571E-3</v>
      </c>
      <c r="D18338" s="5">
        <f t="shared" si="573"/>
        <v>1.2786486886657098E-3</v>
      </c>
      <c r="E18338" s="2" t="str">
        <f t="shared" si="574"/>
        <v>하락</v>
      </c>
    </row>
    <row r="18339" spans="1:5">
      <c r="A18339" s="1">
        <v>18337</v>
      </c>
      <c r="B18339" s="3">
        <v>-1.5303654E-3</v>
      </c>
      <c r="C18339" s="3">
        <v>-1.3888888888888801E-3</v>
      </c>
      <c r="D18339" s="5">
        <f t="shared" si="573"/>
        <v>1.4147651111111998E-4</v>
      </c>
      <c r="E18339" s="2" t="str">
        <f t="shared" si="574"/>
        <v>하락</v>
      </c>
    </row>
    <row r="18340" spans="1:5">
      <c r="A18340" s="1">
        <v>18338</v>
      </c>
      <c r="B18340" s="3">
        <v>-1.4554095E-2</v>
      </c>
      <c r="C18340" s="3">
        <v>-1.3850415512465301E-2</v>
      </c>
      <c r="D18340" s="5">
        <f t="shared" si="573"/>
        <v>7.0367948753469883E-4</v>
      </c>
      <c r="E18340" s="2" t="str">
        <f t="shared" si="574"/>
        <v>하락</v>
      </c>
    </row>
    <row r="18341" spans="1:5">
      <c r="A18341" s="1">
        <v>18339</v>
      </c>
      <c r="B18341" s="3">
        <v>-1.5800012E-3</v>
      </c>
      <c r="C18341" s="3">
        <v>-4.0899795501022499E-3</v>
      </c>
      <c r="D18341" s="5">
        <f t="shared" si="573"/>
        <v>2.5099783501022497E-3</v>
      </c>
      <c r="E18341" s="2" t="str">
        <f t="shared" si="574"/>
        <v>하락</v>
      </c>
    </row>
    <row r="18342" spans="1:5">
      <c r="A18342" s="1">
        <v>18340</v>
      </c>
      <c r="B18342" s="3">
        <v>5.5985740000000003E-3</v>
      </c>
      <c r="C18342" s="3">
        <v>-2.9585798816567999E-3</v>
      </c>
      <c r="D18342" s="5">
        <f t="shared" si="573"/>
        <v>8.557153881656801E-3</v>
      </c>
      <c r="E18342" s="2" t="str">
        <f t="shared" si="574"/>
        <v>반대</v>
      </c>
    </row>
    <row r="18343" spans="1:5">
      <c r="A18343" s="1">
        <v>18341</v>
      </c>
      <c r="B18343" s="3">
        <v>2.1267743000000002E-3</v>
      </c>
      <c r="C18343" s="3">
        <v>2.5167785234899301E-3</v>
      </c>
      <c r="D18343" s="5">
        <f t="shared" si="573"/>
        <v>3.9000422348992991E-4</v>
      </c>
      <c r="E18343" s="2" t="str">
        <f t="shared" si="574"/>
        <v>상승</v>
      </c>
    </row>
    <row r="18344" spans="1:5">
      <c r="A18344" s="1">
        <v>18342</v>
      </c>
      <c r="B18344" s="3">
        <v>3.1557789E-3</v>
      </c>
      <c r="C18344" s="3">
        <v>3.3444816053511701E-3</v>
      </c>
      <c r="D18344" s="5">
        <f t="shared" si="573"/>
        <v>1.8870270535117006E-4</v>
      </c>
      <c r="E18344" s="2" t="str">
        <f t="shared" si="574"/>
        <v>상승</v>
      </c>
    </row>
    <row r="18345" spans="1:5">
      <c r="A18345" s="1">
        <v>18343</v>
      </c>
      <c r="B18345" s="3">
        <v>5.4683596999999997E-3</v>
      </c>
      <c r="C18345" s="3">
        <v>3.6496350364963498E-3</v>
      </c>
      <c r="D18345" s="5">
        <f t="shared" si="573"/>
        <v>1.8187246635036499E-3</v>
      </c>
      <c r="E18345" s="2" t="str">
        <f t="shared" si="574"/>
        <v>상승</v>
      </c>
    </row>
    <row r="18346" spans="1:5">
      <c r="A18346" s="1">
        <v>18344</v>
      </c>
      <c r="B18346" s="3">
        <v>3.8556064999999999E-3</v>
      </c>
      <c r="C18346" s="3">
        <v>2.5445292620865098E-3</v>
      </c>
      <c r="D18346" s="5">
        <f t="shared" si="573"/>
        <v>1.31107723791349E-3</v>
      </c>
      <c r="E18346" s="2" t="str">
        <f t="shared" si="574"/>
        <v>상승</v>
      </c>
    </row>
    <row r="18347" spans="1:5">
      <c r="A18347" s="1">
        <v>18345</v>
      </c>
      <c r="B18347" s="3">
        <v>9.5654843999999997E-4</v>
      </c>
      <c r="C18347" s="3">
        <v>-2.9498525073746299E-3</v>
      </c>
      <c r="D18347" s="5">
        <f t="shared" si="573"/>
        <v>3.9064009473746301E-3</v>
      </c>
      <c r="E18347" s="2" t="str">
        <f t="shared" si="574"/>
        <v>반대</v>
      </c>
    </row>
    <row r="18348" spans="1:5">
      <c r="A18348" s="1">
        <v>18346</v>
      </c>
      <c r="B18348" s="3">
        <v>-2.260995E-3</v>
      </c>
      <c r="C18348" s="3">
        <v>-4.6296296296296198E-3</v>
      </c>
      <c r="D18348" s="5">
        <f t="shared" si="573"/>
        <v>2.3686346296296198E-3</v>
      </c>
      <c r="E18348" s="2" t="str">
        <f t="shared" si="574"/>
        <v>하락</v>
      </c>
    </row>
    <row r="18349" spans="1:5">
      <c r="A18349" s="1">
        <v>18347</v>
      </c>
      <c r="B18349" s="3">
        <v>3.7782975000000001E-3</v>
      </c>
      <c r="C18349" s="3">
        <v>1.4204545454545401E-3</v>
      </c>
      <c r="D18349" s="5">
        <f t="shared" si="573"/>
        <v>2.3578429545454598E-3</v>
      </c>
      <c r="E18349" s="2" t="str">
        <f t="shared" si="574"/>
        <v>상승</v>
      </c>
    </row>
    <row r="18350" spans="1:5">
      <c r="A18350" s="1">
        <v>18348</v>
      </c>
      <c r="B18350" s="3">
        <v>6.3454609999999997E-4</v>
      </c>
      <c r="C18350" s="3">
        <v>-2.8818443804034498E-3</v>
      </c>
      <c r="D18350" s="5">
        <f t="shared" si="573"/>
        <v>3.51639048040345E-3</v>
      </c>
      <c r="E18350" s="2" t="str">
        <f t="shared" si="574"/>
        <v>반대</v>
      </c>
    </row>
    <row r="18351" spans="1:5">
      <c r="A18351" s="1">
        <v>18349</v>
      </c>
      <c r="B18351" s="3">
        <v>2.9064869000000001E-3</v>
      </c>
      <c r="C18351" s="3">
        <v>1.70502983802216E-3</v>
      </c>
      <c r="D18351" s="5">
        <f t="shared" si="573"/>
        <v>1.2014570619778401E-3</v>
      </c>
      <c r="E18351" s="2" t="str">
        <f t="shared" si="574"/>
        <v>상승</v>
      </c>
    </row>
    <row r="18352" spans="1:5">
      <c r="A18352" s="1">
        <v>18350</v>
      </c>
      <c r="B18352" s="3">
        <v>5.7974673000000003E-4</v>
      </c>
      <c r="C18352" s="3">
        <v>1.75131348511383E-3</v>
      </c>
      <c r="D18352" s="5">
        <f t="shared" si="573"/>
        <v>1.1715667551138299E-3</v>
      </c>
      <c r="E18352" s="2" t="str">
        <f t="shared" si="574"/>
        <v>상승</v>
      </c>
    </row>
    <row r="18353" spans="1:5">
      <c r="A18353" s="1">
        <v>18351</v>
      </c>
      <c r="B18353" s="3">
        <v>1.4098688E-2</v>
      </c>
      <c r="C18353" s="3">
        <v>1.7133956386292799E-2</v>
      </c>
      <c r="D18353" s="5">
        <f t="shared" si="573"/>
        <v>3.0352683862927988E-3</v>
      </c>
      <c r="E18353" s="2" t="str">
        <f t="shared" si="574"/>
        <v>상승</v>
      </c>
    </row>
    <row r="18354" spans="1:5">
      <c r="A18354" s="1">
        <v>18352</v>
      </c>
      <c r="B18354" s="3">
        <v>-7.02617E-3</v>
      </c>
      <c r="C18354" s="3">
        <v>-1.1444921316165899E-2</v>
      </c>
      <c r="D18354" s="5">
        <f t="shared" si="573"/>
        <v>4.4187513161658993E-3</v>
      </c>
      <c r="E18354" s="2" t="str">
        <f t="shared" si="574"/>
        <v>하락</v>
      </c>
    </row>
    <row r="18355" spans="1:5">
      <c r="A18355" s="1">
        <v>18353</v>
      </c>
      <c r="B18355" s="3">
        <v>-1.9606946E-2</v>
      </c>
      <c r="C18355" s="3">
        <v>-2.0086083213773299E-2</v>
      </c>
      <c r="D18355" s="5">
        <f t="shared" si="573"/>
        <v>4.7913721377329868E-4</v>
      </c>
      <c r="E18355" s="2" t="str">
        <f t="shared" si="574"/>
        <v>하락</v>
      </c>
    </row>
    <row r="18356" spans="1:5">
      <c r="A18356" s="1">
        <v>18354</v>
      </c>
      <c r="B18356" s="3">
        <v>1.9361490000000001E-3</v>
      </c>
      <c r="C18356" s="3">
        <v>0</v>
      </c>
      <c r="D18356" s="5">
        <f t="shared" si="573"/>
        <v>1.9361490000000001E-3</v>
      </c>
      <c r="E18356" s="2" t="str">
        <f t="shared" si="574"/>
        <v>상승</v>
      </c>
    </row>
    <row r="18357" spans="1:5">
      <c r="A18357" s="1">
        <v>18355</v>
      </c>
      <c r="B18357" s="3">
        <v>1.0139329E-3</v>
      </c>
      <c r="C18357" s="3">
        <v>-8.9365504915102703E-4</v>
      </c>
      <c r="D18357" s="5">
        <f t="shared" si="573"/>
        <v>1.907587949151027E-3</v>
      </c>
      <c r="E18357" s="2" t="str">
        <f t="shared" si="574"/>
        <v>반대</v>
      </c>
    </row>
    <row r="18358" spans="1:5">
      <c r="A18358" s="1">
        <v>18356</v>
      </c>
      <c r="B18358" s="3">
        <v>-6.2732660000000004E-3</v>
      </c>
      <c r="C18358" s="3">
        <v>-7.34214390602055E-3</v>
      </c>
      <c r="D18358" s="5">
        <f t="shared" si="573"/>
        <v>1.0688779060205496E-3</v>
      </c>
      <c r="E18358" s="2" t="str">
        <f t="shared" si="574"/>
        <v>하락</v>
      </c>
    </row>
    <row r="18359" spans="1:5">
      <c r="A18359" s="1">
        <v>18357</v>
      </c>
      <c r="B18359" s="3">
        <v>1.6451923E-2</v>
      </c>
      <c r="C18359" s="3">
        <v>1.8648018648018599E-2</v>
      </c>
      <c r="D18359" s="5">
        <f t="shared" si="573"/>
        <v>2.1960956480185992E-3</v>
      </c>
      <c r="E18359" s="2" t="str">
        <f t="shared" si="574"/>
        <v>상승</v>
      </c>
    </row>
    <row r="18360" spans="1:5">
      <c r="A18360" s="1">
        <v>18358</v>
      </c>
      <c r="B18360" s="3">
        <v>-3.7156425000000001E-3</v>
      </c>
      <c r="C18360" s="3">
        <v>-8.4033613445378096E-3</v>
      </c>
      <c r="D18360" s="5">
        <f t="shared" si="573"/>
        <v>4.6877188445378099E-3</v>
      </c>
      <c r="E18360" s="2" t="str">
        <f t="shared" si="574"/>
        <v>하락</v>
      </c>
    </row>
    <row r="18361" spans="1:5">
      <c r="A18361" s="1">
        <v>18359</v>
      </c>
      <c r="B18361" s="3">
        <v>-5.0463453000000004E-3</v>
      </c>
      <c r="C18361" s="3">
        <v>-7.4515648286140003E-3</v>
      </c>
      <c r="D18361" s="5">
        <f t="shared" si="573"/>
        <v>2.4052195286139999E-3</v>
      </c>
      <c r="E18361" s="2" t="str">
        <f t="shared" si="574"/>
        <v>하락</v>
      </c>
    </row>
    <row r="18362" spans="1:5">
      <c r="A18362" s="1">
        <v>18360</v>
      </c>
      <c r="B18362" s="3">
        <v>-1.4099099999999999E-3</v>
      </c>
      <c r="C18362" s="3">
        <v>-3.0706243602865902E-3</v>
      </c>
      <c r="D18362" s="5">
        <f t="shared" si="573"/>
        <v>1.6607143602865903E-3</v>
      </c>
      <c r="E18362" s="2" t="str">
        <f t="shared" si="574"/>
        <v>하락</v>
      </c>
    </row>
    <row r="18363" spans="1:5">
      <c r="A18363" s="1">
        <v>18361</v>
      </c>
      <c r="B18363" s="3">
        <v>2.9950153999999999E-3</v>
      </c>
      <c r="C18363" s="3">
        <v>1.50375939849624E-3</v>
      </c>
      <c r="D18363" s="5">
        <f t="shared" si="573"/>
        <v>1.4912560015037598E-3</v>
      </c>
      <c r="E18363" s="2" t="str">
        <f t="shared" si="574"/>
        <v>상승</v>
      </c>
    </row>
    <row r="18364" spans="1:5">
      <c r="A18364" s="1">
        <v>18362</v>
      </c>
      <c r="B18364" s="3">
        <v>5.3893810000000004E-3</v>
      </c>
      <c r="C18364" s="3">
        <v>3.1914893617021201E-3</v>
      </c>
      <c r="D18364" s="5">
        <f t="shared" si="573"/>
        <v>2.1978916382978803E-3</v>
      </c>
      <c r="E18364" s="2" t="str">
        <f t="shared" si="574"/>
        <v>상승</v>
      </c>
    </row>
    <row r="18365" spans="1:5">
      <c r="A18365" s="1">
        <v>18363</v>
      </c>
      <c r="B18365" s="3">
        <v>-2.8410722999999999E-2</v>
      </c>
      <c r="C18365" s="3">
        <v>-3.2369942196531699E-2</v>
      </c>
      <c r="D18365" s="5">
        <f t="shared" si="573"/>
        <v>3.9592191965317006E-3</v>
      </c>
      <c r="E18365" s="2" t="str">
        <f t="shared" si="574"/>
        <v>하락</v>
      </c>
    </row>
    <row r="18366" spans="1:5">
      <c r="A18366" s="1">
        <v>18364</v>
      </c>
      <c r="B18366" s="3">
        <v>1.8268456999999998E-2</v>
      </c>
      <c r="C18366" s="3">
        <v>1.9264448336252099E-2</v>
      </c>
      <c r="D18366" s="5">
        <f t="shared" si="573"/>
        <v>9.9599133625210071E-4</v>
      </c>
      <c r="E18366" s="2" t="str">
        <f t="shared" si="574"/>
        <v>상승</v>
      </c>
    </row>
    <row r="18367" spans="1:5">
      <c r="A18367" s="1">
        <v>18365</v>
      </c>
      <c r="B18367" s="3">
        <v>3.0880049E-2</v>
      </c>
      <c r="C18367" s="3">
        <v>3.4985422740524699E-2</v>
      </c>
      <c r="D18367" s="5">
        <f t="shared" si="573"/>
        <v>4.1053737405246996E-3</v>
      </c>
      <c r="E18367" s="2" t="str">
        <f t="shared" si="574"/>
        <v>상승</v>
      </c>
    </row>
    <row r="18368" spans="1:5">
      <c r="A18368" s="1">
        <v>18366</v>
      </c>
      <c r="B18368" s="3">
        <v>-2.1200533999999999E-3</v>
      </c>
      <c r="C18368" s="3">
        <v>-8.1466395112016199E-3</v>
      </c>
      <c r="D18368" s="5">
        <f t="shared" si="573"/>
        <v>6.0265861112016195E-3</v>
      </c>
      <c r="E18368" s="2" t="str">
        <f t="shared" si="574"/>
        <v>하락</v>
      </c>
    </row>
    <row r="18369" spans="1:5">
      <c r="A18369" s="1">
        <v>18367</v>
      </c>
      <c r="B18369" s="3">
        <v>-3.8408816000000002E-3</v>
      </c>
      <c r="C18369" s="3">
        <v>-7.2016460905349796E-3</v>
      </c>
      <c r="D18369" s="5">
        <f t="shared" si="573"/>
        <v>3.3607644905349794E-3</v>
      </c>
      <c r="E18369" s="2" t="str">
        <f t="shared" si="574"/>
        <v>하락</v>
      </c>
    </row>
    <row r="18370" spans="1:5">
      <c r="A18370" s="1">
        <v>18368</v>
      </c>
      <c r="B18370" s="3">
        <v>-9.3383440000000002E-3</v>
      </c>
      <c r="C18370" s="3">
        <v>-1.0370370370370301E-2</v>
      </c>
      <c r="D18370" s="5">
        <f t="shared" si="573"/>
        <v>1.0320263703703005E-3</v>
      </c>
      <c r="E18370" s="2" t="str">
        <f t="shared" si="574"/>
        <v>하락</v>
      </c>
    </row>
    <row r="18371" spans="1:5">
      <c r="A18371" s="1">
        <v>18369</v>
      </c>
      <c r="B18371" s="3">
        <v>-1.5175421999999999E-2</v>
      </c>
      <c r="C18371" s="3">
        <v>-2.1872265966754099E-2</v>
      </c>
      <c r="D18371" s="5">
        <f t="shared" ref="D18371:D18434" si="575">ABS(C18371-B18371)</f>
        <v>6.6968439667540996E-3</v>
      </c>
      <c r="E18371" s="2" t="str">
        <f t="shared" ref="E18371:E18434" si="576">IF(AND(B18371&gt;=0,C18371&gt;=0),"상승",IF(AND(B18371&lt;0,C18371&lt;0),"하락","반대"))</f>
        <v>하락</v>
      </c>
    </row>
    <row r="18372" spans="1:5">
      <c r="A18372" s="1">
        <v>18370</v>
      </c>
      <c r="B18372" s="3">
        <v>-9.3874515999999996E-4</v>
      </c>
      <c r="C18372" s="3">
        <v>-4.17246175243393E-3</v>
      </c>
      <c r="D18372" s="5">
        <f t="shared" si="575"/>
        <v>3.2337165924339302E-3</v>
      </c>
      <c r="E18372" s="2" t="str">
        <f t="shared" si="576"/>
        <v>하락</v>
      </c>
    </row>
    <row r="18373" spans="1:5">
      <c r="A18373" s="1">
        <v>18371</v>
      </c>
      <c r="B18373" s="3">
        <v>-5.0986115999999996E-3</v>
      </c>
      <c r="C18373" s="3">
        <v>-6.4432989690721603E-3</v>
      </c>
      <c r="D18373" s="5">
        <f t="shared" si="575"/>
        <v>1.3446873690721606E-3</v>
      </c>
      <c r="E18373" s="2" t="str">
        <f t="shared" si="576"/>
        <v>하락</v>
      </c>
    </row>
    <row r="18374" spans="1:5">
      <c r="A18374" s="1">
        <v>18372</v>
      </c>
      <c r="B18374" s="3">
        <v>-1.8641409000000001E-2</v>
      </c>
      <c r="C18374" s="3">
        <v>-2.20125786163522E-2</v>
      </c>
      <c r="D18374" s="5">
        <f t="shared" si="575"/>
        <v>3.3711696163521987E-3</v>
      </c>
      <c r="E18374" s="2" t="str">
        <f t="shared" si="576"/>
        <v>하락</v>
      </c>
    </row>
    <row r="18375" spans="1:5">
      <c r="A18375" s="1">
        <v>18373</v>
      </c>
      <c r="B18375" s="3">
        <v>3.836716E-3</v>
      </c>
      <c r="C18375" s="3">
        <v>6.3391442155309001E-3</v>
      </c>
      <c r="D18375" s="5">
        <f t="shared" si="575"/>
        <v>2.5024282155309001E-3</v>
      </c>
      <c r="E18375" s="2" t="str">
        <f t="shared" si="576"/>
        <v>상승</v>
      </c>
    </row>
    <row r="18376" spans="1:5">
      <c r="A18376" s="1">
        <v>18374</v>
      </c>
      <c r="B18376" s="3">
        <v>-1.3201841000000001E-4</v>
      </c>
      <c r="C18376" s="3">
        <v>-3.0487804878048699E-3</v>
      </c>
      <c r="D18376" s="5">
        <f t="shared" si="575"/>
        <v>2.91676207780487E-3</v>
      </c>
      <c r="E18376" s="2" t="str">
        <f t="shared" si="576"/>
        <v>하락</v>
      </c>
    </row>
    <row r="18377" spans="1:5">
      <c r="A18377" s="1">
        <v>18375</v>
      </c>
      <c r="B18377" s="3">
        <v>-2.5264868999999999E-2</v>
      </c>
      <c r="C18377" s="3">
        <v>-3.0786773090079801E-2</v>
      </c>
      <c r="D18377" s="5">
        <f t="shared" si="575"/>
        <v>5.5219040900798023E-3</v>
      </c>
      <c r="E18377" s="2" t="str">
        <f t="shared" si="576"/>
        <v>하락</v>
      </c>
    </row>
    <row r="18378" spans="1:5">
      <c r="A18378" s="1">
        <v>18376</v>
      </c>
      <c r="B18378" s="3">
        <v>6.4690210000000001E-3</v>
      </c>
      <c r="C18378" s="3">
        <v>7.7120822622107899E-3</v>
      </c>
      <c r="D18378" s="5">
        <f t="shared" si="575"/>
        <v>1.2430612622107897E-3</v>
      </c>
      <c r="E18378" s="2" t="str">
        <f t="shared" si="576"/>
        <v>상승</v>
      </c>
    </row>
    <row r="18379" spans="1:5">
      <c r="A18379" s="1">
        <v>18377</v>
      </c>
      <c r="B18379" s="3">
        <v>7.7380943999999995E-4</v>
      </c>
      <c r="C18379" s="3">
        <v>0</v>
      </c>
      <c r="D18379" s="5">
        <f t="shared" si="575"/>
        <v>7.7380943999999995E-4</v>
      </c>
      <c r="E18379" s="2" t="str">
        <f t="shared" si="576"/>
        <v>상승</v>
      </c>
    </row>
    <row r="18380" spans="1:5">
      <c r="A18380" s="1">
        <v>18378</v>
      </c>
      <c r="B18380" s="3">
        <v>6.0454714000000003E-3</v>
      </c>
      <c r="C18380" s="3">
        <v>6.3357972544878498E-3</v>
      </c>
      <c r="D18380" s="5">
        <f t="shared" si="575"/>
        <v>2.9032585448784953E-4</v>
      </c>
      <c r="E18380" s="2" t="str">
        <f t="shared" si="576"/>
        <v>상승</v>
      </c>
    </row>
    <row r="18381" spans="1:5">
      <c r="A18381" s="1">
        <v>18379</v>
      </c>
      <c r="B18381" s="3">
        <v>4.7226400000000002E-3</v>
      </c>
      <c r="C18381" s="3">
        <v>2.8208744710860301E-3</v>
      </c>
      <c r="D18381" s="5">
        <f t="shared" si="575"/>
        <v>1.9017655289139701E-3</v>
      </c>
      <c r="E18381" s="2" t="str">
        <f t="shared" si="576"/>
        <v>상승</v>
      </c>
    </row>
    <row r="18382" spans="1:5">
      <c r="A18382" s="1">
        <v>18380</v>
      </c>
      <c r="B18382" s="3">
        <v>5.6135805999999995E-4</v>
      </c>
      <c r="C18382" s="3">
        <v>-5.1085568326947597E-3</v>
      </c>
      <c r="D18382" s="5">
        <f t="shared" si="575"/>
        <v>5.66991489269476E-3</v>
      </c>
      <c r="E18382" s="2" t="str">
        <f t="shared" si="576"/>
        <v>반대</v>
      </c>
    </row>
    <row r="18383" spans="1:5">
      <c r="A18383" s="1">
        <v>18381</v>
      </c>
      <c r="B18383" s="3">
        <v>6.1172023000000001E-3</v>
      </c>
      <c r="C18383" s="3">
        <v>3.77358490566037E-3</v>
      </c>
      <c r="D18383" s="5">
        <f t="shared" si="575"/>
        <v>2.3436173943396301E-3</v>
      </c>
      <c r="E18383" s="2" t="str">
        <f t="shared" si="576"/>
        <v>상승</v>
      </c>
    </row>
    <row r="18384" spans="1:5">
      <c r="A18384" s="1">
        <v>18382</v>
      </c>
      <c r="B18384" s="3">
        <v>-1.5581305E-3</v>
      </c>
      <c r="C18384" s="3">
        <v>-3.0927835051546299E-3</v>
      </c>
      <c r="D18384" s="5">
        <f t="shared" si="575"/>
        <v>1.53465300515463E-3</v>
      </c>
      <c r="E18384" s="2" t="str">
        <f t="shared" si="576"/>
        <v>하락</v>
      </c>
    </row>
    <row r="18385" spans="1:5">
      <c r="A18385" s="1">
        <v>18383</v>
      </c>
      <c r="B18385" s="3">
        <v>4.0637169999999997E-3</v>
      </c>
      <c r="C18385" s="3">
        <v>5.5710306406685202E-3</v>
      </c>
      <c r="D18385" s="5">
        <f t="shared" si="575"/>
        <v>1.5073136406685205E-3</v>
      </c>
      <c r="E18385" s="2" t="str">
        <f t="shared" si="576"/>
        <v>상승</v>
      </c>
    </row>
    <row r="18386" spans="1:5">
      <c r="A18386" s="1">
        <v>18384</v>
      </c>
      <c r="B18386" s="3">
        <v>8.0012869999999993E-3</v>
      </c>
      <c r="C18386" s="3">
        <v>4.9261083743842296E-3</v>
      </c>
      <c r="D18386" s="5">
        <f t="shared" si="575"/>
        <v>3.0751786256157697E-3</v>
      </c>
      <c r="E18386" s="2" t="str">
        <f t="shared" si="576"/>
        <v>상승</v>
      </c>
    </row>
    <row r="18387" spans="1:5">
      <c r="A18387" s="1">
        <v>18385</v>
      </c>
      <c r="B18387" s="3">
        <v>-4.0785843000000002E-3</v>
      </c>
      <c r="C18387" s="3">
        <v>-6.1124694376528104E-3</v>
      </c>
      <c r="D18387" s="5">
        <f t="shared" si="575"/>
        <v>2.0338851376528102E-3</v>
      </c>
      <c r="E18387" s="2" t="str">
        <f t="shared" si="576"/>
        <v>하락</v>
      </c>
    </row>
    <row r="18388" spans="1:5">
      <c r="A18388" s="1">
        <v>18386</v>
      </c>
      <c r="B18388" s="3">
        <v>-1.7442723999999999E-4</v>
      </c>
      <c r="C18388" s="3">
        <v>-1.4025245441795201E-3</v>
      </c>
      <c r="D18388" s="5">
        <f t="shared" si="575"/>
        <v>1.2280973041795202E-3</v>
      </c>
      <c r="E18388" s="2" t="str">
        <f t="shared" si="576"/>
        <v>하락</v>
      </c>
    </row>
    <row r="18389" spans="1:5">
      <c r="A18389" s="1">
        <v>18387</v>
      </c>
      <c r="B18389" s="3">
        <v>-5.9240940000000004E-3</v>
      </c>
      <c r="C18389" s="3">
        <v>-1.0842368640533701E-2</v>
      </c>
      <c r="D18389" s="5">
        <f t="shared" si="575"/>
        <v>4.9182746405337001E-3</v>
      </c>
      <c r="E18389" s="2" t="str">
        <f t="shared" si="576"/>
        <v>하락</v>
      </c>
    </row>
    <row r="18390" spans="1:5">
      <c r="A18390" s="1">
        <v>18388</v>
      </c>
      <c r="B18390" s="3">
        <v>6.8150229999999999E-3</v>
      </c>
      <c r="C18390" s="3">
        <v>9.2449922958397508E-3</v>
      </c>
      <c r="D18390" s="5">
        <f t="shared" si="575"/>
        <v>2.4299692958397508E-3</v>
      </c>
      <c r="E18390" s="2" t="str">
        <f t="shared" si="576"/>
        <v>상승</v>
      </c>
    </row>
    <row r="18391" spans="1:5">
      <c r="A18391" s="1">
        <v>18389</v>
      </c>
      <c r="B18391" s="3">
        <v>-1.2003208499999999E-2</v>
      </c>
      <c r="C18391" s="3">
        <v>-1.6248153618906899E-2</v>
      </c>
      <c r="D18391" s="5">
        <f t="shared" si="575"/>
        <v>4.2449451189068999E-3</v>
      </c>
      <c r="E18391" s="2" t="str">
        <f t="shared" si="576"/>
        <v>하락</v>
      </c>
    </row>
    <row r="18392" spans="1:5">
      <c r="A18392" s="1">
        <v>18390</v>
      </c>
      <c r="B18392" s="3">
        <v>-7.3053110000000001E-4</v>
      </c>
      <c r="C18392" s="3">
        <v>-2.3584905660377301E-3</v>
      </c>
      <c r="D18392" s="5">
        <f t="shared" si="575"/>
        <v>1.6279594660377301E-3</v>
      </c>
      <c r="E18392" s="2" t="str">
        <f t="shared" si="576"/>
        <v>하락</v>
      </c>
    </row>
    <row r="18393" spans="1:5">
      <c r="A18393" s="1">
        <v>18391</v>
      </c>
      <c r="B18393" s="3">
        <v>-3.0470185E-3</v>
      </c>
      <c r="C18393" s="3">
        <v>-8.5470085470085392E-3</v>
      </c>
      <c r="D18393" s="5">
        <f t="shared" si="575"/>
        <v>5.4999900470085392E-3</v>
      </c>
      <c r="E18393" s="2" t="str">
        <f t="shared" si="576"/>
        <v>하락</v>
      </c>
    </row>
    <row r="18394" spans="1:5">
      <c r="A18394" s="1">
        <v>18392</v>
      </c>
      <c r="B18394" s="3">
        <v>3.5028248000000001E-3</v>
      </c>
      <c r="C18394" s="3">
        <v>-1.6025641025640999E-3</v>
      </c>
      <c r="D18394" s="5">
        <f t="shared" si="575"/>
        <v>5.1053889025641005E-3</v>
      </c>
      <c r="E18394" s="2" t="str">
        <f t="shared" si="576"/>
        <v>반대</v>
      </c>
    </row>
    <row r="18395" spans="1:5">
      <c r="A18395" s="1">
        <v>18393</v>
      </c>
      <c r="B18395" s="3">
        <v>-3.1613234999999999E-3</v>
      </c>
      <c r="C18395" s="3">
        <v>-6.1162079510703304E-3</v>
      </c>
      <c r="D18395" s="5">
        <f t="shared" si="575"/>
        <v>2.9548844510703305E-3</v>
      </c>
      <c r="E18395" s="2" t="str">
        <f t="shared" si="576"/>
        <v>하락</v>
      </c>
    </row>
    <row r="18396" spans="1:5">
      <c r="A18396" s="1">
        <v>18394</v>
      </c>
      <c r="B18396" s="3">
        <v>4.7978986999999999E-3</v>
      </c>
      <c r="C18396" s="3">
        <v>-6.7476383265856902E-3</v>
      </c>
      <c r="D18396" s="5">
        <f t="shared" si="575"/>
        <v>1.154553702658569E-2</v>
      </c>
      <c r="E18396" s="2" t="str">
        <f t="shared" si="576"/>
        <v>반대</v>
      </c>
    </row>
    <row r="18397" spans="1:5">
      <c r="A18397" s="1">
        <v>18395</v>
      </c>
      <c r="B18397" s="3">
        <v>6.6214543999999998E-3</v>
      </c>
      <c r="C18397" s="3">
        <v>1.1428571428571401E-2</v>
      </c>
      <c r="D18397" s="5">
        <f t="shared" si="575"/>
        <v>4.807117028571401E-3</v>
      </c>
      <c r="E18397" s="2" t="str">
        <f t="shared" si="576"/>
        <v>상승</v>
      </c>
    </row>
    <row r="18398" spans="1:5">
      <c r="A18398" s="1">
        <v>18396</v>
      </c>
      <c r="B18398" s="3">
        <v>2.1775723000000001E-3</v>
      </c>
      <c r="C18398" s="3">
        <v>0</v>
      </c>
      <c r="D18398" s="5">
        <f t="shared" si="575"/>
        <v>2.1775723000000001E-3</v>
      </c>
      <c r="E18398" s="2" t="str">
        <f t="shared" si="576"/>
        <v>상승</v>
      </c>
    </row>
    <row r="18399" spans="1:5">
      <c r="A18399" s="1">
        <v>18397</v>
      </c>
      <c r="B18399" s="3">
        <v>2.0559012999999998E-3</v>
      </c>
      <c r="C18399" s="3">
        <v>1.19331742243436E-3</v>
      </c>
      <c r="D18399" s="5">
        <f t="shared" si="575"/>
        <v>8.6258387756563983E-4</v>
      </c>
      <c r="E18399" s="2" t="str">
        <f t="shared" si="576"/>
        <v>상승</v>
      </c>
    </row>
    <row r="18400" spans="1:5">
      <c r="A18400" s="1">
        <v>18398</v>
      </c>
      <c r="B18400" s="3">
        <v>5.8918434999999999E-4</v>
      </c>
      <c r="C18400" s="3">
        <v>-1.4409221902017199E-3</v>
      </c>
      <c r="D18400" s="5">
        <f t="shared" si="575"/>
        <v>2.03010654020172E-3</v>
      </c>
      <c r="E18400" s="2" t="str">
        <f t="shared" si="576"/>
        <v>반대</v>
      </c>
    </row>
    <row r="18401" spans="1:5">
      <c r="A18401" s="1">
        <v>18399</v>
      </c>
      <c r="B18401" s="3">
        <v>2.2039707000000002E-3</v>
      </c>
      <c r="C18401" s="3">
        <v>1.02986611740473E-3</v>
      </c>
      <c r="D18401" s="5">
        <f t="shared" si="575"/>
        <v>1.1741045825952702E-3</v>
      </c>
      <c r="E18401" s="2" t="str">
        <f t="shared" si="576"/>
        <v>상승</v>
      </c>
    </row>
    <row r="18402" spans="1:5">
      <c r="A18402" s="1">
        <v>18400</v>
      </c>
      <c r="B18402" s="3">
        <v>2.9396073999999998E-4</v>
      </c>
      <c r="C18402" s="3">
        <v>-1.3869625520110901E-3</v>
      </c>
      <c r="D18402" s="5">
        <f t="shared" si="575"/>
        <v>1.6809232920110902E-3</v>
      </c>
      <c r="E18402" s="2" t="str">
        <f t="shared" si="576"/>
        <v>반대</v>
      </c>
    </row>
    <row r="18403" spans="1:5">
      <c r="A18403" s="1">
        <v>18401</v>
      </c>
      <c r="B18403" s="3">
        <v>-2.0498945000000002E-3</v>
      </c>
      <c r="C18403" s="3">
        <v>-4.0816326530612197E-3</v>
      </c>
      <c r="D18403" s="5">
        <f t="shared" si="575"/>
        <v>2.0317381530612195E-3</v>
      </c>
      <c r="E18403" s="2" t="str">
        <f t="shared" si="576"/>
        <v>하락</v>
      </c>
    </row>
    <row r="18404" spans="1:5">
      <c r="A18404" s="1">
        <v>18402</v>
      </c>
      <c r="B18404" s="3">
        <v>5.1431847000000001E-3</v>
      </c>
      <c r="C18404" s="3">
        <v>1.4044943820224699E-3</v>
      </c>
      <c r="D18404" s="5">
        <f t="shared" si="575"/>
        <v>3.73869031797753E-3</v>
      </c>
      <c r="E18404" s="2" t="str">
        <f t="shared" si="576"/>
        <v>상승</v>
      </c>
    </row>
    <row r="18405" spans="1:5">
      <c r="A18405" s="1">
        <v>18403</v>
      </c>
      <c r="B18405" s="3">
        <v>3.443088E-3</v>
      </c>
      <c r="C18405" s="3">
        <v>4.2698548249359503E-3</v>
      </c>
      <c r="D18405" s="5">
        <f t="shared" si="575"/>
        <v>8.2676682493595033E-4</v>
      </c>
      <c r="E18405" s="2" t="str">
        <f t="shared" si="576"/>
        <v>상승</v>
      </c>
    </row>
    <row r="18406" spans="1:5">
      <c r="A18406" s="1">
        <v>18404</v>
      </c>
      <c r="B18406" s="3">
        <v>3.679318E-3</v>
      </c>
      <c r="C18406" s="3">
        <v>3.85356454720616E-3</v>
      </c>
      <c r="D18406" s="5">
        <f t="shared" si="575"/>
        <v>1.7424654720616002E-4</v>
      </c>
      <c r="E18406" s="2" t="str">
        <f t="shared" si="576"/>
        <v>상승</v>
      </c>
    </row>
    <row r="18407" spans="1:5">
      <c r="A18407" s="1">
        <v>18405</v>
      </c>
      <c r="B18407" s="3">
        <v>5.2693575000000003E-3</v>
      </c>
      <c r="C18407" s="3">
        <v>5.8207217694994104E-3</v>
      </c>
      <c r="D18407" s="5">
        <f t="shared" si="575"/>
        <v>5.5136426949941014E-4</v>
      </c>
      <c r="E18407" s="2" t="str">
        <f t="shared" si="576"/>
        <v>상승</v>
      </c>
    </row>
    <row r="18408" spans="1:5">
      <c r="A18408" s="1">
        <v>18406</v>
      </c>
      <c r="B18408" s="3">
        <v>-1.2940903E-2</v>
      </c>
      <c r="C18408" s="3">
        <v>-8.4626234132581107E-3</v>
      </c>
      <c r="D18408" s="5">
        <f t="shared" si="575"/>
        <v>4.4782795867418894E-3</v>
      </c>
      <c r="E18408" s="2" t="str">
        <f t="shared" si="576"/>
        <v>하락</v>
      </c>
    </row>
    <row r="18409" spans="1:5">
      <c r="A18409" s="1">
        <v>18407</v>
      </c>
      <c r="B18409" s="3">
        <v>-9.3596529999999997E-4</v>
      </c>
      <c r="C18409" s="3">
        <v>-2.5795356835769498E-3</v>
      </c>
      <c r="D18409" s="5">
        <f t="shared" si="575"/>
        <v>1.6435703835769497E-3</v>
      </c>
      <c r="E18409" s="2" t="str">
        <f t="shared" si="576"/>
        <v>하락</v>
      </c>
    </row>
    <row r="18410" spans="1:5">
      <c r="A18410" s="1">
        <v>18408</v>
      </c>
      <c r="B18410" s="3">
        <v>-4.3093884999999998E-4</v>
      </c>
      <c r="C18410" s="3">
        <v>-4.3290043290043203E-3</v>
      </c>
      <c r="D18410" s="5">
        <f t="shared" si="575"/>
        <v>3.8980654790043202E-3</v>
      </c>
      <c r="E18410" s="2" t="str">
        <f t="shared" si="576"/>
        <v>하락</v>
      </c>
    </row>
    <row r="18411" spans="1:5">
      <c r="A18411" s="1">
        <v>18409</v>
      </c>
      <c r="B18411" s="3">
        <v>1.6903345E-2</v>
      </c>
      <c r="C18411" s="3">
        <v>1.5492957746478801E-2</v>
      </c>
      <c r="D18411" s="5">
        <f t="shared" si="575"/>
        <v>1.4103872535211996E-3</v>
      </c>
      <c r="E18411" s="2" t="str">
        <f t="shared" si="576"/>
        <v>상승</v>
      </c>
    </row>
    <row r="18412" spans="1:5">
      <c r="A18412" s="1">
        <v>18410</v>
      </c>
      <c r="B18412" s="3">
        <v>-6.3249930000000001E-3</v>
      </c>
      <c r="C18412" s="3">
        <v>-8.0256821829855496E-3</v>
      </c>
      <c r="D18412" s="5">
        <f t="shared" si="575"/>
        <v>1.7006891829855495E-3</v>
      </c>
      <c r="E18412" s="2" t="str">
        <f t="shared" si="576"/>
        <v>하락</v>
      </c>
    </row>
    <row r="18413" spans="1:5">
      <c r="A18413" s="1">
        <v>18411</v>
      </c>
      <c r="B18413" s="3">
        <v>2.0727520000000002E-3</v>
      </c>
      <c r="C18413" s="3">
        <v>3.3898305084745701E-3</v>
      </c>
      <c r="D18413" s="5">
        <f t="shared" si="575"/>
        <v>1.3170785084745699E-3</v>
      </c>
      <c r="E18413" s="2" t="str">
        <f t="shared" si="576"/>
        <v>상승</v>
      </c>
    </row>
    <row r="18414" spans="1:5">
      <c r="A18414" s="1">
        <v>18412</v>
      </c>
      <c r="B18414" s="3">
        <v>4.7768619999999998E-3</v>
      </c>
      <c r="C18414" s="3">
        <v>2.3228803716608499E-3</v>
      </c>
      <c r="D18414" s="5">
        <f t="shared" si="575"/>
        <v>2.4539816283391499E-3</v>
      </c>
      <c r="E18414" s="2" t="str">
        <f t="shared" si="576"/>
        <v>상승</v>
      </c>
    </row>
    <row r="18415" spans="1:5">
      <c r="A18415" s="1">
        <v>18413</v>
      </c>
      <c r="B18415" s="3">
        <v>-2.0806753999999998E-3</v>
      </c>
      <c r="C18415" s="3">
        <v>-4.13907284768211E-3</v>
      </c>
      <c r="D18415" s="5">
        <f t="shared" si="575"/>
        <v>2.0583974476821101E-3</v>
      </c>
      <c r="E18415" s="2" t="str">
        <f t="shared" si="576"/>
        <v>하락</v>
      </c>
    </row>
    <row r="18416" spans="1:5">
      <c r="A18416" s="1">
        <v>18414</v>
      </c>
      <c r="B18416" s="3">
        <v>2.8342860000000001E-3</v>
      </c>
      <c r="C18416" s="3">
        <v>-3.10077519379844E-3</v>
      </c>
      <c r="D18416" s="5">
        <f t="shared" si="575"/>
        <v>5.9350611937984401E-3</v>
      </c>
      <c r="E18416" s="2" t="str">
        <f t="shared" si="576"/>
        <v>반대</v>
      </c>
    </row>
    <row r="18417" spans="1:5">
      <c r="A18417" s="1">
        <v>18415</v>
      </c>
      <c r="B18417" s="3">
        <v>9.9625670000000003E-3</v>
      </c>
      <c r="C18417" s="3">
        <v>8.4388185654008397E-3</v>
      </c>
      <c r="D18417" s="5">
        <f t="shared" si="575"/>
        <v>1.5237484345991606E-3</v>
      </c>
      <c r="E18417" s="2" t="str">
        <f t="shared" si="576"/>
        <v>상승</v>
      </c>
    </row>
    <row r="18418" spans="1:5">
      <c r="A18418" s="1">
        <v>18416</v>
      </c>
      <c r="B18418" s="3">
        <v>3.3295946000000002E-3</v>
      </c>
      <c r="C18418" s="3">
        <v>1.4792899408283999E-3</v>
      </c>
      <c r="D18418" s="5">
        <f t="shared" si="575"/>
        <v>1.8503046591716002E-3</v>
      </c>
      <c r="E18418" s="2" t="str">
        <f t="shared" si="576"/>
        <v>상승</v>
      </c>
    </row>
    <row r="18419" spans="1:5">
      <c r="A18419" s="1">
        <v>18417</v>
      </c>
      <c r="B18419" s="3">
        <v>-3.8087007000000002E-3</v>
      </c>
      <c r="C18419" s="3">
        <v>-1.1379800853485E-2</v>
      </c>
      <c r="D18419" s="5">
        <f t="shared" si="575"/>
        <v>7.5711001534849998E-3</v>
      </c>
      <c r="E18419" s="2" t="str">
        <f t="shared" si="576"/>
        <v>하락</v>
      </c>
    </row>
    <row r="18420" spans="1:5">
      <c r="A18420" s="1">
        <v>18418</v>
      </c>
      <c r="B18420" s="3">
        <v>7.2213540000000001E-3</v>
      </c>
      <c r="C18420" s="3">
        <v>6.7796610169491497E-3</v>
      </c>
      <c r="D18420" s="5">
        <f t="shared" si="575"/>
        <v>4.416929830508504E-4</v>
      </c>
      <c r="E18420" s="2" t="str">
        <f t="shared" si="576"/>
        <v>상승</v>
      </c>
    </row>
    <row r="18421" spans="1:5">
      <c r="A18421" s="1">
        <v>18419</v>
      </c>
      <c r="B18421" s="3">
        <v>3.3622890000000002E-2</v>
      </c>
      <c r="C18421" s="3">
        <v>3.7257824143070002E-2</v>
      </c>
      <c r="D18421" s="5">
        <f t="shared" si="575"/>
        <v>3.6349341430699997E-3</v>
      </c>
      <c r="E18421" s="2" t="str">
        <f t="shared" si="576"/>
        <v>상승</v>
      </c>
    </row>
    <row r="18422" spans="1:5">
      <c r="A18422" s="1">
        <v>18420</v>
      </c>
      <c r="B18422" s="3">
        <v>-1.4469488500000001E-2</v>
      </c>
      <c r="C18422" s="3">
        <v>-1.71184022824536E-2</v>
      </c>
      <c r="D18422" s="5">
        <f t="shared" si="575"/>
        <v>2.6489137824535994E-3</v>
      </c>
      <c r="E18422" s="2" t="str">
        <f t="shared" si="576"/>
        <v>하락</v>
      </c>
    </row>
    <row r="18423" spans="1:5">
      <c r="A18423" s="1">
        <v>18421</v>
      </c>
      <c r="B18423" s="3">
        <v>5.0549169999999999E-3</v>
      </c>
      <c r="C18423" s="3">
        <v>3.2310177705977298E-3</v>
      </c>
      <c r="D18423" s="5">
        <f t="shared" si="575"/>
        <v>1.8238992294022701E-3</v>
      </c>
      <c r="E18423" s="2" t="str">
        <f t="shared" si="576"/>
        <v>상승</v>
      </c>
    </row>
    <row r="18424" spans="1:5">
      <c r="A18424" s="1">
        <v>18422</v>
      </c>
      <c r="B18424" s="3">
        <v>-3.0705093E-3</v>
      </c>
      <c r="C18424" s="3">
        <v>-1.4903129657228001E-3</v>
      </c>
      <c r="D18424" s="5">
        <f t="shared" si="575"/>
        <v>1.5801963342772E-3</v>
      </c>
      <c r="E18424" s="2" t="str">
        <f t="shared" si="576"/>
        <v>하락</v>
      </c>
    </row>
    <row r="18425" spans="1:5">
      <c r="A18425" s="1">
        <v>18423</v>
      </c>
      <c r="B18425" s="3">
        <v>2.5933284999999999E-3</v>
      </c>
      <c r="C18425" s="3">
        <v>-4.3795620437956199E-3</v>
      </c>
      <c r="D18425" s="5">
        <f t="shared" si="575"/>
        <v>6.9728905437956203E-3</v>
      </c>
      <c r="E18425" s="2" t="str">
        <f t="shared" si="576"/>
        <v>반대</v>
      </c>
    </row>
    <row r="18426" spans="1:5">
      <c r="A18426" s="1">
        <v>18424</v>
      </c>
      <c r="B18426" s="3">
        <v>3.0563343000000001E-3</v>
      </c>
      <c r="C18426" s="3">
        <v>8.9047195013357001E-4</v>
      </c>
      <c r="D18426" s="5">
        <f t="shared" si="575"/>
        <v>2.1658623498664303E-3</v>
      </c>
      <c r="E18426" s="2" t="str">
        <f t="shared" si="576"/>
        <v>상승</v>
      </c>
    </row>
    <row r="18427" spans="1:5">
      <c r="A18427" s="1">
        <v>18425</v>
      </c>
      <c r="B18427" s="3">
        <v>-2.8962715999999999E-3</v>
      </c>
      <c r="C18427" s="3">
        <v>-6.9444444444444397E-3</v>
      </c>
      <c r="D18427" s="5">
        <f t="shared" si="575"/>
        <v>4.0481728444444398E-3</v>
      </c>
      <c r="E18427" s="2" t="str">
        <f t="shared" si="576"/>
        <v>하락</v>
      </c>
    </row>
    <row r="18428" spans="1:5">
      <c r="A18428" s="1">
        <v>18426</v>
      </c>
      <c r="B18428" s="3">
        <v>1.6064338000000001E-2</v>
      </c>
      <c r="C18428" s="3">
        <v>1.6923076923076898E-2</v>
      </c>
      <c r="D18428" s="5">
        <f t="shared" si="575"/>
        <v>8.5873892307689742E-4</v>
      </c>
      <c r="E18428" s="2" t="str">
        <f t="shared" si="576"/>
        <v>상승</v>
      </c>
    </row>
    <row r="18429" spans="1:5">
      <c r="A18429" s="1">
        <v>18427</v>
      </c>
      <c r="B18429" s="3">
        <v>4.2517524000000001E-2</v>
      </c>
      <c r="C18429" s="3">
        <v>3.5864978902953502E-2</v>
      </c>
      <c r="D18429" s="5">
        <f t="shared" si="575"/>
        <v>6.6525450970464986E-3</v>
      </c>
      <c r="E18429" s="2" t="str">
        <f t="shared" si="576"/>
        <v>상승</v>
      </c>
    </row>
    <row r="18430" spans="1:5">
      <c r="A18430" s="1">
        <v>18428</v>
      </c>
      <c r="B18430" s="3">
        <v>-4.8492320000000002E-3</v>
      </c>
      <c r="C18430" s="3">
        <v>-7.0493454179254697E-3</v>
      </c>
      <c r="D18430" s="5">
        <f t="shared" si="575"/>
        <v>2.2001134179254695E-3</v>
      </c>
      <c r="E18430" s="2" t="str">
        <f t="shared" si="576"/>
        <v>하락</v>
      </c>
    </row>
    <row r="18431" spans="1:5">
      <c r="A18431" s="1">
        <v>18429</v>
      </c>
      <c r="B18431" s="3">
        <v>3.2058973000000002E-3</v>
      </c>
      <c r="C18431" s="3">
        <v>1.5723270440251499E-3</v>
      </c>
      <c r="D18431" s="5">
        <f t="shared" si="575"/>
        <v>1.6335702559748502E-3</v>
      </c>
      <c r="E18431" s="2" t="str">
        <f t="shared" si="576"/>
        <v>상승</v>
      </c>
    </row>
    <row r="18432" spans="1:5">
      <c r="A18432" s="1">
        <v>18430</v>
      </c>
      <c r="B18432" s="3">
        <v>5.1888889999999999E-4</v>
      </c>
      <c r="C18432" s="3">
        <v>0</v>
      </c>
      <c r="D18432" s="5">
        <f t="shared" si="575"/>
        <v>5.1888889999999999E-4</v>
      </c>
      <c r="E18432" s="2" t="str">
        <f t="shared" si="576"/>
        <v>상승</v>
      </c>
    </row>
    <row r="18433" spans="1:5">
      <c r="A18433" s="1">
        <v>18431</v>
      </c>
      <c r="B18433" s="3">
        <v>8.8748935E-4</v>
      </c>
      <c r="C18433" s="3">
        <v>-1.0460251046025099E-3</v>
      </c>
      <c r="D18433" s="5">
        <f t="shared" si="575"/>
        <v>1.93351445460251E-3</v>
      </c>
      <c r="E18433" s="2" t="str">
        <f t="shared" si="576"/>
        <v>반대</v>
      </c>
    </row>
    <row r="18434" spans="1:5">
      <c r="A18434" s="1">
        <v>18432</v>
      </c>
      <c r="B18434" s="3">
        <v>-2.2755804999999999E-3</v>
      </c>
      <c r="C18434" s="3">
        <v>-5.4824561403508699E-3</v>
      </c>
      <c r="D18434" s="5">
        <f t="shared" si="575"/>
        <v>3.2068756403508701E-3</v>
      </c>
      <c r="E18434" s="2" t="str">
        <f t="shared" si="576"/>
        <v>하락</v>
      </c>
    </row>
    <row r="18435" spans="1:5">
      <c r="A18435" s="1">
        <v>18433</v>
      </c>
      <c r="B18435" s="3">
        <v>3.1048814E-3</v>
      </c>
      <c r="C18435" s="3">
        <v>2.7739251040221902E-3</v>
      </c>
      <c r="D18435" s="5">
        <f t="shared" ref="D18435:D18498" si="577">ABS(C18435-B18435)</f>
        <v>3.3095629597780984E-4</v>
      </c>
      <c r="E18435" s="2" t="str">
        <f t="shared" ref="E18435:E18498" si="578">IF(AND(B18435&gt;=0,C18435&gt;=0),"상승",IF(AND(B18435&lt;0,C18435&lt;0),"하락","반대"))</f>
        <v>상승</v>
      </c>
    </row>
    <row r="18436" spans="1:5">
      <c r="A18436" s="1">
        <v>18434</v>
      </c>
      <c r="B18436" s="3">
        <v>-1.7112480000000001E-3</v>
      </c>
      <c r="C18436" s="3">
        <v>-2.1645021645021602E-3</v>
      </c>
      <c r="D18436" s="5">
        <f t="shared" si="577"/>
        <v>4.532541645021601E-4</v>
      </c>
      <c r="E18436" s="2" t="str">
        <f t="shared" si="578"/>
        <v>하락</v>
      </c>
    </row>
    <row r="18437" spans="1:5">
      <c r="A18437" s="1">
        <v>18435</v>
      </c>
      <c r="B18437" s="3">
        <v>3.3723519999999999E-3</v>
      </c>
      <c r="C18437" s="3">
        <v>1.6764459346185999E-3</v>
      </c>
      <c r="D18437" s="5">
        <f t="shared" si="577"/>
        <v>1.6959060653814E-3</v>
      </c>
      <c r="E18437" s="2" t="str">
        <f t="shared" si="578"/>
        <v>상승</v>
      </c>
    </row>
    <row r="18438" spans="1:5">
      <c r="A18438" s="1">
        <v>18436</v>
      </c>
      <c r="B18438" s="3">
        <v>7.5831249999999996E-3</v>
      </c>
      <c r="C18438" s="3">
        <v>-1.48367952522255E-3</v>
      </c>
      <c r="D18438" s="5">
        <f t="shared" si="577"/>
        <v>9.066804525222549E-3</v>
      </c>
      <c r="E18438" s="2" t="str">
        <f t="shared" si="578"/>
        <v>반대</v>
      </c>
    </row>
    <row r="18439" spans="1:5">
      <c r="A18439" s="1">
        <v>18437</v>
      </c>
      <c r="B18439" s="3">
        <v>-8.6948980000000004E-4</v>
      </c>
      <c r="C18439" s="3">
        <v>-1.3054830287206199E-3</v>
      </c>
      <c r="D18439" s="5">
        <f t="shared" si="577"/>
        <v>4.3599322872061989E-4</v>
      </c>
      <c r="E18439" s="2" t="str">
        <f t="shared" si="578"/>
        <v>하락</v>
      </c>
    </row>
    <row r="18440" spans="1:5">
      <c r="A18440" s="1">
        <v>18438</v>
      </c>
      <c r="B18440" s="3">
        <v>1.2939133E-2</v>
      </c>
      <c r="C18440" s="3">
        <v>9.2024539877300603E-3</v>
      </c>
      <c r="D18440" s="5">
        <f t="shared" si="577"/>
        <v>3.73667901226994E-3</v>
      </c>
      <c r="E18440" s="2" t="str">
        <f t="shared" si="578"/>
        <v>상승</v>
      </c>
    </row>
    <row r="18441" spans="1:5">
      <c r="A18441" s="1">
        <v>18439</v>
      </c>
      <c r="B18441" s="3">
        <v>-3.8446667999999999E-3</v>
      </c>
      <c r="C18441" s="3">
        <v>-4.2372881355932203E-3</v>
      </c>
      <c r="D18441" s="5">
        <f t="shared" si="577"/>
        <v>3.9262133559322043E-4</v>
      </c>
      <c r="E18441" s="2" t="str">
        <f t="shared" si="578"/>
        <v>하락</v>
      </c>
    </row>
    <row r="18442" spans="1:5">
      <c r="A18442" s="1">
        <v>18440</v>
      </c>
      <c r="B18442" s="3">
        <v>-7.4673129999999997E-3</v>
      </c>
      <c r="C18442" s="3">
        <v>-1.08991825613079E-2</v>
      </c>
      <c r="D18442" s="5">
        <f t="shared" si="577"/>
        <v>3.4318695613079001E-3</v>
      </c>
      <c r="E18442" s="2" t="str">
        <f t="shared" si="578"/>
        <v>하락</v>
      </c>
    </row>
    <row r="18443" spans="1:5">
      <c r="A18443" s="1">
        <v>18441</v>
      </c>
      <c r="B18443" s="3">
        <v>-1.152106E-2</v>
      </c>
      <c r="C18443" s="3">
        <v>-1.13636363636363E-2</v>
      </c>
      <c r="D18443" s="5">
        <f t="shared" si="577"/>
        <v>1.5742363636369987E-4</v>
      </c>
      <c r="E18443" s="2" t="str">
        <f t="shared" si="578"/>
        <v>하락</v>
      </c>
    </row>
    <row r="18444" spans="1:5">
      <c r="A18444" s="1">
        <v>18442</v>
      </c>
      <c r="B18444" s="3">
        <v>2.7526512999999999E-2</v>
      </c>
      <c r="C18444" s="3">
        <v>4.1411042944785197E-2</v>
      </c>
      <c r="D18444" s="5">
        <f t="shared" si="577"/>
        <v>1.3884529944785198E-2</v>
      </c>
      <c r="E18444" s="2" t="str">
        <f t="shared" si="578"/>
        <v>상승</v>
      </c>
    </row>
    <row r="18445" spans="1:5">
      <c r="A18445" s="1">
        <v>18443</v>
      </c>
      <c r="B18445" s="3">
        <v>-1.2083534E-3</v>
      </c>
      <c r="C18445" s="3">
        <v>-2.9717682020802298E-3</v>
      </c>
      <c r="D18445" s="5">
        <f t="shared" si="577"/>
        <v>1.7634148020802297E-3</v>
      </c>
      <c r="E18445" s="2" t="str">
        <f t="shared" si="578"/>
        <v>하락</v>
      </c>
    </row>
    <row r="18446" spans="1:5">
      <c r="A18446" s="1">
        <v>18444</v>
      </c>
      <c r="B18446" s="3">
        <v>-2.7062487999999999E-3</v>
      </c>
      <c r="C18446" s="3">
        <v>-7.09219858156028E-3</v>
      </c>
      <c r="D18446" s="5">
        <f t="shared" si="577"/>
        <v>4.3859497815602801E-3</v>
      </c>
      <c r="E18446" s="2" t="str">
        <f t="shared" si="578"/>
        <v>하락</v>
      </c>
    </row>
    <row r="18447" spans="1:5">
      <c r="A18447" s="1">
        <v>18445</v>
      </c>
      <c r="B18447" s="3">
        <v>-1.3221914E-2</v>
      </c>
      <c r="C18447" s="3">
        <v>-1.55172413793103E-2</v>
      </c>
      <c r="D18447" s="5">
        <f t="shared" si="577"/>
        <v>2.2953273793103E-3</v>
      </c>
      <c r="E18447" s="2" t="str">
        <f t="shared" si="578"/>
        <v>하락</v>
      </c>
    </row>
    <row r="18448" spans="1:5">
      <c r="A18448" s="1">
        <v>18446</v>
      </c>
      <c r="B18448" s="3">
        <v>1.2258678E-2</v>
      </c>
      <c r="C18448" s="3">
        <v>1.03842159916926E-2</v>
      </c>
      <c r="D18448" s="5">
        <f t="shared" si="577"/>
        <v>1.8744620083074003E-3</v>
      </c>
      <c r="E18448" s="2" t="str">
        <f t="shared" si="578"/>
        <v>상승</v>
      </c>
    </row>
    <row r="18449" spans="1:5">
      <c r="A18449" s="1">
        <v>18447</v>
      </c>
      <c r="B18449" s="3">
        <v>2.0349342E-3</v>
      </c>
      <c r="C18449" s="3">
        <v>0</v>
      </c>
      <c r="D18449" s="5">
        <f t="shared" si="577"/>
        <v>2.0349342E-3</v>
      </c>
      <c r="E18449" s="2" t="str">
        <f t="shared" si="578"/>
        <v>상승</v>
      </c>
    </row>
    <row r="18450" spans="1:5">
      <c r="A18450" s="1">
        <v>18448</v>
      </c>
      <c r="B18450" s="3">
        <v>-4.7305744000000001E-4</v>
      </c>
      <c r="C18450" s="3">
        <v>0</v>
      </c>
      <c r="D18450" s="5">
        <f t="shared" si="577"/>
        <v>4.7305744000000001E-4</v>
      </c>
      <c r="E18450" s="2" t="str">
        <f t="shared" si="578"/>
        <v>반대</v>
      </c>
    </row>
    <row r="18451" spans="1:5">
      <c r="A18451" s="1">
        <v>18449</v>
      </c>
      <c r="B18451" s="3">
        <v>1.2094624E-3</v>
      </c>
      <c r="C18451" s="3">
        <v>-1.4044943820224699E-3</v>
      </c>
      <c r="D18451" s="5">
        <f t="shared" si="577"/>
        <v>2.61395678202247E-3</v>
      </c>
      <c r="E18451" s="2" t="str">
        <f t="shared" si="578"/>
        <v>반대</v>
      </c>
    </row>
    <row r="18452" spans="1:5">
      <c r="A18452" s="1">
        <v>18450</v>
      </c>
      <c r="B18452" s="3">
        <v>5.6893554999999998E-3</v>
      </c>
      <c r="C18452" s="3">
        <v>3.4924330616996498E-3</v>
      </c>
      <c r="D18452" s="5">
        <f t="shared" si="577"/>
        <v>2.19692243830035E-3</v>
      </c>
      <c r="E18452" s="2" t="str">
        <f t="shared" si="578"/>
        <v>상승</v>
      </c>
    </row>
    <row r="18453" spans="1:5">
      <c r="A18453" s="1">
        <v>18451</v>
      </c>
      <c r="B18453" s="3">
        <v>4.4459254E-3</v>
      </c>
      <c r="C18453" s="3">
        <v>2.7285129604365599E-3</v>
      </c>
      <c r="D18453" s="5">
        <f t="shared" si="577"/>
        <v>1.7174124395634401E-3</v>
      </c>
      <c r="E18453" s="2" t="str">
        <f t="shared" si="578"/>
        <v>상승</v>
      </c>
    </row>
    <row r="18454" spans="1:5">
      <c r="A18454" s="1">
        <v>18452</v>
      </c>
      <c r="B18454" s="3">
        <v>4.8448969999999999E-3</v>
      </c>
      <c r="C18454" s="3">
        <v>4.3859649122806998E-3</v>
      </c>
      <c r="D18454" s="5">
        <f t="shared" si="577"/>
        <v>4.5893208771930014E-4</v>
      </c>
      <c r="E18454" s="2" t="str">
        <f t="shared" si="578"/>
        <v>상승</v>
      </c>
    </row>
    <row r="18455" spans="1:5">
      <c r="A18455" s="1">
        <v>18453</v>
      </c>
      <c r="B18455" s="3">
        <v>2.2101004E-2</v>
      </c>
      <c r="C18455" s="3">
        <v>2.7741083223249599E-2</v>
      </c>
      <c r="D18455" s="5">
        <f t="shared" si="577"/>
        <v>5.6400792232495986E-3</v>
      </c>
      <c r="E18455" s="2" t="str">
        <f t="shared" si="578"/>
        <v>상승</v>
      </c>
    </row>
    <row r="18456" spans="1:5">
      <c r="A18456" s="1">
        <v>18454</v>
      </c>
      <c r="B18456" s="3">
        <v>5.8643526E-4</v>
      </c>
      <c r="C18456" s="3">
        <v>0</v>
      </c>
      <c r="D18456" s="5">
        <f t="shared" si="577"/>
        <v>5.8643526E-4</v>
      </c>
      <c r="E18456" s="2" t="str">
        <f t="shared" si="578"/>
        <v>상승</v>
      </c>
    </row>
    <row r="18457" spans="1:5">
      <c r="A18457" s="1">
        <v>18455</v>
      </c>
      <c r="B18457" s="3">
        <v>9.8228599999999997E-4</v>
      </c>
      <c r="C18457" s="3">
        <v>0</v>
      </c>
      <c r="D18457" s="5">
        <f t="shared" si="577"/>
        <v>9.8228599999999997E-4</v>
      </c>
      <c r="E18457" s="2" t="str">
        <f t="shared" si="578"/>
        <v>상승</v>
      </c>
    </row>
    <row r="18458" spans="1:5">
      <c r="A18458" s="1">
        <v>18456</v>
      </c>
      <c r="B18458" s="3">
        <v>1.1699954E-3</v>
      </c>
      <c r="C18458" s="3">
        <v>0</v>
      </c>
      <c r="D18458" s="5">
        <f t="shared" si="577"/>
        <v>1.1699954E-3</v>
      </c>
      <c r="E18458" s="2" t="str">
        <f t="shared" si="578"/>
        <v>상승</v>
      </c>
    </row>
    <row r="18459" spans="1:5">
      <c r="A18459" s="1">
        <v>18457</v>
      </c>
      <c r="B18459" s="3">
        <v>-2.0606085E-3</v>
      </c>
      <c r="C18459" s="3">
        <v>-4.1666666666666597E-3</v>
      </c>
      <c r="D18459" s="5">
        <f t="shared" si="577"/>
        <v>2.1060581666666597E-3</v>
      </c>
      <c r="E18459" s="2" t="str">
        <f t="shared" si="578"/>
        <v>하락</v>
      </c>
    </row>
    <row r="18460" spans="1:5">
      <c r="A18460" s="1">
        <v>18458</v>
      </c>
      <c r="B18460" s="3">
        <v>2.0739579999999999E-3</v>
      </c>
      <c r="C18460" s="3">
        <v>-1.9474196689386501E-3</v>
      </c>
      <c r="D18460" s="5">
        <f t="shared" si="577"/>
        <v>4.0213776689386497E-3</v>
      </c>
      <c r="E18460" s="2" t="str">
        <f t="shared" si="578"/>
        <v>반대</v>
      </c>
    </row>
    <row r="18461" spans="1:5">
      <c r="A18461" s="1">
        <v>18459</v>
      </c>
      <c r="B18461" s="3">
        <v>-1.8895195E-3</v>
      </c>
      <c r="C18461" s="3">
        <v>-2.7434842249657002E-3</v>
      </c>
      <c r="D18461" s="5">
        <f t="shared" si="577"/>
        <v>8.5396472496570013E-4</v>
      </c>
      <c r="E18461" s="2" t="str">
        <f t="shared" si="578"/>
        <v>하락</v>
      </c>
    </row>
    <row r="18462" spans="1:5">
      <c r="A18462" s="1">
        <v>18460</v>
      </c>
      <c r="B18462" s="3">
        <v>-1.8333459E-3</v>
      </c>
      <c r="C18462" s="3">
        <v>-4.29184549356223E-3</v>
      </c>
      <c r="D18462" s="5">
        <f t="shared" si="577"/>
        <v>2.45849959356223E-3</v>
      </c>
      <c r="E18462" s="2" t="str">
        <f t="shared" si="578"/>
        <v>하락</v>
      </c>
    </row>
    <row r="18463" spans="1:5">
      <c r="A18463" s="1">
        <v>18461</v>
      </c>
      <c r="B18463" s="3">
        <v>1.0282447E-3</v>
      </c>
      <c r="C18463" s="3">
        <v>-1.4409221902017199E-3</v>
      </c>
      <c r="D18463" s="5">
        <f t="shared" si="577"/>
        <v>2.4691668902017197E-3</v>
      </c>
      <c r="E18463" s="2" t="str">
        <f t="shared" si="578"/>
        <v>반대</v>
      </c>
    </row>
    <row r="18464" spans="1:5">
      <c r="A18464" s="1">
        <v>18462</v>
      </c>
      <c r="B18464" s="3">
        <v>3.6357641000000001E-3</v>
      </c>
      <c r="C18464" s="3">
        <v>8.6655112651646399E-4</v>
      </c>
      <c r="D18464" s="5">
        <f t="shared" si="577"/>
        <v>2.769212973483536E-3</v>
      </c>
      <c r="E18464" s="2" t="str">
        <f t="shared" si="578"/>
        <v>상승</v>
      </c>
    </row>
    <row r="18465" spans="1:5">
      <c r="A18465" s="1">
        <v>18463</v>
      </c>
      <c r="B18465" s="3">
        <v>9.4289809999999995E-3</v>
      </c>
      <c r="C18465" s="3">
        <v>1.3095238095238E-2</v>
      </c>
      <c r="D18465" s="5">
        <f t="shared" si="577"/>
        <v>3.6662570952380007E-3</v>
      </c>
      <c r="E18465" s="2" t="str">
        <f t="shared" si="578"/>
        <v>상승</v>
      </c>
    </row>
    <row r="18466" spans="1:5">
      <c r="A18466" s="1">
        <v>18464</v>
      </c>
      <c r="B18466" s="3">
        <v>2.0841109E-2</v>
      </c>
      <c r="C18466" s="3">
        <v>1.85185185185185E-2</v>
      </c>
      <c r="D18466" s="5">
        <f t="shared" si="577"/>
        <v>2.3225904814814999E-3</v>
      </c>
      <c r="E18466" s="2" t="str">
        <f t="shared" si="578"/>
        <v>상승</v>
      </c>
    </row>
    <row r="18467" spans="1:5">
      <c r="A18467" s="1">
        <v>18465</v>
      </c>
      <c r="B18467" s="3">
        <v>-2.7788142000000002E-3</v>
      </c>
      <c r="C18467" s="3">
        <v>-4.4117647058823503E-3</v>
      </c>
      <c r="D18467" s="5">
        <f t="shared" si="577"/>
        <v>1.6329505058823501E-3</v>
      </c>
      <c r="E18467" s="2" t="str">
        <f t="shared" si="578"/>
        <v>하락</v>
      </c>
    </row>
    <row r="18468" spans="1:5">
      <c r="A18468" s="1">
        <v>18466</v>
      </c>
      <c r="B18468" s="3">
        <v>-4.9274914999999995E-4</v>
      </c>
      <c r="C18468" s="3">
        <v>-8.5836909871244598E-4</v>
      </c>
      <c r="D18468" s="5">
        <f t="shared" si="577"/>
        <v>3.6561994871244603E-4</v>
      </c>
      <c r="E18468" s="2" t="str">
        <f t="shared" si="578"/>
        <v>하락</v>
      </c>
    </row>
    <row r="18469" spans="1:5">
      <c r="A18469" s="1">
        <v>18467</v>
      </c>
      <c r="B18469" s="3">
        <v>-2.483745E-2</v>
      </c>
      <c r="C18469" s="3">
        <v>-2.92772186642269E-2</v>
      </c>
      <c r="D18469" s="5">
        <f t="shared" si="577"/>
        <v>4.4397686642268994E-3</v>
      </c>
      <c r="E18469" s="2" t="str">
        <f t="shared" si="578"/>
        <v>하락</v>
      </c>
    </row>
    <row r="18470" spans="1:5">
      <c r="A18470" s="1">
        <v>18468</v>
      </c>
      <c r="B18470" s="3">
        <v>-1.2862282E-3</v>
      </c>
      <c r="C18470" s="3">
        <v>-5.9259259259259204E-3</v>
      </c>
      <c r="D18470" s="5">
        <f t="shared" si="577"/>
        <v>4.63969772592592E-3</v>
      </c>
      <c r="E18470" s="2" t="str">
        <f t="shared" si="578"/>
        <v>하락</v>
      </c>
    </row>
    <row r="18471" spans="1:5">
      <c r="A18471" s="1">
        <v>18469</v>
      </c>
      <c r="B18471" s="3">
        <v>1.2458129E-2</v>
      </c>
      <c r="C18471" s="3">
        <v>1.4992503748125901E-2</v>
      </c>
      <c r="D18471" s="5">
        <f t="shared" si="577"/>
        <v>2.5343747481259005E-3</v>
      </c>
      <c r="E18471" s="2" t="str">
        <f t="shared" si="578"/>
        <v>상승</v>
      </c>
    </row>
    <row r="18472" spans="1:5">
      <c r="A18472" s="1">
        <v>18470</v>
      </c>
      <c r="B18472" s="3">
        <v>9.5985114000000005E-4</v>
      </c>
      <c r="C18472" s="3">
        <v>-1.37551581843191E-3</v>
      </c>
      <c r="D18472" s="5">
        <f t="shared" si="577"/>
        <v>2.33536695843191E-3</v>
      </c>
      <c r="E18472" s="2" t="str">
        <f t="shared" si="578"/>
        <v>반대</v>
      </c>
    </row>
    <row r="18473" spans="1:5">
      <c r="A18473" s="1">
        <v>18471</v>
      </c>
      <c r="B18473" s="3">
        <v>-4.2089316999999998E-3</v>
      </c>
      <c r="C18473" s="3">
        <v>-5.4719562243501999E-3</v>
      </c>
      <c r="D18473" s="5">
        <f t="shared" si="577"/>
        <v>1.2630245243502002E-3</v>
      </c>
      <c r="E18473" s="2" t="str">
        <f t="shared" si="578"/>
        <v>하락</v>
      </c>
    </row>
    <row r="18474" spans="1:5">
      <c r="A18474" s="1">
        <v>18472</v>
      </c>
      <c r="B18474" s="3">
        <v>5.2465856999999996E-3</v>
      </c>
      <c r="C18474" s="3">
        <v>5.1334702258726897E-3</v>
      </c>
      <c r="D18474" s="5">
        <f t="shared" si="577"/>
        <v>1.131154741273099E-4</v>
      </c>
      <c r="E18474" s="2" t="str">
        <f t="shared" si="578"/>
        <v>상승</v>
      </c>
    </row>
    <row r="18475" spans="1:5">
      <c r="A18475" s="1">
        <v>18473</v>
      </c>
      <c r="B18475" s="3">
        <v>-6.042225E-3</v>
      </c>
      <c r="C18475" s="3">
        <v>-8.4388185654008397E-3</v>
      </c>
      <c r="D18475" s="5">
        <f t="shared" si="577"/>
        <v>2.3965935654008397E-3</v>
      </c>
      <c r="E18475" s="2" t="str">
        <f t="shared" si="578"/>
        <v>하락</v>
      </c>
    </row>
    <row r="18476" spans="1:5">
      <c r="A18476" s="1">
        <v>18474</v>
      </c>
      <c r="B18476" s="3">
        <v>4.9662106999999998E-4</v>
      </c>
      <c r="C18476" s="3">
        <v>0</v>
      </c>
      <c r="D18476" s="5">
        <f t="shared" si="577"/>
        <v>4.9662106999999998E-4</v>
      </c>
      <c r="E18476" s="2" t="str">
        <f t="shared" si="578"/>
        <v>상승</v>
      </c>
    </row>
    <row r="18477" spans="1:5">
      <c r="A18477" s="1">
        <v>18475</v>
      </c>
      <c r="B18477" s="3">
        <v>2.9679624999999999E-3</v>
      </c>
      <c r="C18477" s="3">
        <v>3.0674846625766798E-3</v>
      </c>
      <c r="D18477" s="5">
        <f t="shared" si="577"/>
        <v>9.9522162576679875E-5</v>
      </c>
      <c r="E18477" s="2" t="str">
        <f t="shared" si="578"/>
        <v>상승</v>
      </c>
    </row>
    <row r="18478" spans="1:5">
      <c r="A18478" s="1">
        <v>18476</v>
      </c>
      <c r="B18478" s="3">
        <v>-3.8964575000000003E-4</v>
      </c>
      <c r="C18478" s="3">
        <v>-4.3604651162790697E-3</v>
      </c>
      <c r="D18478" s="5">
        <f t="shared" si="577"/>
        <v>3.97081936627907E-3</v>
      </c>
      <c r="E18478" s="2" t="str">
        <f t="shared" si="578"/>
        <v>하락</v>
      </c>
    </row>
    <row r="18479" spans="1:5">
      <c r="A18479" s="1">
        <v>18477</v>
      </c>
      <c r="B18479" s="3">
        <v>-4.0715624000000001E-4</v>
      </c>
      <c r="C18479" s="3">
        <v>-4.90677134445534E-3</v>
      </c>
      <c r="D18479" s="5">
        <f t="shared" si="577"/>
        <v>4.4996151044553404E-3</v>
      </c>
      <c r="E18479" s="2" t="str">
        <f t="shared" si="578"/>
        <v>하락</v>
      </c>
    </row>
    <row r="18480" spans="1:5">
      <c r="A18480" s="1">
        <v>18478</v>
      </c>
      <c r="B18480" s="3">
        <v>-8.0519960000000003E-4</v>
      </c>
      <c r="C18480" s="3">
        <v>-2.4844720496894398E-3</v>
      </c>
      <c r="D18480" s="5">
        <f t="shared" si="577"/>
        <v>1.6792724496894396E-3</v>
      </c>
      <c r="E18480" s="2" t="str">
        <f t="shared" si="578"/>
        <v>하락</v>
      </c>
    </row>
    <row r="18481" spans="1:5">
      <c r="A18481" s="1">
        <v>18479</v>
      </c>
      <c r="B18481" s="3">
        <v>-1.7717935000000001E-2</v>
      </c>
      <c r="C18481" s="3">
        <v>-2.7444253859348199E-2</v>
      </c>
      <c r="D18481" s="5">
        <f t="shared" si="577"/>
        <v>9.7263188593481979E-3</v>
      </c>
      <c r="E18481" s="2" t="str">
        <f t="shared" si="578"/>
        <v>하락</v>
      </c>
    </row>
    <row r="18482" spans="1:5">
      <c r="A18482" s="1">
        <v>18480</v>
      </c>
      <c r="B18482" s="3">
        <v>-5.1597105000000002E-3</v>
      </c>
      <c r="C18482" s="3">
        <v>-5.6577086280056501E-3</v>
      </c>
      <c r="D18482" s="5">
        <f t="shared" si="577"/>
        <v>4.9799812800564985E-4</v>
      </c>
      <c r="E18482" s="2" t="str">
        <f t="shared" si="578"/>
        <v>하락</v>
      </c>
    </row>
    <row r="18483" spans="1:5">
      <c r="A18483" s="1">
        <v>18481</v>
      </c>
      <c r="B18483" s="3">
        <v>2.6733870000000002E-3</v>
      </c>
      <c r="C18483" s="3">
        <v>-3.0627871362940199E-3</v>
      </c>
      <c r="D18483" s="5">
        <f t="shared" si="577"/>
        <v>5.7361741362940196E-3</v>
      </c>
      <c r="E18483" s="2" t="str">
        <f t="shared" si="578"/>
        <v>반대</v>
      </c>
    </row>
    <row r="18484" spans="1:5">
      <c r="A18484" s="1">
        <v>18482</v>
      </c>
      <c r="B18484" s="3">
        <v>3.1415791999999999E-3</v>
      </c>
      <c r="C18484" s="3">
        <v>-1.44717800289435E-3</v>
      </c>
      <c r="D18484" s="5">
        <f t="shared" si="577"/>
        <v>4.5887572028943495E-3</v>
      </c>
      <c r="E18484" s="2" t="str">
        <f t="shared" si="578"/>
        <v>반대</v>
      </c>
    </row>
    <row r="18485" spans="1:5">
      <c r="A18485" s="1">
        <v>18483</v>
      </c>
      <c r="B18485" s="3">
        <v>-1.4449281000000001E-3</v>
      </c>
      <c r="C18485" s="3">
        <v>-4.0650406504065002E-3</v>
      </c>
      <c r="D18485" s="5">
        <f t="shared" si="577"/>
        <v>2.6201125504064999E-3</v>
      </c>
      <c r="E18485" s="2" t="str">
        <f t="shared" si="578"/>
        <v>하락</v>
      </c>
    </row>
    <row r="18486" spans="1:5">
      <c r="A18486" s="1">
        <v>18484</v>
      </c>
      <c r="B18486" s="3">
        <v>6.8615600000000001E-3</v>
      </c>
      <c r="C18486" s="3">
        <v>9.60384153661464E-3</v>
      </c>
      <c r="D18486" s="5">
        <f t="shared" si="577"/>
        <v>2.7422815366146399E-3</v>
      </c>
      <c r="E18486" s="2" t="str">
        <f t="shared" si="578"/>
        <v>상승</v>
      </c>
    </row>
    <row r="18487" spans="1:5">
      <c r="A18487" s="1">
        <v>18485</v>
      </c>
      <c r="B18487" s="3">
        <v>-1.8608876000000001E-3</v>
      </c>
      <c r="C18487" s="3">
        <v>-1.2360939431396701E-3</v>
      </c>
      <c r="D18487" s="5">
        <f t="shared" si="577"/>
        <v>6.2479365686033002E-4</v>
      </c>
      <c r="E18487" s="2" t="str">
        <f t="shared" si="578"/>
        <v>하락</v>
      </c>
    </row>
    <row r="18488" spans="1:5">
      <c r="A18488" s="1">
        <v>18486</v>
      </c>
      <c r="B18488" s="3">
        <v>-3.9280532E-4</v>
      </c>
      <c r="C18488" s="3">
        <v>-2.91545189504373E-3</v>
      </c>
      <c r="D18488" s="5">
        <f t="shared" si="577"/>
        <v>2.52264657504373E-3</v>
      </c>
      <c r="E18488" s="2" t="str">
        <f t="shared" si="578"/>
        <v>하락</v>
      </c>
    </row>
    <row r="18489" spans="1:5">
      <c r="A18489" s="1">
        <v>18487</v>
      </c>
      <c r="B18489" s="3">
        <v>7.9607770000000005E-3</v>
      </c>
      <c r="C18489" s="3">
        <v>5.6497175141242903E-3</v>
      </c>
      <c r="D18489" s="5">
        <f t="shared" si="577"/>
        <v>2.3110594858757102E-3</v>
      </c>
      <c r="E18489" s="2" t="str">
        <f t="shared" si="578"/>
        <v>상승</v>
      </c>
    </row>
    <row r="18490" spans="1:5">
      <c r="A18490" s="1">
        <v>18488</v>
      </c>
      <c r="B18490" s="3">
        <v>-2.2637458999999999E-2</v>
      </c>
      <c r="C18490" s="3">
        <v>-1.2213740458015199E-2</v>
      </c>
      <c r="D18490" s="5">
        <f t="shared" si="577"/>
        <v>1.0423718541984799E-2</v>
      </c>
      <c r="E18490" s="2" t="str">
        <f t="shared" si="578"/>
        <v>하락</v>
      </c>
    </row>
    <row r="18491" spans="1:5">
      <c r="A18491" s="1">
        <v>18489</v>
      </c>
      <c r="B18491" s="3">
        <v>4.0485184000000002E-3</v>
      </c>
      <c r="C18491" s="3">
        <v>3.1347962382445101E-3</v>
      </c>
      <c r="D18491" s="5">
        <f t="shared" si="577"/>
        <v>9.1372216175549014E-4</v>
      </c>
      <c r="E18491" s="2" t="str">
        <f t="shared" si="578"/>
        <v>상승</v>
      </c>
    </row>
    <row r="18492" spans="1:5">
      <c r="A18492" s="1">
        <v>18490</v>
      </c>
      <c r="B18492" s="3">
        <v>-3.1511740000000001E-3</v>
      </c>
      <c r="C18492" s="3">
        <v>-5.9665871121718297E-3</v>
      </c>
      <c r="D18492" s="5">
        <f t="shared" si="577"/>
        <v>2.8154131121718297E-3</v>
      </c>
      <c r="E18492" s="2" t="str">
        <f t="shared" si="578"/>
        <v>하락</v>
      </c>
    </row>
    <row r="18493" spans="1:5">
      <c r="A18493" s="1">
        <v>18491</v>
      </c>
      <c r="B18493" s="3">
        <v>-6.0748573999999996E-3</v>
      </c>
      <c r="C18493" s="3">
        <v>-7.8023407022106599E-3</v>
      </c>
      <c r="D18493" s="5">
        <f t="shared" si="577"/>
        <v>1.7274833022106603E-3</v>
      </c>
      <c r="E18493" s="2" t="str">
        <f t="shared" si="578"/>
        <v>하락</v>
      </c>
    </row>
    <row r="18494" spans="1:5">
      <c r="A18494" s="1">
        <v>18492</v>
      </c>
      <c r="B18494" s="3">
        <v>2.4212804000000002E-3</v>
      </c>
      <c r="C18494" s="3">
        <v>0</v>
      </c>
      <c r="D18494" s="5">
        <f t="shared" si="577"/>
        <v>2.4212804000000002E-3</v>
      </c>
      <c r="E18494" s="2" t="str">
        <f t="shared" si="578"/>
        <v>상승</v>
      </c>
    </row>
    <row r="18495" spans="1:5">
      <c r="A18495" s="1">
        <v>18493</v>
      </c>
      <c r="B18495" s="3">
        <v>-1.2122133E-2</v>
      </c>
      <c r="C18495" s="3">
        <v>-8.6788813886210202E-3</v>
      </c>
      <c r="D18495" s="5">
        <f t="shared" si="577"/>
        <v>3.44325161137898E-3</v>
      </c>
      <c r="E18495" s="2" t="str">
        <f t="shared" si="578"/>
        <v>하락</v>
      </c>
    </row>
    <row r="18496" spans="1:5">
      <c r="A18496" s="1">
        <v>18494</v>
      </c>
      <c r="B18496" s="3">
        <v>-6.8409923000000003E-3</v>
      </c>
      <c r="C18496" s="3">
        <v>-1.0162601626016199E-2</v>
      </c>
      <c r="D18496" s="5">
        <f t="shared" si="577"/>
        <v>3.321609326016199E-3</v>
      </c>
      <c r="E18496" s="2" t="str">
        <f t="shared" si="578"/>
        <v>하락</v>
      </c>
    </row>
    <row r="18497" spans="1:5">
      <c r="A18497" s="1">
        <v>18495</v>
      </c>
      <c r="B18497" s="3">
        <v>6.2326407E-3</v>
      </c>
      <c r="C18497" s="3">
        <v>4.6583850931677002E-3</v>
      </c>
      <c r="D18497" s="5">
        <f t="shared" si="577"/>
        <v>1.5742556068322998E-3</v>
      </c>
      <c r="E18497" s="2" t="str">
        <f t="shared" si="578"/>
        <v>상승</v>
      </c>
    </row>
    <row r="18498" spans="1:5">
      <c r="A18498" s="1">
        <v>18496</v>
      </c>
      <c r="B18498" s="3">
        <v>2.4668611999999999E-2</v>
      </c>
      <c r="C18498" s="3">
        <v>2.5433526011560601E-2</v>
      </c>
      <c r="D18498" s="5">
        <f t="shared" si="577"/>
        <v>7.6491401156060165E-4</v>
      </c>
      <c r="E18498" s="2" t="str">
        <f t="shared" si="578"/>
        <v>상승</v>
      </c>
    </row>
    <row r="18499" spans="1:5">
      <c r="A18499" s="1">
        <v>18497</v>
      </c>
      <c r="B18499" s="3">
        <v>2.7654911000000002E-3</v>
      </c>
      <c r="C18499" s="3">
        <v>2.3255813953488298E-3</v>
      </c>
      <c r="D18499" s="5">
        <f t="shared" ref="D18499:D18562" si="579">ABS(C18499-B18499)</f>
        <v>4.3990970465117036E-4</v>
      </c>
      <c r="E18499" s="2" t="str">
        <f t="shared" ref="E18499:E18562" si="580">IF(AND(B18499&gt;=0,C18499&gt;=0),"상승",IF(AND(B18499&lt;0,C18499&lt;0),"하락","반대"))</f>
        <v>상승</v>
      </c>
    </row>
    <row r="18500" spans="1:5">
      <c r="A18500" s="1">
        <v>18498</v>
      </c>
      <c r="B18500" s="3">
        <v>2.3473232999999998E-3</v>
      </c>
      <c r="C18500" s="3">
        <v>2.5477707006369399E-3</v>
      </c>
      <c r="D18500" s="5">
        <f t="shared" si="579"/>
        <v>2.0044740063694015E-4</v>
      </c>
      <c r="E18500" s="2" t="str">
        <f t="shared" si="580"/>
        <v>상승</v>
      </c>
    </row>
    <row r="18501" spans="1:5">
      <c r="A18501" s="1">
        <v>18499</v>
      </c>
      <c r="B18501" s="3">
        <v>5.7209707000000004E-3</v>
      </c>
      <c r="C18501" s="3">
        <v>2.5728987993138899E-3</v>
      </c>
      <c r="D18501" s="5">
        <f t="shared" si="579"/>
        <v>3.1480719006861104E-3</v>
      </c>
      <c r="E18501" s="2" t="str">
        <f t="shared" si="580"/>
        <v>상승</v>
      </c>
    </row>
    <row r="18502" spans="1:5">
      <c r="A18502" s="1">
        <v>18500</v>
      </c>
      <c r="B18502" s="3">
        <v>-9.4441460000000005E-3</v>
      </c>
      <c r="C18502" s="3">
        <v>-1.2706480304955499E-2</v>
      </c>
      <c r="D18502" s="5">
        <f t="shared" si="579"/>
        <v>3.2623343049554988E-3</v>
      </c>
      <c r="E18502" s="2" t="str">
        <f t="shared" si="580"/>
        <v>하락</v>
      </c>
    </row>
    <row r="18503" spans="1:5">
      <c r="A18503" s="1">
        <v>18501</v>
      </c>
      <c r="B18503" s="3">
        <v>1.6009940999999999E-3</v>
      </c>
      <c r="C18503" s="3">
        <v>1.4326647564469901E-3</v>
      </c>
      <c r="D18503" s="5">
        <f t="shared" si="579"/>
        <v>1.6832934355300987E-4</v>
      </c>
      <c r="E18503" s="2" t="str">
        <f t="shared" si="580"/>
        <v>상승</v>
      </c>
    </row>
    <row r="18504" spans="1:5">
      <c r="A18504" s="1">
        <v>18502</v>
      </c>
      <c r="B18504" s="3">
        <v>5.1383482999999997E-3</v>
      </c>
      <c r="C18504" s="3">
        <v>4.2417815482502603E-3</v>
      </c>
      <c r="D18504" s="5">
        <f t="shared" si="579"/>
        <v>8.965667517497394E-4</v>
      </c>
      <c r="E18504" s="2" t="str">
        <f t="shared" si="580"/>
        <v>상승</v>
      </c>
    </row>
    <row r="18505" spans="1:5">
      <c r="A18505" s="1">
        <v>18503</v>
      </c>
      <c r="B18505" s="3">
        <v>3.9715540000000004E-3</v>
      </c>
      <c r="C18505" s="3">
        <v>2.6501766784452299E-3</v>
      </c>
      <c r="D18505" s="5">
        <f t="shared" si="579"/>
        <v>1.3213773215547705E-3</v>
      </c>
      <c r="E18505" s="2" t="str">
        <f t="shared" si="580"/>
        <v>상승</v>
      </c>
    </row>
    <row r="18506" spans="1:5">
      <c r="A18506" s="1">
        <v>18504</v>
      </c>
      <c r="B18506" s="3">
        <v>-1.2290852E-2</v>
      </c>
      <c r="C18506" s="3">
        <v>-1.3211382113821101E-2</v>
      </c>
      <c r="D18506" s="5">
        <f t="shared" si="579"/>
        <v>9.2053011382110111E-4</v>
      </c>
      <c r="E18506" s="2" t="str">
        <f t="shared" si="580"/>
        <v>하락</v>
      </c>
    </row>
    <row r="18507" spans="1:5">
      <c r="A18507" s="1">
        <v>18505</v>
      </c>
      <c r="B18507" s="3">
        <v>9.3741560000000002E-4</v>
      </c>
      <c r="C18507" s="3">
        <v>0</v>
      </c>
      <c r="D18507" s="5">
        <f t="shared" si="579"/>
        <v>9.3741560000000002E-4</v>
      </c>
      <c r="E18507" s="2" t="str">
        <f t="shared" si="580"/>
        <v>상승</v>
      </c>
    </row>
    <row r="18508" spans="1:5">
      <c r="A18508" s="1">
        <v>18506</v>
      </c>
      <c r="B18508" s="3">
        <v>1.0250212E-2</v>
      </c>
      <c r="C18508" s="3">
        <v>9.9909173478655699E-3</v>
      </c>
      <c r="D18508" s="5">
        <f t="shared" si="579"/>
        <v>2.5929465213442998E-4</v>
      </c>
      <c r="E18508" s="2" t="str">
        <f t="shared" si="580"/>
        <v>상승</v>
      </c>
    </row>
    <row r="18509" spans="1:5">
      <c r="A18509" s="1">
        <v>18507</v>
      </c>
      <c r="B18509" s="3">
        <v>8.1613780000000004E-3</v>
      </c>
      <c r="C18509" s="3">
        <v>6.5075921908893698E-3</v>
      </c>
      <c r="D18509" s="5">
        <f t="shared" si="579"/>
        <v>1.6537858091106306E-3</v>
      </c>
      <c r="E18509" s="2" t="str">
        <f t="shared" si="580"/>
        <v>상승</v>
      </c>
    </row>
    <row r="18510" spans="1:5">
      <c r="A18510" s="1">
        <v>18508</v>
      </c>
      <c r="B18510" s="3">
        <v>1.6456479999999999E-2</v>
      </c>
      <c r="C18510" s="3">
        <v>1.8072289156626498E-2</v>
      </c>
      <c r="D18510" s="5">
        <f t="shared" si="579"/>
        <v>1.6158091566264993E-3</v>
      </c>
      <c r="E18510" s="2" t="str">
        <f t="shared" si="580"/>
        <v>상승</v>
      </c>
    </row>
    <row r="18511" spans="1:5">
      <c r="A18511" s="1">
        <v>18509</v>
      </c>
      <c r="B18511" s="3">
        <v>-1.2870551000000001E-3</v>
      </c>
      <c r="C18511" s="3">
        <v>-3.05810397553516E-3</v>
      </c>
      <c r="D18511" s="5">
        <f t="shared" si="579"/>
        <v>1.7710488755351599E-3</v>
      </c>
      <c r="E18511" s="2" t="str">
        <f t="shared" si="580"/>
        <v>하락</v>
      </c>
    </row>
    <row r="18512" spans="1:5">
      <c r="A18512" s="1">
        <v>18510</v>
      </c>
      <c r="B18512" s="3">
        <v>-3.3654433000000002E-3</v>
      </c>
      <c r="C18512" s="3">
        <v>-8.1967213114754103E-3</v>
      </c>
      <c r="D18512" s="5">
        <f t="shared" si="579"/>
        <v>4.8312780114754105E-3</v>
      </c>
      <c r="E18512" s="2" t="str">
        <f t="shared" si="580"/>
        <v>하락</v>
      </c>
    </row>
    <row r="18513" spans="1:5">
      <c r="A18513" s="1">
        <v>18511</v>
      </c>
      <c r="B18513" s="3">
        <v>7.5275636999999999E-3</v>
      </c>
      <c r="C18513" s="3">
        <v>5.1440329218106996E-3</v>
      </c>
      <c r="D18513" s="5">
        <f t="shared" si="579"/>
        <v>2.3835307781893003E-3</v>
      </c>
      <c r="E18513" s="2" t="str">
        <f t="shared" si="580"/>
        <v>상승</v>
      </c>
    </row>
    <row r="18514" spans="1:5">
      <c r="A18514" s="1">
        <v>18512</v>
      </c>
      <c r="B18514" s="3">
        <v>-1.9243590000000001E-3</v>
      </c>
      <c r="C18514" s="3">
        <v>-5.2410901467505201E-3</v>
      </c>
      <c r="D18514" s="5">
        <f t="shared" si="579"/>
        <v>3.31673114675052E-3</v>
      </c>
      <c r="E18514" s="2" t="str">
        <f t="shared" si="580"/>
        <v>하락</v>
      </c>
    </row>
    <row r="18515" spans="1:5">
      <c r="A18515" s="1">
        <v>18513</v>
      </c>
      <c r="B18515" s="3">
        <v>-1.4290913000000001E-2</v>
      </c>
      <c r="C18515" s="3">
        <v>-1.07913669064748E-2</v>
      </c>
      <c r="D18515" s="5">
        <f t="shared" si="579"/>
        <v>3.4995460935252007E-3</v>
      </c>
      <c r="E18515" s="2" t="str">
        <f t="shared" si="580"/>
        <v>하락</v>
      </c>
    </row>
    <row r="18516" spans="1:5">
      <c r="A18516" s="1">
        <v>18514</v>
      </c>
      <c r="B18516" s="3">
        <v>7.0743235000000002E-3</v>
      </c>
      <c r="C18516" s="3">
        <v>1.28314798973481E-2</v>
      </c>
      <c r="D18516" s="5">
        <f t="shared" si="579"/>
        <v>5.7571563973481E-3</v>
      </c>
      <c r="E18516" s="2" t="str">
        <f t="shared" si="580"/>
        <v>상승</v>
      </c>
    </row>
    <row r="18517" spans="1:5">
      <c r="A18517" s="1">
        <v>18515</v>
      </c>
      <c r="B18517" s="3">
        <v>-3.1390260000000003E-2</v>
      </c>
      <c r="C18517" s="3">
        <v>-3.9455782312925097E-2</v>
      </c>
      <c r="D18517" s="5">
        <f t="shared" si="579"/>
        <v>8.0655223129250941E-3</v>
      </c>
      <c r="E18517" s="2" t="str">
        <f t="shared" si="580"/>
        <v>하락</v>
      </c>
    </row>
    <row r="18518" spans="1:5">
      <c r="A18518" s="1">
        <v>18516</v>
      </c>
      <c r="B18518" s="3">
        <v>1.1597864E-3</v>
      </c>
      <c r="C18518" s="3">
        <v>2.3174971031286202E-3</v>
      </c>
      <c r="D18518" s="5">
        <f t="shared" si="579"/>
        <v>1.1577107031286202E-3</v>
      </c>
      <c r="E18518" s="2" t="str">
        <f t="shared" si="580"/>
        <v>상승</v>
      </c>
    </row>
    <row r="18519" spans="1:5">
      <c r="A18519" s="1">
        <v>18517</v>
      </c>
      <c r="B18519" s="3">
        <v>-1.3548975E-2</v>
      </c>
      <c r="C18519" s="3">
        <v>-1.9178082191780799E-2</v>
      </c>
      <c r="D18519" s="5">
        <f t="shared" si="579"/>
        <v>5.6291071917807991E-3</v>
      </c>
      <c r="E18519" s="2" t="str">
        <f t="shared" si="580"/>
        <v>하락</v>
      </c>
    </row>
    <row r="18520" spans="1:5">
      <c r="A18520" s="1">
        <v>18518</v>
      </c>
      <c r="B18520" s="3">
        <v>-1.5103988000000001E-3</v>
      </c>
      <c r="C18520" s="3">
        <v>-3.43053173241852E-3</v>
      </c>
      <c r="D18520" s="5">
        <f t="shared" si="579"/>
        <v>1.92013293241852E-3</v>
      </c>
      <c r="E18520" s="2" t="str">
        <f t="shared" si="580"/>
        <v>하락</v>
      </c>
    </row>
    <row r="18521" spans="1:5">
      <c r="A18521" s="1">
        <v>18519</v>
      </c>
      <c r="B18521" s="3">
        <v>3.1980075999999999E-3</v>
      </c>
      <c r="C18521" s="3">
        <v>1.39470013947001E-3</v>
      </c>
      <c r="D18521" s="5">
        <f t="shared" si="579"/>
        <v>1.8033074605299899E-3</v>
      </c>
      <c r="E18521" s="2" t="str">
        <f t="shared" si="580"/>
        <v>상승</v>
      </c>
    </row>
    <row r="18522" spans="1:5">
      <c r="A18522" s="1">
        <v>18520</v>
      </c>
      <c r="B18522" s="3">
        <v>6.5821530000000002E-5</v>
      </c>
      <c r="C18522" s="3">
        <v>-9.0826521344232502E-4</v>
      </c>
      <c r="D18522" s="5">
        <f t="shared" si="579"/>
        <v>9.7408674344232505E-4</v>
      </c>
      <c r="E18522" s="2" t="str">
        <f t="shared" si="580"/>
        <v>반대</v>
      </c>
    </row>
    <row r="18523" spans="1:5">
      <c r="A18523" s="1">
        <v>18521</v>
      </c>
      <c r="B18523" s="3">
        <v>7.6080920000000003E-3</v>
      </c>
      <c r="C18523" s="3">
        <v>1.24172185430463E-2</v>
      </c>
      <c r="D18523" s="5">
        <f t="shared" si="579"/>
        <v>4.8091265430462993E-3</v>
      </c>
      <c r="E18523" s="2" t="str">
        <f t="shared" si="580"/>
        <v>상승</v>
      </c>
    </row>
    <row r="18524" spans="1:5">
      <c r="A18524" s="1">
        <v>18522</v>
      </c>
      <c r="B18524" s="3">
        <v>-2.2607374999999999E-4</v>
      </c>
      <c r="C18524" s="3">
        <v>-2.40096038415366E-3</v>
      </c>
      <c r="D18524" s="5">
        <f t="shared" si="579"/>
        <v>2.1748866341536601E-3</v>
      </c>
      <c r="E18524" s="2" t="str">
        <f t="shared" si="580"/>
        <v>하락</v>
      </c>
    </row>
    <row r="18525" spans="1:5">
      <c r="A18525" s="1">
        <v>18523</v>
      </c>
      <c r="B18525" s="3">
        <v>-4.8856228000000003E-3</v>
      </c>
      <c r="C18525" s="3">
        <v>-7.09219858156028E-3</v>
      </c>
      <c r="D18525" s="5">
        <f t="shared" si="579"/>
        <v>2.2065757815602797E-3</v>
      </c>
      <c r="E18525" s="2" t="str">
        <f t="shared" si="580"/>
        <v>하락</v>
      </c>
    </row>
    <row r="18526" spans="1:5">
      <c r="A18526" s="1">
        <v>18524</v>
      </c>
      <c r="B18526" s="3">
        <v>2.5926773E-2</v>
      </c>
      <c r="C18526" s="3">
        <v>3.2894736842105199E-2</v>
      </c>
      <c r="D18526" s="5">
        <f t="shared" si="579"/>
        <v>6.9679638421051987E-3</v>
      </c>
      <c r="E18526" s="2" t="str">
        <f t="shared" si="580"/>
        <v>상승</v>
      </c>
    </row>
    <row r="18527" spans="1:5">
      <c r="A18527" s="1">
        <v>18525</v>
      </c>
      <c r="B18527" s="3">
        <v>-1.2993626E-4</v>
      </c>
      <c r="C18527" s="3">
        <v>-1.55642023346303E-2</v>
      </c>
      <c r="D18527" s="5">
        <f t="shared" si="579"/>
        <v>1.5434266074630301E-2</v>
      </c>
      <c r="E18527" s="2" t="str">
        <f t="shared" si="580"/>
        <v>하락</v>
      </c>
    </row>
    <row r="18528" spans="1:5">
      <c r="A18528" s="1">
        <v>18526</v>
      </c>
      <c r="B18528" s="3">
        <v>-4.8023299999999996E-3</v>
      </c>
      <c r="C18528" s="3">
        <v>-1.6304347826086901E-2</v>
      </c>
      <c r="D18528" s="5">
        <f t="shared" si="579"/>
        <v>1.15020178260869E-2</v>
      </c>
      <c r="E18528" s="2" t="str">
        <f t="shared" si="580"/>
        <v>하락</v>
      </c>
    </row>
    <row r="18529" spans="1:5">
      <c r="A18529" s="1">
        <v>18527</v>
      </c>
      <c r="B18529" s="3">
        <v>6.7977049999999996E-4</v>
      </c>
      <c r="C18529" s="3">
        <v>-1.3869625520110901E-3</v>
      </c>
      <c r="D18529" s="5">
        <f t="shared" si="579"/>
        <v>2.0667330520110902E-3</v>
      </c>
      <c r="E18529" s="2" t="str">
        <f t="shared" si="580"/>
        <v>반대</v>
      </c>
    </row>
    <row r="18530" spans="1:5">
      <c r="A18530" s="1">
        <v>18528</v>
      </c>
      <c r="B18530" s="3">
        <v>3.9685355000000002E-3</v>
      </c>
      <c r="C18530" s="3">
        <v>1.0330578512396599E-3</v>
      </c>
      <c r="D18530" s="5">
        <f t="shared" si="579"/>
        <v>2.9354776487603403E-3</v>
      </c>
      <c r="E18530" s="2" t="str">
        <f t="shared" si="580"/>
        <v>상승</v>
      </c>
    </row>
    <row r="18531" spans="1:5">
      <c r="A18531" s="1">
        <v>18529</v>
      </c>
      <c r="B18531" s="3">
        <v>-8.6691839999999999E-3</v>
      </c>
      <c r="C18531" s="3">
        <v>-1.2304250559284099E-2</v>
      </c>
      <c r="D18531" s="5">
        <f t="shared" si="579"/>
        <v>3.6350665592840992E-3</v>
      </c>
      <c r="E18531" s="2" t="str">
        <f t="shared" si="580"/>
        <v>하락</v>
      </c>
    </row>
    <row r="18532" spans="1:5">
      <c r="A18532" s="1">
        <v>18530</v>
      </c>
      <c r="B18532" s="3">
        <v>1.2219717000000001E-3</v>
      </c>
      <c r="C18532" s="3">
        <v>-8.3682008368200799E-4</v>
      </c>
      <c r="D18532" s="5">
        <f t="shared" si="579"/>
        <v>2.0587917836820081E-3</v>
      </c>
      <c r="E18532" s="2" t="str">
        <f t="shared" si="580"/>
        <v>반대</v>
      </c>
    </row>
    <row r="18533" spans="1:5">
      <c r="A18533" s="1">
        <v>18531</v>
      </c>
      <c r="B18533" s="3">
        <v>2.0746331999999999E-2</v>
      </c>
      <c r="C18533" s="3">
        <v>1.8058690744920902E-2</v>
      </c>
      <c r="D18533" s="5">
        <f t="shared" si="579"/>
        <v>2.6876412550790978E-3</v>
      </c>
      <c r="E18533" s="2" t="str">
        <f t="shared" si="580"/>
        <v>상승</v>
      </c>
    </row>
    <row r="18534" spans="1:5">
      <c r="A18534" s="1">
        <v>18532</v>
      </c>
      <c r="B18534" s="3">
        <v>-6.2104305E-3</v>
      </c>
      <c r="C18534" s="3">
        <v>-5.2083333333333296E-3</v>
      </c>
      <c r="D18534" s="5">
        <f t="shared" si="579"/>
        <v>1.0020971666666705E-3</v>
      </c>
      <c r="E18534" s="2" t="str">
        <f t="shared" si="580"/>
        <v>하락</v>
      </c>
    </row>
    <row r="18535" spans="1:5">
      <c r="A18535" s="1">
        <v>18533</v>
      </c>
      <c r="B18535" s="3">
        <v>-1.263732E-2</v>
      </c>
      <c r="C18535" s="3">
        <v>-1.9259259259259202E-2</v>
      </c>
      <c r="D18535" s="5">
        <f t="shared" si="579"/>
        <v>6.6219392592592012E-3</v>
      </c>
      <c r="E18535" s="2" t="str">
        <f t="shared" si="580"/>
        <v>하락</v>
      </c>
    </row>
    <row r="18536" spans="1:5">
      <c r="A18536" s="1">
        <v>18534</v>
      </c>
      <c r="B18536" s="3">
        <v>-8.025417E-3</v>
      </c>
      <c r="C18536" s="3">
        <v>-2.0864381520119199E-2</v>
      </c>
      <c r="D18536" s="5">
        <f t="shared" si="579"/>
        <v>1.2838964520119199E-2</v>
      </c>
      <c r="E18536" s="2" t="str">
        <f t="shared" si="580"/>
        <v>하락</v>
      </c>
    </row>
    <row r="18537" spans="1:5">
      <c r="A18537" s="1">
        <v>18535</v>
      </c>
      <c r="B18537" s="3">
        <v>1.5837087000000001E-3</v>
      </c>
      <c r="C18537" s="3">
        <v>8.2712985938792304E-4</v>
      </c>
      <c r="D18537" s="5">
        <f t="shared" si="579"/>
        <v>7.5657884061207706E-4</v>
      </c>
      <c r="E18537" s="2" t="str">
        <f t="shared" si="580"/>
        <v>상승</v>
      </c>
    </row>
    <row r="18538" spans="1:5">
      <c r="A18538" s="1">
        <v>18536</v>
      </c>
      <c r="B18538" s="3">
        <v>6.4727845999999999E-3</v>
      </c>
      <c r="C18538" s="3">
        <v>7.7519379844961196E-3</v>
      </c>
      <c r="D18538" s="5">
        <f t="shared" si="579"/>
        <v>1.2791533844961197E-3</v>
      </c>
      <c r="E18538" s="2" t="str">
        <f t="shared" si="580"/>
        <v>상승</v>
      </c>
    </row>
    <row r="18539" spans="1:5">
      <c r="A18539" s="1">
        <v>18537</v>
      </c>
      <c r="B18539" s="3">
        <v>1.4511147E-2</v>
      </c>
      <c r="C18539" s="3">
        <v>1.55979202772963E-2</v>
      </c>
      <c r="D18539" s="5">
        <f t="shared" si="579"/>
        <v>1.0867732772962997E-3</v>
      </c>
      <c r="E18539" s="2" t="str">
        <f t="shared" si="580"/>
        <v>상승</v>
      </c>
    </row>
    <row r="18540" spans="1:5">
      <c r="A18540" s="1">
        <v>18538</v>
      </c>
      <c r="B18540" s="3">
        <v>2.4406095E-3</v>
      </c>
      <c r="C18540" s="3">
        <v>6.3829787234042498E-3</v>
      </c>
      <c r="D18540" s="5">
        <f t="shared" si="579"/>
        <v>3.9423692234042493E-3</v>
      </c>
      <c r="E18540" s="2" t="str">
        <f t="shared" si="580"/>
        <v>상승</v>
      </c>
    </row>
    <row r="18541" spans="1:5">
      <c r="A18541" s="1">
        <v>18539</v>
      </c>
      <c r="B18541" s="3">
        <v>-3.3870292999999998E-3</v>
      </c>
      <c r="C18541" s="3">
        <v>-6.1412487205731803E-3</v>
      </c>
      <c r="D18541" s="5">
        <f t="shared" si="579"/>
        <v>2.7542194205731805E-3</v>
      </c>
      <c r="E18541" s="2" t="str">
        <f t="shared" si="580"/>
        <v>하락</v>
      </c>
    </row>
    <row r="18542" spans="1:5">
      <c r="A18542" s="1">
        <v>18540</v>
      </c>
      <c r="B18542" s="3">
        <v>6.4970000000000002E-4</v>
      </c>
      <c r="C18542" s="3">
        <v>-8.5836909871244598E-4</v>
      </c>
      <c r="D18542" s="5">
        <f t="shared" si="579"/>
        <v>1.5080690987124461E-3</v>
      </c>
      <c r="E18542" s="2" t="str">
        <f t="shared" si="580"/>
        <v>반대</v>
      </c>
    </row>
    <row r="18543" spans="1:5">
      <c r="A18543" s="1">
        <v>18541</v>
      </c>
      <c r="B18543" s="3">
        <v>-1.39656495E-2</v>
      </c>
      <c r="C18543" s="3">
        <v>-2.03850509626274E-2</v>
      </c>
      <c r="D18543" s="5">
        <f t="shared" si="579"/>
        <v>6.4194014626273999E-3</v>
      </c>
      <c r="E18543" s="2" t="str">
        <f t="shared" si="580"/>
        <v>하락</v>
      </c>
    </row>
    <row r="18544" spans="1:5">
      <c r="A18544" s="1">
        <v>18542</v>
      </c>
      <c r="B18544" s="3">
        <v>-8.5536140000000004E-4</v>
      </c>
      <c r="C18544" s="3">
        <v>-3.2000000000000002E-3</v>
      </c>
      <c r="D18544" s="5">
        <f t="shared" si="579"/>
        <v>2.3446386000000002E-3</v>
      </c>
      <c r="E18544" s="2" t="str">
        <f t="shared" si="580"/>
        <v>하락</v>
      </c>
    </row>
    <row r="18545" spans="1:5">
      <c r="A18545" s="1">
        <v>18543</v>
      </c>
      <c r="B18545" s="3">
        <v>2.3440280000000002E-3</v>
      </c>
      <c r="C18545" s="3">
        <v>3.42759211653813E-3</v>
      </c>
      <c r="D18545" s="5">
        <f t="shared" si="579"/>
        <v>1.0835641165381298E-3</v>
      </c>
      <c r="E18545" s="2" t="str">
        <f t="shared" si="580"/>
        <v>상승</v>
      </c>
    </row>
    <row r="18546" spans="1:5">
      <c r="A18546" s="1">
        <v>18544</v>
      </c>
      <c r="B18546" s="3">
        <v>4.7792457000000003E-2</v>
      </c>
      <c r="C18546" s="3">
        <v>5.6179775280898799E-2</v>
      </c>
      <c r="D18546" s="5">
        <f t="shared" si="579"/>
        <v>8.3873182808987951E-3</v>
      </c>
      <c r="E18546" s="2" t="str">
        <f t="shared" si="580"/>
        <v>상승</v>
      </c>
    </row>
    <row r="18547" spans="1:5">
      <c r="A18547" s="1">
        <v>18545</v>
      </c>
      <c r="B18547" s="3">
        <v>4.3663139999999996E-3</v>
      </c>
      <c r="C18547" s="3">
        <v>2.40673886883273E-3</v>
      </c>
      <c r="D18547" s="5">
        <f t="shared" si="579"/>
        <v>1.9595751311672696E-3</v>
      </c>
      <c r="E18547" s="2" t="str">
        <f t="shared" si="580"/>
        <v>상승</v>
      </c>
    </row>
    <row r="18548" spans="1:5">
      <c r="A18548" s="1">
        <v>18546</v>
      </c>
      <c r="B18548" s="3">
        <v>1.1573122E-2</v>
      </c>
      <c r="C18548" s="3">
        <v>1.2552301255230099E-2</v>
      </c>
      <c r="D18548" s="5">
        <f t="shared" si="579"/>
        <v>9.7917925523009937E-4</v>
      </c>
      <c r="E18548" s="2" t="str">
        <f t="shared" si="580"/>
        <v>상승</v>
      </c>
    </row>
    <row r="18549" spans="1:5">
      <c r="A18549" s="1">
        <v>18547</v>
      </c>
      <c r="B18549" s="3">
        <v>3.9470568000000002E-4</v>
      </c>
      <c r="C18549" s="3">
        <v>-3.9525691699604697E-3</v>
      </c>
      <c r="D18549" s="5">
        <f t="shared" si="579"/>
        <v>4.34727484996047E-3</v>
      </c>
      <c r="E18549" s="2" t="str">
        <f t="shared" si="580"/>
        <v>반대</v>
      </c>
    </row>
    <row r="18550" spans="1:5">
      <c r="A18550" s="1">
        <v>18548</v>
      </c>
      <c r="B18550" s="3">
        <v>6.4776720000000001E-4</v>
      </c>
      <c r="C18550" s="3">
        <v>3.07219662058371E-3</v>
      </c>
      <c r="D18550" s="5">
        <f t="shared" si="579"/>
        <v>2.4244294205837099E-3</v>
      </c>
      <c r="E18550" s="2" t="str">
        <f t="shared" si="580"/>
        <v>상승</v>
      </c>
    </row>
    <row r="18551" spans="1:5">
      <c r="A18551" s="1">
        <v>18549</v>
      </c>
      <c r="B18551" s="3">
        <v>-3.3799597999999999E-3</v>
      </c>
      <c r="C18551" s="3">
        <v>-2.7662517289073298E-3</v>
      </c>
      <c r="D18551" s="5">
        <f t="shared" si="579"/>
        <v>6.1370807109267008E-4</v>
      </c>
      <c r="E18551" s="2" t="str">
        <f t="shared" si="580"/>
        <v>하락</v>
      </c>
    </row>
    <row r="18552" spans="1:5">
      <c r="A18552" s="1">
        <v>18550</v>
      </c>
      <c r="B18552" s="3">
        <v>7.8526589999999997E-3</v>
      </c>
      <c r="C18552" s="3">
        <v>1.2729844413012699E-2</v>
      </c>
      <c r="D18552" s="5">
        <f t="shared" si="579"/>
        <v>4.8771854130126996E-3</v>
      </c>
      <c r="E18552" s="2" t="str">
        <f t="shared" si="580"/>
        <v>상승</v>
      </c>
    </row>
    <row r="18553" spans="1:5">
      <c r="A18553" s="1">
        <v>18551</v>
      </c>
      <c r="B18553" s="3">
        <v>-3.4580734000000002E-2</v>
      </c>
      <c r="C18553" s="3">
        <v>-3.3794162826420802E-2</v>
      </c>
      <c r="D18553" s="5">
        <f t="shared" si="579"/>
        <v>7.8657117357919942E-4</v>
      </c>
      <c r="E18553" s="2" t="str">
        <f t="shared" si="580"/>
        <v>하락</v>
      </c>
    </row>
    <row r="18554" spans="1:5">
      <c r="A18554" s="1">
        <v>18552</v>
      </c>
      <c r="B18554" s="3">
        <v>-2.8515796000000001E-3</v>
      </c>
      <c r="C18554" s="3">
        <v>-4.0983606557376999E-3</v>
      </c>
      <c r="D18554" s="5">
        <f t="shared" si="579"/>
        <v>1.2467810557376998E-3</v>
      </c>
      <c r="E18554" s="2" t="str">
        <f t="shared" si="580"/>
        <v>하락</v>
      </c>
    </row>
    <row r="18555" spans="1:5">
      <c r="A18555" s="1">
        <v>18553</v>
      </c>
      <c r="B18555" s="3">
        <v>2.5438193999999998E-3</v>
      </c>
      <c r="C18555" s="3">
        <v>1.4814814814814801E-3</v>
      </c>
      <c r="D18555" s="5">
        <f t="shared" si="579"/>
        <v>1.0623379185185197E-3</v>
      </c>
      <c r="E18555" s="2" t="str">
        <f t="shared" si="580"/>
        <v>상승</v>
      </c>
    </row>
    <row r="18556" spans="1:5">
      <c r="A18556" s="1">
        <v>18554</v>
      </c>
      <c r="B18556" s="3">
        <v>-1.2642858E-2</v>
      </c>
      <c r="C18556" s="3">
        <v>-1.5887025595763399E-2</v>
      </c>
      <c r="D18556" s="5">
        <f t="shared" si="579"/>
        <v>3.2441675957633996E-3</v>
      </c>
      <c r="E18556" s="2" t="str">
        <f t="shared" si="580"/>
        <v>하락</v>
      </c>
    </row>
    <row r="18557" spans="1:5">
      <c r="A18557" s="1">
        <v>18555</v>
      </c>
      <c r="B18557" s="3">
        <v>3.8874685E-3</v>
      </c>
      <c r="C18557" s="3">
        <v>2.3337222870478398E-3</v>
      </c>
      <c r="D18557" s="5">
        <f t="shared" si="579"/>
        <v>1.5537462129521602E-3</v>
      </c>
      <c r="E18557" s="2" t="str">
        <f t="shared" si="580"/>
        <v>상승</v>
      </c>
    </row>
    <row r="18558" spans="1:5">
      <c r="A18558" s="1">
        <v>18556</v>
      </c>
      <c r="B18558" s="3">
        <v>6.3608795999999998E-4</v>
      </c>
      <c r="C18558" s="3">
        <v>0</v>
      </c>
      <c r="D18558" s="5">
        <f t="shared" si="579"/>
        <v>6.3608795999999998E-4</v>
      </c>
      <c r="E18558" s="2" t="str">
        <f t="shared" si="580"/>
        <v>상승</v>
      </c>
    </row>
    <row r="18559" spans="1:5">
      <c r="A18559" s="1">
        <v>18557</v>
      </c>
      <c r="B18559" s="3">
        <v>-1.4474943000000001E-2</v>
      </c>
      <c r="C18559" s="3">
        <v>-1.6051364365971099E-2</v>
      </c>
      <c r="D18559" s="5">
        <f t="shared" si="579"/>
        <v>1.5764213659710986E-3</v>
      </c>
      <c r="E18559" s="2" t="str">
        <f t="shared" si="580"/>
        <v>하락</v>
      </c>
    </row>
    <row r="18560" spans="1:5">
      <c r="A18560" s="1">
        <v>18558</v>
      </c>
      <c r="B18560" s="3">
        <v>3.286574E-3</v>
      </c>
      <c r="C18560" s="3">
        <v>1.3262599469496001E-3</v>
      </c>
      <c r="D18560" s="5">
        <f t="shared" si="579"/>
        <v>1.9603140530503999E-3</v>
      </c>
      <c r="E18560" s="2" t="str">
        <f t="shared" si="580"/>
        <v>상승</v>
      </c>
    </row>
    <row r="18561" spans="1:5">
      <c r="A18561" s="1">
        <v>18559</v>
      </c>
      <c r="B18561" s="3">
        <v>-8.8030780000000004E-4</v>
      </c>
      <c r="C18561" s="3">
        <v>-5.2219321148824997E-3</v>
      </c>
      <c r="D18561" s="5">
        <f t="shared" si="579"/>
        <v>4.3416243148824999E-3</v>
      </c>
      <c r="E18561" s="2" t="str">
        <f t="shared" si="580"/>
        <v>하락</v>
      </c>
    </row>
    <row r="18562" spans="1:5">
      <c r="A18562" s="1">
        <v>18560</v>
      </c>
      <c r="B18562" s="3">
        <v>-3.0793773E-3</v>
      </c>
      <c r="C18562" s="3">
        <v>-8.5197018104366303E-3</v>
      </c>
      <c r="D18562" s="5">
        <f t="shared" si="579"/>
        <v>5.4403245104366303E-3</v>
      </c>
      <c r="E18562" s="2" t="str">
        <f t="shared" si="580"/>
        <v>하락</v>
      </c>
    </row>
    <row r="18563" spans="1:5">
      <c r="A18563" s="1">
        <v>18561</v>
      </c>
      <c r="B18563" s="3">
        <v>7.7092929999999999E-3</v>
      </c>
      <c r="C18563" s="3">
        <v>7.2016460905349796E-3</v>
      </c>
      <c r="D18563" s="5">
        <f t="shared" ref="D18563:D18626" si="581">ABS(C18563-B18563)</f>
        <v>5.0764690946502027E-4</v>
      </c>
      <c r="E18563" s="2" t="str">
        <f t="shared" ref="E18563:E18626" si="582">IF(AND(B18563&gt;=0,C18563&gt;=0),"상승",IF(AND(B18563&lt;0,C18563&lt;0),"하락","반대"))</f>
        <v>상승</v>
      </c>
    </row>
    <row r="18564" spans="1:5">
      <c r="A18564" s="1">
        <v>18562</v>
      </c>
      <c r="B18564" s="3">
        <v>1.5688734000000001E-3</v>
      </c>
      <c r="C18564" s="3">
        <v>-8.8261253309797002E-4</v>
      </c>
      <c r="D18564" s="5">
        <f t="shared" si="581"/>
        <v>2.4514859330979702E-3</v>
      </c>
      <c r="E18564" s="2" t="str">
        <f t="shared" si="582"/>
        <v>반대</v>
      </c>
    </row>
    <row r="18565" spans="1:5">
      <c r="A18565" s="1">
        <v>18563</v>
      </c>
      <c r="B18565" s="3">
        <v>4.2277230000000001E-3</v>
      </c>
      <c r="C18565" s="3">
        <v>2.8169014084507E-3</v>
      </c>
      <c r="D18565" s="5">
        <f t="shared" si="581"/>
        <v>1.4108215915493E-3</v>
      </c>
      <c r="E18565" s="2" t="str">
        <f t="shared" si="582"/>
        <v>상승</v>
      </c>
    </row>
    <row r="18566" spans="1:5">
      <c r="A18566" s="1">
        <v>18564</v>
      </c>
      <c r="B18566" s="3">
        <v>-1.1389160000000001E-2</v>
      </c>
      <c r="C18566" s="3">
        <v>-1.6129032258064498E-2</v>
      </c>
      <c r="D18566" s="5">
        <f t="shared" si="581"/>
        <v>4.7398722580644977E-3</v>
      </c>
      <c r="E18566" s="2" t="str">
        <f t="shared" si="582"/>
        <v>하락</v>
      </c>
    </row>
    <row r="18567" spans="1:5">
      <c r="A18567" s="1">
        <v>18565</v>
      </c>
      <c r="B18567" s="3">
        <v>-4.7001326000000003E-3</v>
      </c>
      <c r="C18567" s="3">
        <v>-7.2992700729926996E-3</v>
      </c>
      <c r="D18567" s="5">
        <f t="shared" si="581"/>
        <v>2.5991374729926993E-3</v>
      </c>
      <c r="E18567" s="2" t="str">
        <f t="shared" si="582"/>
        <v>하락</v>
      </c>
    </row>
    <row r="18568" spans="1:5">
      <c r="A18568" s="1">
        <v>18566</v>
      </c>
      <c r="B18568" s="3">
        <v>6.6664441999999997E-3</v>
      </c>
      <c r="C18568" s="3">
        <v>8.5714285714285701E-3</v>
      </c>
      <c r="D18568" s="5">
        <f t="shared" si="581"/>
        <v>1.9049843714285704E-3</v>
      </c>
      <c r="E18568" s="2" t="str">
        <f t="shared" si="582"/>
        <v>상승</v>
      </c>
    </row>
    <row r="18569" spans="1:5">
      <c r="A18569" s="1">
        <v>18567</v>
      </c>
      <c r="B18569" s="3">
        <v>-1.0402238999999999E-3</v>
      </c>
      <c r="C18569" s="3">
        <v>0</v>
      </c>
      <c r="D18569" s="5">
        <f t="shared" si="581"/>
        <v>1.0402238999999999E-3</v>
      </c>
      <c r="E18569" s="2" t="str">
        <f t="shared" si="582"/>
        <v>반대</v>
      </c>
    </row>
    <row r="18570" spans="1:5">
      <c r="A18570" s="1">
        <v>18568</v>
      </c>
      <c r="B18570" s="3">
        <v>-1.4280548000000001E-3</v>
      </c>
      <c r="C18570" s="3">
        <v>-4.1782729805013904E-3</v>
      </c>
      <c r="D18570" s="5">
        <f t="shared" si="581"/>
        <v>2.7502181805013903E-3</v>
      </c>
      <c r="E18570" s="2" t="str">
        <f t="shared" si="582"/>
        <v>하락</v>
      </c>
    </row>
    <row r="18571" spans="1:5">
      <c r="A18571" s="1">
        <v>18569</v>
      </c>
      <c r="B18571" s="3">
        <v>4.7713140000000002E-4</v>
      </c>
      <c r="C18571" s="3">
        <v>0</v>
      </c>
      <c r="D18571" s="5">
        <f t="shared" si="581"/>
        <v>4.7713140000000002E-4</v>
      </c>
      <c r="E18571" s="2" t="str">
        <f t="shared" si="582"/>
        <v>상승</v>
      </c>
    </row>
    <row r="18572" spans="1:5">
      <c r="A18572" s="1">
        <v>18570</v>
      </c>
      <c r="B18572" s="3">
        <v>-5.6264224E-3</v>
      </c>
      <c r="C18572" s="3">
        <v>-6.1287027579162399E-3</v>
      </c>
      <c r="D18572" s="5">
        <f t="shared" si="581"/>
        <v>5.0228035791623996E-4</v>
      </c>
      <c r="E18572" s="2" t="str">
        <f t="shared" si="582"/>
        <v>하락</v>
      </c>
    </row>
    <row r="18573" spans="1:5">
      <c r="A18573" s="1">
        <v>18571</v>
      </c>
      <c r="B18573" s="3">
        <v>5.893382E-3</v>
      </c>
      <c r="C18573" s="3">
        <v>-1.4144271570014099E-3</v>
      </c>
      <c r="D18573" s="5">
        <f t="shared" si="581"/>
        <v>7.3078091570014103E-3</v>
      </c>
      <c r="E18573" s="2" t="str">
        <f t="shared" si="582"/>
        <v>반대</v>
      </c>
    </row>
    <row r="18574" spans="1:5">
      <c r="A18574" s="1">
        <v>18572</v>
      </c>
      <c r="B18574" s="3">
        <v>-2.901846E-3</v>
      </c>
      <c r="C18574" s="3">
        <v>-5.2585451358457399E-3</v>
      </c>
      <c r="D18574" s="5">
        <f t="shared" si="581"/>
        <v>2.3566991358457399E-3</v>
      </c>
      <c r="E18574" s="2" t="str">
        <f t="shared" si="582"/>
        <v>하락</v>
      </c>
    </row>
    <row r="18575" spans="1:5">
      <c r="A18575" s="1">
        <v>18573</v>
      </c>
      <c r="B18575" s="3">
        <v>1.8882587000000001E-3</v>
      </c>
      <c r="C18575" s="3">
        <v>0</v>
      </c>
      <c r="D18575" s="5">
        <f t="shared" si="581"/>
        <v>1.8882587000000001E-3</v>
      </c>
      <c r="E18575" s="2" t="str">
        <f t="shared" si="582"/>
        <v>상승</v>
      </c>
    </row>
    <row r="18576" spans="1:5">
      <c r="A18576" s="1">
        <v>18574</v>
      </c>
      <c r="B18576" s="3">
        <v>-1.046462E-3</v>
      </c>
      <c r="C18576" s="3">
        <v>-8.9285714285714196E-4</v>
      </c>
      <c r="D18576" s="5">
        <f t="shared" si="581"/>
        <v>1.5360485714285799E-4</v>
      </c>
      <c r="E18576" s="2" t="str">
        <f t="shared" si="582"/>
        <v>하락</v>
      </c>
    </row>
    <row r="18577" spans="1:5">
      <c r="A18577" s="1">
        <v>18575</v>
      </c>
      <c r="B18577" s="3">
        <v>1.1925058E-3</v>
      </c>
      <c r="C18577" s="3">
        <v>-1.53846153846153E-3</v>
      </c>
      <c r="D18577" s="5">
        <f t="shared" si="581"/>
        <v>2.73096733846153E-3</v>
      </c>
      <c r="E18577" s="2" t="str">
        <f t="shared" si="582"/>
        <v>반대</v>
      </c>
    </row>
    <row r="18578" spans="1:5">
      <c r="A18578" s="1">
        <v>18576</v>
      </c>
      <c r="B18578" s="3">
        <v>1.1389877E-2</v>
      </c>
      <c r="C18578" s="3">
        <v>1.0752688172042999E-2</v>
      </c>
      <c r="D18578" s="5">
        <f t="shared" si="581"/>
        <v>6.3718882795700017E-4</v>
      </c>
      <c r="E18578" s="2" t="str">
        <f t="shared" si="582"/>
        <v>상승</v>
      </c>
    </row>
    <row r="18579" spans="1:5">
      <c r="A18579" s="1">
        <v>18577</v>
      </c>
      <c r="B18579" s="3">
        <v>-2.4310234000000002E-3</v>
      </c>
      <c r="C18579" s="3">
        <v>-4.6403712296983696E-3</v>
      </c>
      <c r="D18579" s="5">
        <f t="shared" si="581"/>
        <v>2.2093478296983694E-3</v>
      </c>
      <c r="E18579" s="2" t="str">
        <f t="shared" si="582"/>
        <v>하락</v>
      </c>
    </row>
    <row r="18580" spans="1:5">
      <c r="A18580" s="1">
        <v>18578</v>
      </c>
      <c r="B18580" s="3">
        <v>1.138301E-3</v>
      </c>
      <c r="C18580" s="3">
        <v>3.5756853396901002E-3</v>
      </c>
      <c r="D18580" s="5">
        <f t="shared" si="581"/>
        <v>2.4373843396901002E-3</v>
      </c>
      <c r="E18580" s="2" t="str">
        <f t="shared" si="582"/>
        <v>상승</v>
      </c>
    </row>
    <row r="18581" spans="1:5">
      <c r="A18581" s="1">
        <v>18579</v>
      </c>
      <c r="B18581" s="3">
        <v>-8.3094510000000007E-3</v>
      </c>
      <c r="C18581" s="3">
        <v>-5.0977060322854699E-3</v>
      </c>
      <c r="D18581" s="5">
        <f t="shared" si="581"/>
        <v>3.2117449677145308E-3</v>
      </c>
      <c r="E18581" s="2" t="str">
        <f t="shared" si="582"/>
        <v>하락</v>
      </c>
    </row>
    <row r="18582" spans="1:5">
      <c r="A18582" s="1">
        <v>18580</v>
      </c>
      <c r="B18582" s="3">
        <v>-2.3929656000000001E-3</v>
      </c>
      <c r="C18582" s="3">
        <v>-6.3613231552162803E-3</v>
      </c>
      <c r="D18582" s="5">
        <f t="shared" si="581"/>
        <v>3.9683575552162797E-3</v>
      </c>
      <c r="E18582" s="2" t="str">
        <f t="shared" si="582"/>
        <v>하락</v>
      </c>
    </row>
    <row r="18583" spans="1:5">
      <c r="A18583" s="1">
        <v>18581</v>
      </c>
      <c r="B18583" s="3">
        <v>-2.2580298000000002E-3</v>
      </c>
      <c r="C18583" s="3">
        <v>-3.5587188612099599E-3</v>
      </c>
      <c r="D18583" s="5">
        <f t="shared" si="581"/>
        <v>1.3006890612099597E-3</v>
      </c>
      <c r="E18583" s="2" t="str">
        <f t="shared" si="582"/>
        <v>하락</v>
      </c>
    </row>
    <row r="18584" spans="1:5">
      <c r="A18584" s="1">
        <v>18582</v>
      </c>
      <c r="B18584" s="3">
        <v>8.1670522999999998E-4</v>
      </c>
      <c r="C18584" s="3">
        <v>-2.8449502133712601E-3</v>
      </c>
      <c r="D18584" s="5">
        <f t="shared" si="581"/>
        <v>3.66165544337126E-3</v>
      </c>
      <c r="E18584" s="2" t="str">
        <f t="shared" si="582"/>
        <v>반대</v>
      </c>
    </row>
    <row r="18585" spans="1:5">
      <c r="A18585" s="1">
        <v>18583</v>
      </c>
      <c r="B18585" s="3">
        <v>-2.5596159999999998E-3</v>
      </c>
      <c r="C18585" s="3">
        <v>-3.1897926634768701E-3</v>
      </c>
      <c r="D18585" s="5">
        <f t="shared" si="581"/>
        <v>6.3017666347687032E-4</v>
      </c>
      <c r="E18585" s="2" t="str">
        <f t="shared" si="582"/>
        <v>하락</v>
      </c>
    </row>
    <row r="18586" spans="1:5">
      <c r="A18586" s="1">
        <v>18584</v>
      </c>
      <c r="B18586" s="3">
        <v>-1.6628299000000001E-3</v>
      </c>
      <c r="C18586" s="3">
        <v>-4.2194092827004199E-3</v>
      </c>
      <c r="D18586" s="5">
        <f t="shared" si="581"/>
        <v>2.5565793827004198E-3</v>
      </c>
      <c r="E18586" s="2" t="str">
        <f t="shared" si="582"/>
        <v>하락</v>
      </c>
    </row>
    <row r="18587" spans="1:5">
      <c r="A18587" s="1">
        <v>18585</v>
      </c>
      <c r="B18587" s="3">
        <v>1.1918903E-2</v>
      </c>
      <c r="C18587" s="3">
        <v>1.4184397163120499E-2</v>
      </c>
      <c r="D18587" s="5">
        <f t="shared" si="581"/>
        <v>2.2654941631204996E-3</v>
      </c>
      <c r="E18587" s="2" t="str">
        <f t="shared" si="582"/>
        <v>상승</v>
      </c>
    </row>
    <row r="18588" spans="1:5">
      <c r="A18588" s="1">
        <v>18586</v>
      </c>
      <c r="B18588" s="3">
        <v>-3.1398070000000001E-3</v>
      </c>
      <c r="C18588" s="3">
        <v>-1.46627565982404E-3</v>
      </c>
      <c r="D18588" s="5">
        <f t="shared" si="581"/>
        <v>1.6735313401759601E-3</v>
      </c>
      <c r="E18588" s="2" t="str">
        <f t="shared" si="582"/>
        <v>하락</v>
      </c>
    </row>
    <row r="18589" spans="1:5">
      <c r="A18589" s="1">
        <v>18587</v>
      </c>
      <c r="B18589" s="3">
        <v>-2.2020221000000001E-3</v>
      </c>
      <c r="C18589" s="3">
        <v>-1.4388489208633001E-3</v>
      </c>
      <c r="D18589" s="5">
        <f t="shared" si="581"/>
        <v>7.6317317913670007E-4</v>
      </c>
      <c r="E18589" s="2" t="str">
        <f t="shared" si="582"/>
        <v>하락</v>
      </c>
    </row>
    <row r="18590" spans="1:5">
      <c r="A18590" s="1">
        <v>18588</v>
      </c>
      <c r="B18590" s="3">
        <v>1.2160427E-2</v>
      </c>
      <c r="C18590" s="3">
        <v>1.13851992409867E-2</v>
      </c>
      <c r="D18590" s="5">
        <f t="shared" si="581"/>
        <v>7.7522775901329999E-4</v>
      </c>
      <c r="E18590" s="2" t="str">
        <f t="shared" si="582"/>
        <v>상승</v>
      </c>
    </row>
    <row r="18591" spans="1:5">
      <c r="A18591" s="1">
        <v>18589</v>
      </c>
      <c r="B18591" s="3">
        <v>1.1348547E-3</v>
      </c>
      <c r="C18591" s="3">
        <v>0</v>
      </c>
      <c r="D18591" s="5">
        <f t="shared" si="581"/>
        <v>1.1348547E-3</v>
      </c>
      <c r="E18591" s="2" t="str">
        <f t="shared" si="582"/>
        <v>상승</v>
      </c>
    </row>
    <row r="18592" spans="1:5">
      <c r="A18592" s="1">
        <v>18590</v>
      </c>
      <c r="B18592" s="3">
        <v>-2.3971023E-3</v>
      </c>
      <c r="C18592" s="3">
        <v>-5.2585451358457399E-3</v>
      </c>
      <c r="D18592" s="5">
        <f t="shared" si="581"/>
        <v>2.8614428358457399E-3</v>
      </c>
      <c r="E18592" s="2" t="str">
        <f t="shared" si="582"/>
        <v>하락</v>
      </c>
    </row>
    <row r="18593" spans="1:5">
      <c r="A18593" s="1">
        <v>18591</v>
      </c>
      <c r="B18593" s="3">
        <v>-8.3191565000000002E-4</v>
      </c>
      <c r="C18593" s="3">
        <v>-2.7855153203342601E-3</v>
      </c>
      <c r="D18593" s="5">
        <f t="shared" si="581"/>
        <v>1.9535996703342602E-3</v>
      </c>
      <c r="E18593" s="2" t="str">
        <f t="shared" si="582"/>
        <v>하락</v>
      </c>
    </row>
    <row r="18594" spans="1:5">
      <c r="A18594" s="1">
        <v>18592</v>
      </c>
      <c r="B18594" s="3">
        <v>5.994681E-3</v>
      </c>
      <c r="C18594" s="3">
        <v>4.1450777202072502E-3</v>
      </c>
      <c r="D18594" s="5">
        <f t="shared" si="581"/>
        <v>1.8496032797927497E-3</v>
      </c>
      <c r="E18594" s="2" t="str">
        <f t="shared" si="582"/>
        <v>상승</v>
      </c>
    </row>
    <row r="18595" spans="1:5">
      <c r="A18595" s="1">
        <v>18593</v>
      </c>
      <c r="B18595" s="3">
        <v>4.9687820000000001E-2</v>
      </c>
      <c r="C18595" s="3">
        <v>5.6179775280898799E-2</v>
      </c>
      <c r="D18595" s="5">
        <f t="shared" si="581"/>
        <v>6.4919552808987979E-3</v>
      </c>
      <c r="E18595" s="2" t="str">
        <f t="shared" si="582"/>
        <v>상승</v>
      </c>
    </row>
    <row r="18596" spans="1:5">
      <c r="A18596" s="1">
        <v>18594</v>
      </c>
      <c r="B18596" s="3">
        <v>-2.3076688E-3</v>
      </c>
      <c r="C18596" s="3">
        <v>-5.9055118110236202E-3</v>
      </c>
      <c r="D18596" s="5">
        <f t="shared" si="581"/>
        <v>3.5978430110236203E-3</v>
      </c>
      <c r="E18596" s="2" t="str">
        <f t="shared" si="582"/>
        <v>하락</v>
      </c>
    </row>
    <row r="18597" spans="1:5">
      <c r="A18597" s="1">
        <v>18595</v>
      </c>
      <c r="B18597" s="3">
        <v>4.7884700000000004E-3</v>
      </c>
      <c r="C18597" s="3">
        <v>5.87371512481644E-3</v>
      </c>
      <c r="D18597" s="5">
        <f t="shared" si="581"/>
        <v>1.0852451248164396E-3</v>
      </c>
      <c r="E18597" s="2" t="str">
        <f t="shared" si="582"/>
        <v>상승</v>
      </c>
    </row>
    <row r="18598" spans="1:5">
      <c r="A18598" s="1">
        <v>18596</v>
      </c>
      <c r="B18598" s="3">
        <v>-2.2225003000000002E-3</v>
      </c>
      <c r="C18598" s="3">
        <v>-6.1728395061728296E-3</v>
      </c>
      <c r="D18598" s="5">
        <f t="shared" si="581"/>
        <v>3.9503392061728294E-3</v>
      </c>
      <c r="E18598" s="2" t="str">
        <f t="shared" si="582"/>
        <v>하락</v>
      </c>
    </row>
    <row r="18599" spans="1:5">
      <c r="A18599" s="1">
        <v>18597</v>
      </c>
      <c r="B18599" s="3">
        <v>-1.373403E-3</v>
      </c>
      <c r="C18599" s="3">
        <v>-5.1020408163265302E-3</v>
      </c>
      <c r="D18599" s="5">
        <f t="shared" si="581"/>
        <v>3.7286378163265302E-3</v>
      </c>
      <c r="E18599" s="2" t="str">
        <f t="shared" si="582"/>
        <v>하락</v>
      </c>
    </row>
    <row r="18600" spans="1:5">
      <c r="A18600" s="1">
        <v>18598</v>
      </c>
      <c r="B18600" s="3">
        <v>-9.7419199999999994E-3</v>
      </c>
      <c r="C18600" s="3">
        <v>-8.8339222614840993E-3</v>
      </c>
      <c r="D18600" s="5">
        <f t="shared" si="581"/>
        <v>9.0799773851590014E-4</v>
      </c>
      <c r="E18600" s="2" t="str">
        <f t="shared" si="582"/>
        <v>하락</v>
      </c>
    </row>
    <row r="18601" spans="1:5">
      <c r="A18601" s="1">
        <v>18599</v>
      </c>
      <c r="B18601" s="3">
        <v>-4.1250232999999999E-3</v>
      </c>
      <c r="C18601" s="3">
        <v>-8.4817642069550392E-3</v>
      </c>
      <c r="D18601" s="5">
        <f t="shared" si="581"/>
        <v>4.3567409069550393E-3</v>
      </c>
      <c r="E18601" s="2" t="str">
        <f t="shared" si="582"/>
        <v>하락</v>
      </c>
    </row>
    <row r="18602" spans="1:5">
      <c r="A18602" s="1">
        <v>18600</v>
      </c>
      <c r="B18602" s="3">
        <v>-4.3853122000000002E-4</v>
      </c>
      <c r="C18602" s="3">
        <v>1.44300144300144E-3</v>
      </c>
      <c r="D18602" s="5">
        <f t="shared" si="581"/>
        <v>1.88153266300144E-3</v>
      </c>
      <c r="E18602" s="2" t="str">
        <f t="shared" si="582"/>
        <v>반대</v>
      </c>
    </row>
    <row r="18603" spans="1:5">
      <c r="A18603" s="1">
        <v>18601</v>
      </c>
      <c r="B18603" s="3">
        <v>6.8364716000000004E-3</v>
      </c>
      <c r="C18603" s="3">
        <v>0.01</v>
      </c>
      <c r="D18603" s="5">
        <f t="shared" si="581"/>
        <v>3.1635283999999998E-3</v>
      </c>
      <c r="E18603" s="2" t="str">
        <f t="shared" si="582"/>
        <v>상승</v>
      </c>
    </row>
    <row r="18604" spans="1:5">
      <c r="A18604" s="1">
        <v>18602</v>
      </c>
      <c r="B18604" s="3">
        <v>-6.1129330000000005E-4</v>
      </c>
      <c r="C18604" s="3">
        <v>-8.1900081900081905E-4</v>
      </c>
      <c r="D18604" s="5">
        <f t="shared" si="581"/>
        <v>2.07707519000819E-4</v>
      </c>
      <c r="E18604" s="2" t="str">
        <f t="shared" si="582"/>
        <v>하락</v>
      </c>
    </row>
    <row r="18605" spans="1:5">
      <c r="A18605" s="1">
        <v>18603</v>
      </c>
      <c r="B18605" s="3">
        <v>2.4829194999999998E-3</v>
      </c>
      <c r="C18605" s="3">
        <v>1.4164305949008499E-3</v>
      </c>
      <c r="D18605" s="5">
        <f t="shared" si="581"/>
        <v>1.0664889050991499E-3</v>
      </c>
      <c r="E18605" s="2" t="str">
        <f t="shared" si="582"/>
        <v>상승</v>
      </c>
    </row>
    <row r="18606" spans="1:5">
      <c r="A18606" s="1">
        <v>18604</v>
      </c>
      <c r="B18606" s="3">
        <v>2.4615899E-3</v>
      </c>
      <c r="C18606" s="3">
        <v>0</v>
      </c>
      <c r="D18606" s="5">
        <f t="shared" si="581"/>
        <v>2.4615899E-3</v>
      </c>
      <c r="E18606" s="2" t="str">
        <f t="shared" si="582"/>
        <v>상승</v>
      </c>
    </row>
    <row r="18607" spans="1:5">
      <c r="A18607" s="1">
        <v>18605</v>
      </c>
      <c r="B18607" s="3">
        <v>-9.6519859999999996E-3</v>
      </c>
      <c r="C18607" s="3">
        <v>-1.3377926421404601E-2</v>
      </c>
      <c r="D18607" s="5">
        <f t="shared" si="581"/>
        <v>3.725940421404601E-3</v>
      </c>
      <c r="E18607" s="2" t="str">
        <f t="shared" si="582"/>
        <v>하락</v>
      </c>
    </row>
    <row r="18608" spans="1:5">
      <c r="A18608" s="1">
        <v>18606</v>
      </c>
      <c r="B18608" s="3">
        <v>7.0826407000000001E-3</v>
      </c>
      <c r="C18608" s="3">
        <v>9.0361445783132491E-3</v>
      </c>
      <c r="D18608" s="5">
        <f t="shared" si="581"/>
        <v>1.9535038783132491E-3</v>
      </c>
      <c r="E18608" s="2" t="str">
        <f t="shared" si="582"/>
        <v>상승</v>
      </c>
    </row>
    <row r="18609" spans="1:5">
      <c r="A18609" s="1">
        <v>18607</v>
      </c>
      <c r="B18609" s="3">
        <v>8.4397659999999996E-3</v>
      </c>
      <c r="C18609" s="3">
        <v>8.1566068515497494E-3</v>
      </c>
      <c r="D18609" s="5">
        <f t="shared" si="581"/>
        <v>2.831591484502502E-4</v>
      </c>
      <c r="E18609" s="2" t="str">
        <f t="shared" si="582"/>
        <v>상승</v>
      </c>
    </row>
    <row r="18610" spans="1:5">
      <c r="A18610" s="1">
        <v>18608</v>
      </c>
      <c r="B18610" s="3">
        <v>-4.2159650000000003E-3</v>
      </c>
      <c r="C18610" s="3">
        <v>-6.1791967044284198E-3</v>
      </c>
      <c r="D18610" s="5">
        <f t="shared" si="581"/>
        <v>1.9632317044284194E-3</v>
      </c>
      <c r="E18610" s="2" t="str">
        <f t="shared" si="582"/>
        <v>하락</v>
      </c>
    </row>
    <row r="18611" spans="1:5">
      <c r="A18611" s="1">
        <v>18609</v>
      </c>
      <c r="B18611" s="3">
        <v>-4.8029847000000004E-3</v>
      </c>
      <c r="C18611" s="3">
        <v>-7.0298769771528899E-3</v>
      </c>
      <c r="D18611" s="5">
        <f t="shared" si="581"/>
        <v>2.2268922771528895E-3</v>
      </c>
      <c r="E18611" s="2" t="str">
        <f t="shared" si="582"/>
        <v>하락</v>
      </c>
    </row>
    <row r="18612" spans="1:5">
      <c r="A18612" s="1">
        <v>18610</v>
      </c>
      <c r="B18612" s="3">
        <v>5.9398539999999996E-3</v>
      </c>
      <c r="C18612" s="3">
        <v>3.3936651583710399E-3</v>
      </c>
      <c r="D18612" s="5">
        <f t="shared" si="581"/>
        <v>2.5461888416289597E-3</v>
      </c>
      <c r="E18612" s="2" t="str">
        <f t="shared" si="582"/>
        <v>상승</v>
      </c>
    </row>
    <row r="18613" spans="1:5">
      <c r="A18613" s="1">
        <v>18611</v>
      </c>
      <c r="B18613" s="3">
        <v>1.6779343E-3</v>
      </c>
      <c r="C18613" s="3">
        <v>-2.05128205128205E-3</v>
      </c>
      <c r="D18613" s="5">
        <f t="shared" si="581"/>
        <v>3.7292163512820499E-3</v>
      </c>
      <c r="E18613" s="2" t="str">
        <f t="shared" si="582"/>
        <v>반대</v>
      </c>
    </row>
    <row r="18614" spans="1:5">
      <c r="A18614" s="1">
        <v>18612</v>
      </c>
      <c r="B18614" s="3">
        <v>2.4430646999999998E-3</v>
      </c>
      <c r="C18614" s="3">
        <v>2.26244343891402E-3</v>
      </c>
      <c r="D18614" s="5">
        <f t="shared" si="581"/>
        <v>1.8062126108597983E-4</v>
      </c>
      <c r="E18614" s="2" t="str">
        <f t="shared" si="582"/>
        <v>상승</v>
      </c>
    </row>
    <row r="18615" spans="1:5">
      <c r="A18615" s="1">
        <v>18613</v>
      </c>
      <c r="B18615" s="3">
        <v>5.7720825999999998E-3</v>
      </c>
      <c r="C18615" s="3">
        <v>3.1595576619273301E-3</v>
      </c>
      <c r="D18615" s="5">
        <f t="shared" si="581"/>
        <v>2.6125249380726696E-3</v>
      </c>
      <c r="E18615" s="2" t="str">
        <f t="shared" si="582"/>
        <v>상승</v>
      </c>
    </row>
    <row r="18616" spans="1:5">
      <c r="A18616" s="1">
        <v>18614</v>
      </c>
      <c r="B18616" s="3">
        <v>-2.8969556999999999E-3</v>
      </c>
      <c r="C18616" s="3">
        <v>-6.35324015247776E-3</v>
      </c>
      <c r="D18616" s="5">
        <f t="shared" si="581"/>
        <v>3.4562844524777601E-3</v>
      </c>
      <c r="E18616" s="2" t="str">
        <f t="shared" si="582"/>
        <v>하락</v>
      </c>
    </row>
    <row r="18617" spans="1:5">
      <c r="A18617" s="1">
        <v>18615</v>
      </c>
      <c r="B18617" s="3">
        <v>-2.0622330000000001E-3</v>
      </c>
      <c r="C18617" s="3">
        <v>-3.91644908616187E-3</v>
      </c>
      <c r="D18617" s="5">
        <f t="shared" si="581"/>
        <v>1.8542160861618699E-3</v>
      </c>
      <c r="E18617" s="2" t="str">
        <f t="shared" si="582"/>
        <v>하락</v>
      </c>
    </row>
    <row r="18618" spans="1:5">
      <c r="A18618" s="1">
        <v>18616</v>
      </c>
      <c r="B18618" s="3">
        <v>5.6047940000000004E-4</v>
      </c>
      <c r="C18618" s="3">
        <v>-2.7662517289073298E-3</v>
      </c>
      <c r="D18618" s="5">
        <f t="shared" si="581"/>
        <v>3.32673112890733E-3</v>
      </c>
      <c r="E18618" s="2" t="str">
        <f t="shared" si="582"/>
        <v>반대</v>
      </c>
    </row>
    <row r="18619" spans="1:5">
      <c r="A18619" s="1">
        <v>18617</v>
      </c>
      <c r="B18619" s="3">
        <v>-1.19222915E-2</v>
      </c>
      <c r="C18619" s="3">
        <v>-1.67364016736401E-2</v>
      </c>
      <c r="D18619" s="5">
        <f t="shared" si="581"/>
        <v>4.8141101736401005E-3</v>
      </c>
      <c r="E18619" s="2" t="str">
        <f t="shared" si="582"/>
        <v>하락</v>
      </c>
    </row>
    <row r="18620" spans="1:5">
      <c r="A18620" s="1">
        <v>18618</v>
      </c>
      <c r="B18620" s="3">
        <v>2.2559096000000002E-3</v>
      </c>
      <c r="C18620" s="3">
        <v>1.0593220338983001E-3</v>
      </c>
      <c r="D18620" s="5">
        <f t="shared" si="581"/>
        <v>1.1965875661017001E-3</v>
      </c>
      <c r="E18620" s="2" t="str">
        <f t="shared" si="582"/>
        <v>상승</v>
      </c>
    </row>
    <row r="18621" spans="1:5">
      <c r="A18621" s="1">
        <v>18619</v>
      </c>
      <c r="B18621" s="3">
        <v>-2.2496346000000001E-4</v>
      </c>
      <c r="C18621" s="3">
        <v>-1.7064846416382201E-3</v>
      </c>
      <c r="D18621" s="5">
        <f t="shared" si="581"/>
        <v>1.4815211816382201E-3</v>
      </c>
      <c r="E18621" s="2" t="str">
        <f t="shared" si="582"/>
        <v>하락</v>
      </c>
    </row>
    <row r="18622" spans="1:5">
      <c r="A18622" s="1">
        <v>18620</v>
      </c>
      <c r="B18622" s="3">
        <v>-4.2447587000000002E-3</v>
      </c>
      <c r="C18622" s="3">
        <v>-6.8226120857699801E-3</v>
      </c>
      <c r="D18622" s="5">
        <f t="shared" si="581"/>
        <v>2.5778533857699799E-3</v>
      </c>
      <c r="E18622" s="2" t="str">
        <f t="shared" si="582"/>
        <v>하락</v>
      </c>
    </row>
    <row r="18623" spans="1:5">
      <c r="A18623" s="1">
        <v>18621</v>
      </c>
      <c r="B18623" s="3">
        <v>3.938703E-3</v>
      </c>
      <c r="C18623" s="3">
        <v>3.1813361611876898E-3</v>
      </c>
      <c r="D18623" s="5">
        <f t="shared" si="581"/>
        <v>7.5736683881231018E-4</v>
      </c>
      <c r="E18623" s="2" t="str">
        <f t="shared" si="582"/>
        <v>상승</v>
      </c>
    </row>
    <row r="18624" spans="1:5">
      <c r="A18624" s="1">
        <v>18622</v>
      </c>
      <c r="B18624" s="3">
        <v>8.6303769999999998E-3</v>
      </c>
      <c r="C18624" s="3">
        <v>9.5969289827255201E-3</v>
      </c>
      <c r="D18624" s="5">
        <f t="shared" si="581"/>
        <v>9.6655198272552027E-4</v>
      </c>
      <c r="E18624" s="2" t="str">
        <f t="shared" si="582"/>
        <v>상승</v>
      </c>
    </row>
    <row r="18625" spans="1:5">
      <c r="A18625" s="1">
        <v>18623</v>
      </c>
      <c r="B18625" s="3">
        <v>6.6961427000000002E-3</v>
      </c>
      <c r="C18625" s="3">
        <v>8.5910652920962206E-3</v>
      </c>
      <c r="D18625" s="5">
        <f t="shared" si="581"/>
        <v>1.8949225920962204E-3</v>
      </c>
      <c r="E18625" s="2" t="str">
        <f t="shared" si="582"/>
        <v>상승</v>
      </c>
    </row>
    <row r="18626" spans="1:5">
      <c r="A18626" s="1">
        <v>18624</v>
      </c>
      <c r="B18626" s="3">
        <v>6.3501755000000002E-3</v>
      </c>
      <c r="C18626" s="3">
        <v>3.40136054421768E-3</v>
      </c>
      <c r="D18626" s="5">
        <f t="shared" si="581"/>
        <v>2.9488149557823202E-3</v>
      </c>
      <c r="E18626" s="2" t="str">
        <f t="shared" si="582"/>
        <v>상승</v>
      </c>
    </row>
    <row r="18627" spans="1:5">
      <c r="A18627" s="1">
        <v>18625</v>
      </c>
      <c r="B18627" s="3">
        <v>3.4833985999999997E-2</v>
      </c>
      <c r="C18627" s="3">
        <v>3.3834586466165398E-2</v>
      </c>
      <c r="D18627" s="5">
        <f t="shared" ref="D18627:D18690" si="583">ABS(C18627-B18627)</f>
        <v>9.9939953383459956E-4</v>
      </c>
      <c r="E18627" s="2" t="str">
        <f t="shared" ref="E18627:E18690" si="584">IF(AND(B18627&gt;=0,C18627&gt;=0),"상승",IF(AND(B18627&lt;0,C18627&lt;0),"하락","반대"))</f>
        <v>상승</v>
      </c>
    </row>
    <row r="18628" spans="1:5">
      <c r="A18628" s="1">
        <v>18626</v>
      </c>
      <c r="B18628" s="3">
        <v>-2.2969865000000002E-3</v>
      </c>
      <c r="C18628" s="3">
        <v>9.8360655737704892E-3</v>
      </c>
      <c r="D18628" s="5">
        <f t="shared" si="583"/>
        <v>1.213305207377049E-2</v>
      </c>
      <c r="E18628" s="2" t="str">
        <f t="shared" si="584"/>
        <v>반대</v>
      </c>
    </row>
    <row r="18629" spans="1:5">
      <c r="A18629" s="1">
        <v>18627</v>
      </c>
      <c r="B18629" s="3">
        <v>-3.5594216999999997E-2</v>
      </c>
      <c r="C18629" s="3">
        <v>-3.5202086049543599E-2</v>
      </c>
      <c r="D18629" s="5">
        <f t="shared" si="583"/>
        <v>3.9213095045639856E-4</v>
      </c>
      <c r="E18629" s="2" t="str">
        <f t="shared" si="584"/>
        <v>하락</v>
      </c>
    </row>
    <row r="18630" spans="1:5">
      <c r="A18630" s="1">
        <v>18628</v>
      </c>
      <c r="B18630" s="3">
        <v>6.3457820000000003E-3</v>
      </c>
      <c r="C18630" s="3">
        <v>1.5625E-2</v>
      </c>
      <c r="D18630" s="5">
        <f t="shared" si="583"/>
        <v>9.2792179999999988E-3</v>
      </c>
      <c r="E18630" s="2" t="str">
        <f t="shared" si="584"/>
        <v>상승</v>
      </c>
    </row>
    <row r="18631" spans="1:5">
      <c r="A18631" s="1">
        <v>18629</v>
      </c>
      <c r="B18631" s="3">
        <v>-6.5551003999999996E-3</v>
      </c>
      <c r="C18631" s="3">
        <v>-8.3402835696413605E-3</v>
      </c>
      <c r="D18631" s="5">
        <f t="shared" si="583"/>
        <v>1.7851831696413609E-3</v>
      </c>
      <c r="E18631" s="2" t="str">
        <f t="shared" si="584"/>
        <v>하락</v>
      </c>
    </row>
    <row r="18632" spans="1:5">
      <c r="A18632" s="1">
        <v>18630</v>
      </c>
      <c r="B18632" s="3">
        <v>1.4559905E-2</v>
      </c>
      <c r="C18632" s="3">
        <v>1.52143845089903E-2</v>
      </c>
      <c r="D18632" s="5">
        <f t="shared" si="583"/>
        <v>6.5447950899030077E-4</v>
      </c>
      <c r="E18632" s="2" t="str">
        <f t="shared" si="584"/>
        <v>상승</v>
      </c>
    </row>
    <row r="18633" spans="1:5">
      <c r="A18633" s="1">
        <v>18631</v>
      </c>
      <c r="B18633" s="3">
        <v>4.1164119999999998E-3</v>
      </c>
      <c r="C18633" s="3">
        <v>2.5542784163473799E-3</v>
      </c>
      <c r="D18633" s="5">
        <f t="shared" si="583"/>
        <v>1.56213358365262E-3</v>
      </c>
      <c r="E18633" s="2" t="str">
        <f t="shared" si="584"/>
        <v>상승</v>
      </c>
    </row>
    <row r="18634" spans="1:5">
      <c r="A18634" s="1">
        <v>18632</v>
      </c>
      <c r="B18634" s="3">
        <v>2.0366482000000002E-2</v>
      </c>
      <c r="C18634" s="3">
        <v>1.65975103734439E-2</v>
      </c>
      <c r="D18634" s="5">
        <f t="shared" si="583"/>
        <v>3.7689716265561016E-3</v>
      </c>
      <c r="E18634" s="2" t="str">
        <f t="shared" si="584"/>
        <v>상승</v>
      </c>
    </row>
    <row r="18635" spans="1:5">
      <c r="A18635" s="1">
        <v>18633</v>
      </c>
      <c r="B18635" s="3">
        <v>1.3821172E-2</v>
      </c>
      <c r="C18635" s="3">
        <v>1.9298245614034999E-2</v>
      </c>
      <c r="D18635" s="5">
        <f t="shared" si="583"/>
        <v>5.4770736140349989E-3</v>
      </c>
      <c r="E18635" s="2" t="str">
        <f t="shared" si="584"/>
        <v>상승</v>
      </c>
    </row>
    <row r="18636" spans="1:5">
      <c r="A18636" s="1">
        <v>18634</v>
      </c>
      <c r="B18636" s="3">
        <v>-7.5349683000000003E-4</v>
      </c>
      <c r="C18636" s="3">
        <v>-2.7932960893854702E-3</v>
      </c>
      <c r="D18636" s="5">
        <f t="shared" si="583"/>
        <v>2.0397992593854703E-3</v>
      </c>
      <c r="E18636" s="2" t="str">
        <f t="shared" si="584"/>
        <v>하락</v>
      </c>
    </row>
    <row r="18637" spans="1:5">
      <c r="A18637" s="1">
        <v>18635</v>
      </c>
      <c r="B18637" s="3">
        <v>1.1313220000000001E-2</v>
      </c>
      <c r="C18637" s="3">
        <v>1.2371134020618501E-2</v>
      </c>
      <c r="D18637" s="5">
        <f t="shared" si="583"/>
        <v>1.0579140206185E-3</v>
      </c>
      <c r="E18637" s="2" t="str">
        <f t="shared" si="584"/>
        <v>상승</v>
      </c>
    </row>
    <row r="18638" spans="1:5">
      <c r="A18638" s="1">
        <v>18636</v>
      </c>
      <c r="B18638" s="3">
        <v>-3.2224687999999999E-3</v>
      </c>
      <c r="C18638" s="3">
        <v>-9.8039215686274508E-3</v>
      </c>
      <c r="D18638" s="5">
        <f t="shared" si="583"/>
        <v>6.5814527686274514E-3</v>
      </c>
      <c r="E18638" s="2" t="str">
        <f t="shared" si="584"/>
        <v>하락</v>
      </c>
    </row>
    <row r="18639" spans="1:5">
      <c r="A18639" s="1">
        <v>18637</v>
      </c>
      <c r="B18639" s="3">
        <v>8.3002010000000001E-3</v>
      </c>
      <c r="C18639" s="3">
        <v>1.0036496350364899E-2</v>
      </c>
      <c r="D18639" s="5">
        <f t="shared" si="583"/>
        <v>1.7362953503648991E-3</v>
      </c>
      <c r="E18639" s="2" t="str">
        <f t="shared" si="584"/>
        <v>상승</v>
      </c>
    </row>
    <row r="18640" spans="1:5">
      <c r="A18640" s="1">
        <v>18638</v>
      </c>
      <c r="B18640" s="3">
        <v>-1.0269014E-2</v>
      </c>
      <c r="C18640" s="3">
        <v>-1.7045454545454499E-2</v>
      </c>
      <c r="D18640" s="5">
        <f t="shared" si="583"/>
        <v>6.7764405454544992E-3</v>
      </c>
      <c r="E18640" s="2" t="str">
        <f t="shared" si="584"/>
        <v>하락</v>
      </c>
    </row>
    <row r="18641" spans="1:5">
      <c r="A18641" s="1">
        <v>18639</v>
      </c>
      <c r="B18641" s="3">
        <v>4.9740909999999999E-3</v>
      </c>
      <c r="C18641" s="3">
        <v>4.25985090521831E-3</v>
      </c>
      <c r="D18641" s="5">
        <f t="shared" si="583"/>
        <v>7.1424009478168998E-4</v>
      </c>
      <c r="E18641" s="2" t="str">
        <f t="shared" si="584"/>
        <v>상승</v>
      </c>
    </row>
    <row r="18642" spans="1:5">
      <c r="A18642" s="1">
        <v>18640</v>
      </c>
      <c r="B18642" s="3">
        <v>-9.1247770000000006E-3</v>
      </c>
      <c r="C18642" s="3">
        <v>-1.1453744493391999E-2</v>
      </c>
      <c r="D18642" s="5">
        <f t="shared" si="583"/>
        <v>2.3289674933919986E-3</v>
      </c>
      <c r="E18642" s="2" t="str">
        <f t="shared" si="584"/>
        <v>하락</v>
      </c>
    </row>
    <row r="18643" spans="1:5">
      <c r="A18643" s="1">
        <v>18641</v>
      </c>
      <c r="B18643" s="3">
        <v>2.9279569000000001E-3</v>
      </c>
      <c r="C18643" s="3">
        <v>0</v>
      </c>
      <c r="D18643" s="5">
        <f t="shared" si="583"/>
        <v>2.9279569000000001E-3</v>
      </c>
      <c r="E18643" s="2" t="str">
        <f t="shared" si="584"/>
        <v>상승</v>
      </c>
    </row>
    <row r="18644" spans="1:5">
      <c r="A18644" s="1">
        <v>18642</v>
      </c>
      <c r="B18644" s="3">
        <v>2.0065414E-2</v>
      </c>
      <c r="C18644" s="3">
        <v>1.4435695538057699E-2</v>
      </c>
      <c r="D18644" s="5">
        <f t="shared" si="583"/>
        <v>5.629718461942301E-3</v>
      </c>
      <c r="E18644" s="2" t="str">
        <f t="shared" si="584"/>
        <v>상승</v>
      </c>
    </row>
    <row r="18645" spans="1:5">
      <c r="A18645" s="1">
        <v>18643</v>
      </c>
      <c r="B18645" s="3">
        <v>1.7470607E-3</v>
      </c>
      <c r="C18645" s="3">
        <v>0</v>
      </c>
      <c r="D18645" s="5">
        <f t="shared" si="583"/>
        <v>1.7470607E-3</v>
      </c>
      <c r="E18645" s="2" t="str">
        <f t="shared" si="584"/>
        <v>상승</v>
      </c>
    </row>
    <row r="18646" spans="1:5">
      <c r="A18646" s="1">
        <v>18644</v>
      </c>
      <c r="B18646" s="3">
        <v>-2.6649549000000001E-3</v>
      </c>
      <c r="C18646" s="3">
        <v>-9.1930541368743599E-3</v>
      </c>
      <c r="D18646" s="5">
        <f t="shared" si="583"/>
        <v>6.5280992368743594E-3</v>
      </c>
      <c r="E18646" s="2" t="str">
        <f t="shared" si="584"/>
        <v>하락</v>
      </c>
    </row>
    <row r="18647" spans="1:5">
      <c r="A18647" s="1">
        <v>18645</v>
      </c>
      <c r="B18647" s="3">
        <v>-6.6927870000000004E-3</v>
      </c>
      <c r="C18647" s="3">
        <v>-1.2307692307692301E-2</v>
      </c>
      <c r="D18647" s="5">
        <f t="shared" si="583"/>
        <v>5.6149053076923004E-3</v>
      </c>
      <c r="E18647" s="2" t="str">
        <f t="shared" si="584"/>
        <v>하락</v>
      </c>
    </row>
    <row r="18648" spans="1:5">
      <c r="A18648" s="1">
        <v>18646</v>
      </c>
      <c r="B18648" s="3">
        <v>3.5708723999999998E-3</v>
      </c>
      <c r="C18648" s="3">
        <v>3.4246575342465699E-3</v>
      </c>
      <c r="D18648" s="5">
        <f t="shared" si="583"/>
        <v>1.4621486575342986E-4</v>
      </c>
      <c r="E18648" s="2" t="str">
        <f t="shared" si="584"/>
        <v>상승</v>
      </c>
    </row>
    <row r="18649" spans="1:5">
      <c r="A18649" s="1">
        <v>18647</v>
      </c>
      <c r="B18649" s="3">
        <v>1.1478752000000001E-3</v>
      </c>
      <c r="C18649" s="3">
        <v>-4.6403712296983696E-3</v>
      </c>
      <c r="D18649" s="5">
        <f t="shared" si="583"/>
        <v>5.7882464296983693E-3</v>
      </c>
      <c r="E18649" s="2" t="str">
        <f t="shared" si="584"/>
        <v>반대</v>
      </c>
    </row>
    <row r="18650" spans="1:5">
      <c r="A18650" s="1">
        <v>18648</v>
      </c>
      <c r="B18650" s="3">
        <v>3.4418206000000002E-3</v>
      </c>
      <c r="C18650" s="3">
        <v>0</v>
      </c>
      <c r="D18650" s="5">
        <f t="shared" si="583"/>
        <v>3.4418206000000002E-3</v>
      </c>
      <c r="E18650" s="2" t="str">
        <f t="shared" si="584"/>
        <v>상승</v>
      </c>
    </row>
    <row r="18651" spans="1:5">
      <c r="A18651" s="1">
        <v>18649</v>
      </c>
      <c r="B18651" s="3">
        <v>2.1424080000000002E-3</v>
      </c>
      <c r="C18651" s="3">
        <v>1.3812154696132501E-3</v>
      </c>
      <c r="D18651" s="5">
        <f t="shared" si="583"/>
        <v>7.6119253038675009E-4</v>
      </c>
      <c r="E18651" s="2" t="str">
        <f t="shared" si="584"/>
        <v>상승</v>
      </c>
    </row>
    <row r="18652" spans="1:5">
      <c r="A18652" s="1">
        <v>18650</v>
      </c>
      <c r="B18652" s="3">
        <v>-1.1286964999999999E-2</v>
      </c>
      <c r="C18652" s="3">
        <v>-1.2433392539964399E-2</v>
      </c>
      <c r="D18652" s="5">
        <f t="shared" si="583"/>
        <v>1.1464275399643998E-3</v>
      </c>
      <c r="E18652" s="2" t="str">
        <f t="shared" si="584"/>
        <v>하락</v>
      </c>
    </row>
    <row r="18653" spans="1:5">
      <c r="A18653" s="1">
        <v>18651</v>
      </c>
      <c r="B18653" s="3">
        <v>3.3530397000000002E-3</v>
      </c>
      <c r="C18653" s="3">
        <v>0</v>
      </c>
      <c r="D18653" s="5">
        <f t="shared" si="583"/>
        <v>3.3530397000000002E-3</v>
      </c>
      <c r="E18653" s="2" t="str">
        <f t="shared" si="584"/>
        <v>상승</v>
      </c>
    </row>
    <row r="18654" spans="1:5">
      <c r="A18654" s="1">
        <v>18652</v>
      </c>
      <c r="B18654" s="3">
        <v>1.2840778000000001E-3</v>
      </c>
      <c r="C18654" s="3">
        <v>0</v>
      </c>
      <c r="D18654" s="5">
        <f t="shared" si="583"/>
        <v>1.2840778000000001E-3</v>
      </c>
      <c r="E18654" s="2" t="str">
        <f t="shared" si="584"/>
        <v>상승</v>
      </c>
    </row>
    <row r="18655" spans="1:5">
      <c r="A18655" s="1">
        <v>18653</v>
      </c>
      <c r="B18655" s="3">
        <v>7.0311050000000002E-4</v>
      </c>
      <c r="C18655" s="3">
        <v>-1.3888888888888801E-3</v>
      </c>
      <c r="D18655" s="5">
        <f t="shared" si="583"/>
        <v>2.0919993888888801E-3</v>
      </c>
      <c r="E18655" s="2" t="str">
        <f t="shared" si="584"/>
        <v>반대</v>
      </c>
    </row>
    <row r="18656" spans="1:5">
      <c r="A18656" s="1">
        <v>18654</v>
      </c>
      <c r="B18656" s="3">
        <v>-7.0822150000000002E-3</v>
      </c>
      <c r="C18656" s="3">
        <v>-1.07238605898123E-2</v>
      </c>
      <c r="D18656" s="5">
        <f t="shared" si="583"/>
        <v>3.6416455898122995E-3</v>
      </c>
      <c r="E18656" s="2" t="str">
        <f t="shared" si="584"/>
        <v>하락</v>
      </c>
    </row>
    <row r="18657" spans="1:5">
      <c r="A18657" s="1">
        <v>18655</v>
      </c>
      <c r="B18657" s="3">
        <v>2.0804425999999999E-4</v>
      </c>
      <c r="C18657" s="3">
        <v>9.1827364554637205E-4</v>
      </c>
      <c r="D18657" s="5">
        <f t="shared" si="583"/>
        <v>7.1022938554637211E-4</v>
      </c>
      <c r="E18657" s="2" t="str">
        <f t="shared" si="584"/>
        <v>상승</v>
      </c>
    </row>
    <row r="18658" spans="1:5">
      <c r="A18658" s="1">
        <v>18656</v>
      </c>
      <c r="B18658" s="3">
        <v>3.4836813999999998E-4</v>
      </c>
      <c r="C18658" s="3">
        <v>0</v>
      </c>
      <c r="D18658" s="5">
        <f t="shared" si="583"/>
        <v>3.4836813999999998E-4</v>
      </c>
      <c r="E18658" s="2" t="str">
        <f t="shared" si="584"/>
        <v>상승</v>
      </c>
    </row>
    <row r="18659" spans="1:5">
      <c r="A18659" s="1">
        <v>18657</v>
      </c>
      <c r="B18659" s="3">
        <v>-8.240631E-3</v>
      </c>
      <c r="C18659" s="3">
        <v>-1.82328190743338E-2</v>
      </c>
      <c r="D18659" s="5">
        <f t="shared" si="583"/>
        <v>9.9921880743338003E-3</v>
      </c>
      <c r="E18659" s="2" t="str">
        <f t="shared" si="584"/>
        <v>하락</v>
      </c>
    </row>
    <row r="18660" spans="1:5">
      <c r="A18660" s="1">
        <v>18658</v>
      </c>
      <c r="B18660" s="3">
        <v>3.649603E-3</v>
      </c>
      <c r="C18660" s="3">
        <v>8.6880973066898301E-4</v>
      </c>
      <c r="D18660" s="5">
        <f t="shared" si="583"/>
        <v>2.7807932693310168E-3</v>
      </c>
      <c r="E18660" s="2" t="str">
        <f t="shared" si="584"/>
        <v>상승</v>
      </c>
    </row>
    <row r="18661" spans="1:5">
      <c r="A18661" s="1">
        <v>18659</v>
      </c>
      <c r="B18661" s="3">
        <v>-7.4500735000000004E-3</v>
      </c>
      <c r="C18661" s="3">
        <v>-1.1198208286674101E-2</v>
      </c>
      <c r="D18661" s="5">
        <f t="shared" si="583"/>
        <v>3.7481347866741002E-3</v>
      </c>
      <c r="E18661" s="2" t="str">
        <f t="shared" si="584"/>
        <v>하락</v>
      </c>
    </row>
    <row r="18662" spans="1:5">
      <c r="A18662" s="1">
        <v>18660</v>
      </c>
      <c r="B18662" s="3">
        <v>1.2133730000000001E-2</v>
      </c>
      <c r="C18662" s="3">
        <v>7.2992700729926996E-3</v>
      </c>
      <c r="D18662" s="5">
        <f t="shared" si="583"/>
        <v>4.8344599270073009E-3</v>
      </c>
      <c r="E18662" s="2" t="str">
        <f t="shared" si="584"/>
        <v>상승</v>
      </c>
    </row>
    <row r="18663" spans="1:5">
      <c r="A18663" s="1">
        <v>18661</v>
      </c>
      <c r="B18663" s="3">
        <v>7.3075340000000001E-3</v>
      </c>
      <c r="C18663" s="3">
        <v>6.7950169875424602E-3</v>
      </c>
      <c r="D18663" s="5">
        <f t="shared" si="583"/>
        <v>5.1251701245753987E-4</v>
      </c>
      <c r="E18663" s="2" t="str">
        <f t="shared" si="584"/>
        <v>상승</v>
      </c>
    </row>
    <row r="18664" spans="1:5">
      <c r="A18664" s="1">
        <v>18662</v>
      </c>
      <c r="B18664" s="3">
        <v>5.0478195999999996E-3</v>
      </c>
      <c r="C18664" s="3">
        <v>0</v>
      </c>
      <c r="D18664" s="5">
        <f t="shared" si="583"/>
        <v>5.0478195999999996E-3</v>
      </c>
      <c r="E18664" s="2" t="str">
        <f t="shared" si="584"/>
        <v>상승</v>
      </c>
    </row>
    <row r="18665" spans="1:5">
      <c r="A18665" s="1">
        <v>18663</v>
      </c>
      <c r="B18665" s="3">
        <v>8.0297619999999993E-3</v>
      </c>
      <c r="C18665" s="3">
        <v>9.0225563909774407E-3</v>
      </c>
      <c r="D18665" s="5">
        <f t="shared" si="583"/>
        <v>9.9279439097744136E-4</v>
      </c>
      <c r="E18665" s="2" t="str">
        <f t="shared" si="584"/>
        <v>상승</v>
      </c>
    </row>
    <row r="18666" spans="1:5">
      <c r="A18666" s="1">
        <v>18664</v>
      </c>
      <c r="B18666" s="3">
        <v>2.5654403000000001E-3</v>
      </c>
      <c r="C18666" s="3">
        <v>2.4691358024691301E-3</v>
      </c>
      <c r="D18666" s="5">
        <f t="shared" si="583"/>
        <v>9.6304497530869983E-5</v>
      </c>
      <c r="E18666" s="2" t="str">
        <f t="shared" si="584"/>
        <v>상승</v>
      </c>
    </row>
    <row r="18667" spans="1:5">
      <c r="A18667" s="1">
        <v>18665</v>
      </c>
      <c r="B18667" s="3">
        <v>-8.1938279999999996E-4</v>
      </c>
      <c r="C18667" s="3">
        <v>-4.13223140495867E-3</v>
      </c>
      <c r="D18667" s="5">
        <f t="shared" si="583"/>
        <v>3.3128486049586701E-3</v>
      </c>
      <c r="E18667" s="2" t="str">
        <f t="shared" si="584"/>
        <v>하락</v>
      </c>
    </row>
    <row r="18668" spans="1:5">
      <c r="A18668" s="1">
        <v>18666</v>
      </c>
      <c r="B18668" s="3">
        <v>2.3870762000000002E-3</v>
      </c>
      <c r="C18668" s="3">
        <v>1.3908205841446401E-3</v>
      </c>
      <c r="D18668" s="5">
        <f t="shared" si="583"/>
        <v>9.9625561585536013E-4</v>
      </c>
      <c r="E18668" s="2" t="str">
        <f t="shared" si="584"/>
        <v>상승</v>
      </c>
    </row>
    <row r="18669" spans="1:5">
      <c r="A18669" s="1">
        <v>18667</v>
      </c>
      <c r="B18669" s="3">
        <v>-8.247094E-3</v>
      </c>
      <c r="C18669" s="3">
        <v>-9.7799511002444901E-3</v>
      </c>
      <c r="D18669" s="5">
        <f t="shared" si="583"/>
        <v>1.5328571002444901E-3</v>
      </c>
      <c r="E18669" s="2" t="str">
        <f t="shared" si="584"/>
        <v>하락</v>
      </c>
    </row>
    <row r="18670" spans="1:5">
      <c r="A18670" s="1">
        <v>18668</v>
      </c>
      <c r="B18670" s="3">
        <v>2.2944910000000001E-3</v>
      </c>
      <c r="C18670" s="3">
        <v>0</v>
      </c>
      <c r="D18670" s="5">
        <f t="shared" si="583"/>
        <v>2.2944910000000001E-3</v>
      </c>
      <c r="E18670" s="2" t="str">
        <f t="shared" si="584"/>
        <v>상승</v>
      </c>
    </row>
    <row r="18671" spans="1:5">
      <c r="A18671" s="1">
        <v>18669</v>
      </c>
      <c r="B18671" s="3">
        <v>-9.873409E-5</v>
      </c>
      <c r="C18671" s="3">
        <v>-3.1446540880503099E-3</v>
      </c>
      <c r="D18671" s="5">
        <f t="shared" si="583"/>
        <v>3.0459199980503097E-3</v>
      </c>
      <c r="E18671" s="2" t="str">
        <f t="shared" si="584"/>
        <v>하락</v>
      </c>
    </row>
    <row r="18672" spans="1:5">
      <c r="A18672" s="1">
        <v>18670</v>
      </c>
      <c r="B18672" s="3">
        <v>-6.8416070000000004E-3</v>
      </c>
      <c r="C18672" s="3">
        <v>-1.03211009174311E-2</v>
      </c>
      <c r="D18672" s="5">
        <f t="shared" si="583"/>
        <v>3.4794939174310991E-3</v>
      </c>
      <c r="E18672" s="2" t="str">
        <f t="shared" si="584"/>
        <v>하락</v>
      </c>
    </row>
    <row r="18673" spans="1:5">
      <c r="A18673" s="1">
        <v>18671</v>
      </c>
      <c r="B18673" s="3">
        <v>1.39458E-2</v>
      </c>
      <c r="C18673" s="3">
        <v>1.36518771331058E-2</v>
      </c>
      <c r="D18673" s="5">
        <f t="shared" si="583"/>
        <v>2.9392286689419907E-4</v>
      </c>
      <c r="E18673" s="2" t="str">
        <f t="shared" si="584"/>
        <v>상승</v>
      </c>
    </row>
    <row r="18674" spans="1:5">
      <c r="A18674" s="1">
        <v>18672</v>
      </c>
      <c r="B18674" s="3">
        <v>4.3604739999999996E-3</v>
      </c>
      <c r="C18674" s="3">
        <v>3.3707865168539301E-3</v>
      </c>
      <c r="D18674" s="5">
        <f t="shared" si="583"/>
        <v>9.8968748314606954E-4</v>
      </c>
      <c r="E18674" s="2" t="str">
        <f t="shared" si="584"/>
        <v>상승</v>
      </c>
    </row>
    <row r="18675" spans="1:5">
      <c r="A18675" s="1">
        <v>18673</v>
      </c>
      <c r="B18675" s="3">
        <v>1.6080278999999999E-2</v>
      </c>
      <c r="C18675" s="3">
        <v>1.40148392415498E-2</v>
      </c>
      <c r="D18675" s="5">
        <f t="shared" si="583"/>
        <v>2.065439758450199E-3</v>
      </c>
      <c r="E18675" s="2" t="str">
        <f t="shared" si="584"/>
        <v>상승</v>
      </c>
    </row>
    <row r="18676" spans="1:5">
      <c r="A18676" s="1">
        <v>18674</v>
      </c>
      <c r="B18676" s="3">
        <v>3.6987360000000002E-3</v>
      </c>
      <c r="C18676" s="3">
        <v>2.32018561484918E-3</v>
      </c>
      <c r="D18676" s="5">
        <f t="shared" si="583"/>
        <v>1.3785503851508202E-3</v>
      </c>
      <c r="E18676" s="2" t="str">
        <f t="shared" si="584"/>
        <v>상승</v>
      </c>
    </row>
    <row r="18677" spans="1:5">
      <c r="A18677" s="1">
        <v>18675</v>
      </c>
      <c r="B18677" s="3">
        <v>-3.8010289999999998E-4</v>
      </c>
      <c r="C18677" s="3">
        <v>-1.1520737327188901E-3</v>
      </c>
      <c r="D18677" s="5">
        <f t="shared" si="583"/>
        <v>7.7197083271889012E-4</v>
      </c>
      <c r="E18677" s="2" t="str">
        <f t="shared" si="584"/>
        <v>하락</v>
      </c>
    </row>
    <row r="18678" spans="1:5">
      <c r="A18678" s="1">
        <v>18676</v>
      </c>
      <c r="B18678" s="3">
        <v>1.7304566E-2</v>
      </c>
      <c r="C18678" s="3">
        <v>1.8922852983988301E-2</v>
      </c>
      <c r="D18678" s="5">
        <f t="shared" si="583"/>
        <v>1.6182869839883006E-3</v>
      </c>
      <c r="E18678" s="2" t="str">
        <f t="shared" si="584"/>
        <v>상승</v>
      </c>
    </row>
    <row r="18679" spans="1:5">
      <c r="A18679" s="1">
        <v>18677</v>
      </c>
      <c r="B18679" s="3">
        <v>-6.3963737000000001E-3</v>
      </c>
      <c r="C18679" s="3">
        <v>-9.5846645367412102E-3</v>
      </c>
      <c r="D18679" s="5">
        <f t="shared" si="583"/>
        <v>3.18829083674121E-3</v>
      </c>
      <c r="E18679" s="2" t="str">
        <f t="shared" si="584"/>
        <v>하락</v>
      </c>
    </row>
    <row r="18680" spans="1:5">
      <c r="A18680" s="1">
        <v>18678</v>
      </c>
      <c r="B18680" s="3">
        <v>9.8875530000000003E-3</v>
      </c>
      <c r="C18680" s="3">
        <v>5.3715308863025897E-3</v>
      </c>
      <c r="D18680" s="5">
        <f t="shared" si="583"/>
        <v>4.5160221136974106E-3</v>
      </c>
      <c r="E18680" s="2" t="str">
        <f t="shared" si="584"/>
        <v>상승</v>
      </c>
    </row>
    <row r="18681" spans="1:5">
      <c r="A18681" s="1">
        <v>18679</v>
      </c>
      <c r="B18681" s="3">
        <v>-6.563597E-3</v>
      </c>
      <c r="C18681" s="3">
        <v>-7.9086115992970107E-3</v>
      </c>
      <c r="D18681" s="5">
        <f t="shared" si="583"/>
        <v>1.3450145992970107E-3</v>
      </c>
      <c r="E18681" s="2" t="str">
        <f t="shared" si="584"/>
        <v>하락</v>
      </c>
    </row>
    <row r="18682" spans="1:5">
      <c r="A18682" s="1">
        <v>18680</v>
      </c>
      <c r="B18682" s="3">
        <v>1.8372431000000002E-2</v>
      </c>
      <c r="C18682" s="3">
        <v>1.6646848989298399E-2</v>
      </c>
      <c r="D18682" s="5">
        <f t="shared" si="583"/>
        <v>1.7255820107016026E-3</v>
      </c>
      <c r="E18682" s="2" t="str">
        <f t="shared" si="584"/>
        <v>상승</v>
      </c>
    </row>
    <row r="18683" spans="1:5">
      <c r="A18683" s="1">
        <v>18681</v>
      </c>
      <c r="B18683" s="3">
        <v>1.5025004E-2</v>
      </c>
      <c r="C18683" s="3">
        <v>1.6587677725118401E-2</v>
      </c>
      <c r="D18683" s="5">
        <f t="shared" si="583"/>
        <v>1.5626737251184016E-3</v>
      </c>
      <c r="E18683" s="2" t="str">
        <f t="shared" si="584"/>
        <v>상승</v>
      </c>
    </row>
    <row r="18684" spans="1:5">
      <c r="A18684" s="1">
        <v>18682</v>
      </c>
      <c r="B18684" s="3">
        <v>2.2328288999999999E-3</v>
      </c>
      <c r="C18684" s="3">
        <v>0</v>
      </c>
      <c r="D18684" s="5">
        <f t="shared" si="583"/>
        <v>2.2328288999999999E-3</v>
      </c>
      <c r="E18684" s="2" t="str">
        <f t="shared" si="584"/>
        <v>상승</v>
      </c>
    </row>
    <row r="18685" spans="1:5">
      <c r="A18685" s="1">
        <v>18683</v>
      </c>
      <c r="B18685" s="3">
        <v>-6.1913845E-3</v>
      </c>
      <c r="C18685" s="3">
        <v>-7.4294205052005896E-3</v>
      </c>
      <c r="D18685" s="5">
        <f t="shared" si="583"/>
        <v>1.2380360052005896E-3</v>
      </c>
      <c r="E18685" s="2" t="str">
        <f t="shared" si="584"/>
        <v>하락</v>
      </c>
    </row>
    <row r="18686" spans="1:5">
      <c r="A18686" s="1">
        <v>18684</v>
      </c>
      <c r="B18686" s="3">
        <v>6.5756829999999997E-3</v>
      </c>
      <c r="C18686" s="3">
        <v>6.9832402234636798E-3</v>
      </c>
      <c r="D18686" s="5">
        <f t="shared" si="583"/>
        <v>4.0755722346368008E-4</v>
      </c>
      <c r="E18686" s="2" t="str">
        <f t="shared" si="584"/>
        <v>상승</v>
      </c>
    </row>
    <row r="18687" spans="1:5">
      <c r="A18687" s="1">
        <v>18685</v>
      </c>
      <c r="B18687" s="3">
        <v>-1.5149476E-3</v>
      </c>
      <c r="C18687" s="3">
        <v>-3.4246575342465699E-3</v>
      </c>
      <c r="D18687" s="5">
        <f t="shared" si="583"/>
        <v>1.90970993424657E-3</v>
      </c>
      <c r="E18687" s="2" t="str">
        <f t="shared" si="584"/>
        <v>하락</v>
      </c>
    </row>
    <row r="18688" spans="1:5">
      <c r="A18688" s="1">
        <v>18686</v>
      </c>
      <c r="B18688" s="3">
        <v>1.48976995E-2</v>
      </c>
      <c r="C18688" s="3">
        <v>1.6129032258064498E-2</v>
      </c>
      <c r="D18688" s="5">
        <f t="shared" si="583"/>
        <v>1.2313327580644982E-3</v>
      </c>
      <c r="E18688" s="2" t="str">
        <f t="shared" si="584"/>
        <v>상승</v>
      </c>
    </row>
    <row r="18689" spans="1:5">
      <c r="A18689" s="1">
        <v>18687</v>
      </c>
      <c r="B18689" s="3">
        <v>5.4150646999999996E-3</v>
      </c>
      <c r="C18689" s="3">
        <v>5.6980056980056896E-3</v>
      </c>
      <c r="D18689" s="5">
        <f t="shared" si="583"/>
        <v>2.8294099800569E-4</v>
      </c>
      <c r="E18689" s="2" t="str">
        <f t="shared" si="584"/>
        <v>상승</v>
      </c>
    </row>
    <row r="18690" spans="1:5">
      <c r="A18690" s="1">
        <v>18688</v>
      </c>
      <c r="B18690" s="3">
        <v>9.7321829999999997E-4</v>
      </c>
      <c r="C18690" s="3">
        <v>1.0438413361169099E-3</v>
      </c>
      <c r="D18690" s="5">
        <f t="shared" si="583"/>
        <v>7.0623036116909937E-5</v>
      </c>
      <c r="E18690" s="2" t="str">
        <f t="shared" si="584"/>
        <v>상승</v>
      </c>
    </row>
    <row r="18691" spans="1:5">
      <c r="A18691" s="1">
        <v>18689</v>
      </c>
      <c r="B18691" s="3">
        <v>-1.2900021E-3</v>
      </c>
      <c r="C18691" s="3">
        <v>-2.7624309392265101E-3</v>
      </c>
      <c r="D18691" s="5">
        <f t="shared" ref="D18691:D18754" si="585">ABS(C18691-B18691)</f>
        <v>1.4724288392265101E-3</v>
      </c>
      <c r="E18691" s="2" t="str">
        <f t="shared" ref="E18691:E18754" si="586">IF(AND(B18691&gt;=0,C18691&gt;=0),"상승",IF(AND(B18691&lt;0,C18691&lt;0),"하락","반대"))</f>
        <v>하락</v>
      </c>
    </row>
    <row r="18692" spans="1:5">
      <c r="A18692" s="1">
        <v>18690</v>
      </c>
      <c r="B18692" s="3">
        <v>7.4450199999999997E-4</v>
      </c>
      <c r="C18692" s="3">
        <v>-8.3892617449664395E-4</v>
      </c>
      <c r="D18692" s="5">
        <f t="shared" si="585"/>
        <v>1.5834281744966439E-3</v>
      </c>
      <c r="E18692" s="2" t="str">
        <f t="shared" si="586"/>
        <v>반대</v>
      </c>
    </row>
    <row r="18693" spans="1:5">
      <c r="A18693" s="1">
        <v>18691</v>
      </c>
      <c r="B18693" s="3">
        <v>8.5569310000000003E-3</v>
      </c>
      <c r="C18693" s="3">
        <v>9.7826086956521695E-3</v>
      </c>
      <c r="D18693" s="5">
        <f t="shared" si="585"/>
        <v>1.2256776956521692E-3</v>
      </c>
      <c r="E18693" s="2" t="str">
        <f t="shared" si="586"/>
        <v>상승</v>
      </c>
    </row>
    <row r="18694" spans="1:5">
      <c r="A18694" s="1">
        <v>18692</v>
      </c>
      <c r="B18694" s="3">
        <v>-7.6342870000000005E-4</v>
      </c>
      <c r="C18694" s="3">
        <v>-1.72117039586919E-3</v>
      </c>
      <c r="D18694" s="5">
        <f t="shared" si="585"/>
        <v>9.5774169586918998E-4</v>
      </c>
      <c r="E18694" s="2" t="str">
        <f t="shared" si="586"/>
        <v>하락</v>
      </c>
    </row>
    <row r="18695" spans="1:5">
      <c r="A18695" s="1">
        <v>18693</v>
      </c>
      <c r="B18695" s="3">
        <v>-9.6940079999999998E-4</v>
      </c>
      <c r="C18695" s="3">
        <v>-4.19287211740041E-3</v>
      </c>
      <c r="D18695" s="5">
        <f t="shared" si="585"/>
        <v>3.2234713174004101E-3</v>
      </c>
      <c r="E18695" s="2" t="str">
        <f t="shared" si="586"/>
        <v>하락</v>
      </c>
    </row>
    <row r="18696" spans="1:5">
      <c r="A18696" s="1">
        <v>18694</v>
      </c>
      <c r="B18696" s="3">
        <v>-8.9074239999999995E-4</v>
      </c>
      <c r="C18696" s="3">
        <v>-5.2910052910052898E-3</v>
      </c>
      <c r="D18696" s="5">
        <f t="shared" si="585"/>
        <v>4.4002628910052898E-3</v>
      </c>
      <c r="E18696" s="2" t="str">
        <f t="shared" si="586"/>
        <v>하락</v>
      </c>
    </row>
    <row r="18697" spans="1:5">
      <c r="A18697" s="1">
        <v>18695</v>
      </c>
      <c r="B18697" s="3">
        <v>-5.3614530000000004E-3</v>
      </c>
      <c r="C18697" s="3">
        <v>-5.1387461459403896E-3</v>
      </c>
      <c r="D18697" s="5">
        <f t="shared" si="585"/>
        <v>2.2270685405961083E-4</v>
      </c>
      <c r="E18697" s="2" t="str">
        <f t="shared" si="586"/>
        <v>하락</v>
      </c>
    </row>
    <row r="18698" spans="1:5">
      <c r="A18698" s="1">
        <v>18696</v>
      </c>
      <c r="B18698" s="3">
        <v>4.3148329999999997E-3</v>
      </c>
      <c r="C18698" s="3">
        <v>5.2410901467505201E-3</v>
      </c>
      <c r="D18698" s="5">
        <f t="shared" si="585"/>
        <v>9.2625714675052036E-4</v>
      </c>
      <c r="E18698" s="2" t="str">
        <f t="shared" si="586"/>
        <v>상승</v>
      </c>
    </row>
    <row r="18699" spans="1:5">
      <c r="A18699" s="1">
        <v>18697</v>
      </c>
      <c r="B18699" s="3">
        <v>-2.1773184000000001E-2</v>
      </c>
      <c r="C18699" s="3">
        <v>-2.7538726333906999E-2</v>
      </c>
      <c r="D18699" s="5">
        <f t="shared" si="585"/>
        <v>5.7655423339069978E-3</v>
      </c>
      <c r="E18699" s="2" t="str">
        <f t="shared" si="586"/>
        <v>하락</v>
      </c>
    </row>
    <row r="18700" spans="1:5">
      <c r="A18700" s="1">
        <v>18698</v>
      </c>
      <c r="B18700" s="3">
        <v>6.9502875999999996E-3</v>
      </c>
      <c r="C18700" s="3">
        <v>1.06496272630457E-2</v>
      </c>
      <c r="D18700" s="5">
        <f t="shared" si="585"/>
        <v>3.6993396630457002E-3</v>
      </c>
      <c r="E18700" s="2" t="str">
        <f t="shared" si="586"/>
        <v>상승</v>
      </c>
    </row>
    <row r="18701" spans="1:5">
      <c r="A18701" s="1">
        <v>18699</v>
      </c>
      <c r="B18701" s="3">
        <v>2.8822603999999999E-3</v>
      </c>
      <c r="C18701" s="3">
        <v>4.87012987012987E-3</v>
      </c>
      <c r="D18701" s="5">
        <f t="shared" si="585"/>
        <v>1.9878694701298701E-3</v>
      </c>
      <c r="E18701" s="2" t="str">
        <f t="shared" si="586"/>
        <v>상승</v>
      </c>
    </row>
    <row r="18702" spans="1:5">
      <c r="A18702" s="1">
        <v>18700</v>
      </c>
      <c r="B18702" s="3">
        <v>2.677783E-3</v>
      </c>
      <c r="C18702" s="3">
        <v>1.7196904557179699E-3</v>
      </c>
      <c r="D18702" s="5">
        <f t="shared" si="585"/>
        <v>9.5809254428203005E-4</v>
      </c>
      <c r="E18702" s="2" t="str">
        <f t="shared" si="586"/>
        <v>상승</v>
      </c>
    </row>
    <row r="18703" spans="1:5">
      <c r="A18703" s="1">
        <v>18701</v>
      </c>
      <c r="B18703" s="3">
        <v>3.7214714000000002E-3</v>
      </c>
      <c r="C18703" s="3">
        <v>2.40096038415366E-3</v>
      </c>
      <c r="D18703" s="5">
        <f t="shared" si="585"/>
        <v>1.3205110158463402E-3</v>
      </c>
      <c r="E18703" s="2" t="str">
        <f t="shared" si="586"/>
        <v>상승</v>
      </c>
    </row>
    <row r="18704" spans="1:5">
      <c r="A18704" s="1">
        <v>18702</v>
      </c>
      <c r="B18704" s="3">
        <v>9.6420819999999997E-3</v>
      </c>
      <c r="C18704" s="3">
        <v>1.1677282377919301E-2</v>
      </c>
      <c r="D18704" s="5">
        <f t="shared" si="585"/>
        <v>2.0352003779193009E-3</v>
      </c>
      <c r="E18704" s="2" t="str">
        <f t="shared" si="586"/>
        <v>상승</v>
      </c>
    </row>
    <row r="18705" spans="1:5">
      <c r="A18705" s="1">
        <v>18703</v>
      </c>
      <c r="B18705" s="3">
        <v>-6.9483816999999998E-3</v>
      </c>
      <c r="C18705" s="3">
        <v>-1.1816838995568599E-2</v>
      </c>
      <c r="D18705" s="5">
        <f t="shared" si="585"/>
        <v>4.8684572955685996E-3</v>
      </c>
      <c r="E18705" s="2" t="str">
        <f t="shared" si="586"/>
        <v>하락</v>
      </c>
    </row>
    <row r="18706" spans="1:5">
      <c r="A18706" s="1">
        <v>18704</v>
      </c>
      <c r="B18706" s="3">
        <v>-8.7471290000000002E-4</v>
      </c>
      <c r="C18706" s="3">
        <v>-1.4858841010401099E-3</v>
      </c>
      <c r="D18706" s="5">
        <f t="shared" si="585"/>
        <v>6.1117120104010989E-4</v>
      </c>
      <c r="E18706" s="2" t="str">
        <f t="shared" si="586"/>
        <v>하락</v>
      </c>
    </row>
    <row r="18707" spans="1:5">
      <c r="A18707" s="1">
        <v>18705</v>
      </c>
      <c r="B18707" s="3">
        <v>-1.2430258999999999E-3</v>
      </c>
      <c r="C18707" s="3">
        <v>-5.5555555555555497E-3</v>
      </c>
      <c r="D18707" s="5">
        <f t="shared" si="585"/>
        <v>4.3125296555555498E-3</v>
      </c>
      <c r="E18707" s="2" t="str">
        <f t="shared" si="586"/>
        <v>하락</v>
      </c>
    </row>
    <row r="18708" spans="1:5">
      <c r="A18708" s="1">
        <v>18706</v>
      </c>
      <c r="B18708" s="3">
        <v>-1.5290791E-2</v>
      </c>
      <c r="C18708" s="3">
        <v>-2.17096336499321E-2</v>
      </c>
      <c r="D18708" s="5">
        <f t="shared" si="585"/>
        <v>6.4188426499321004E-3</v>
      </c>
      <c r="E18708" s="2" t="str">
        <f t="shared" si="586"/>
        <v>하락</v>
      </c>
    </row>
    <row r="18709" spans="1:5">
      <c r="A18709" s="1">
        <v>18707</v>
      </c>
      <c r="B18709" s="3">
        <v>4.1913200000000001E-3</v>
      </c>
      <c r="C18709" s="3">
        <v>2.58397932816537E-3</v>
      </c>
      <c r="D18709" s="5">
        <f t="shared" si="585"/>
        <v>1.6073406718346301E-3</v>
      </c>
      <c r="E18709" s="2" t="str">
        <f t="shared" si="586"/>
        <v>상승</v>
      </c>
    </row>
    <row r="18710" spans="1:5">
      <c r="A18710" s="1">
        <v>18708</v>
      </c>
      <c r="B18710" s="3">
        <v>-8.6562789999999994E-3</v>
      </c>
      <c r="C18710" s="3">
        <v>-9.0293453724604907E-3</v>
      </c>
      <c r="D18710" s="5">
        <f t="shared" si="585"/>
        <v>3.7306637246049129E-4</v>
      </c>
      <c r="E18710" s="2" t="str">
        <f t="shared" si="586"/>
        <v>하락</v>
      </c>
    </row>
    <row r="18711" spans="1:5">
      <c r="A18711" s="1">
        <v>18709</v>
      </c>
      <c r="B18711" s="3">
        <v>1.7998599000000001E-3</v>
      </c>
      <c r="C18711" s="3">
        <v>0</v>
      </c>
      <c r="D18711" s="5">
        <f t="shared" si="585"/>
        <v>1.7998599000000001E-3</v>
      </c>
      <c r="E18711" s="2" t="str">
        <f t="shared" si="586"/>
        <v>상승</v>
      </c>
    </row>
    <row r="18712" spans="1:5">
      <c r="A18712" s="1">
        <v>18710</v>
      </c>
      <c r="B18712" s="3">
        <v>7.5574630000000004E-3</v>
      </c>
      <c r="C18712" s="3">
        <v>9.9715099715099696E-3</v>
      </c>
      <c r="D18712" s="5">
        <f t="shared" si="585"/>
        <v>2.4140469715099692E-3</v>
      </c>
      <c r="E18712" s="2" t="str">
        <f t="shared" si="586"/>
        <v>상승</v>
      </c>
    </row>
    <row r="18713" spans="1:5">
      <c r="A18713" s="1">
        <v>18711</v>
      </c>
      <c r="B18713" s="3">
        <v>1.2677878000000001E-3</v>
      </c>
      <c r="C18713" s="3">
        <v>0</v>
      </c>
      <c r="D18713" s="5">
        <f t="shared" si="585"/>
        <v>1.2677878000000001E-3</v>
      </c>
      <c r="E18713" s="2" t="str">
        <f t="shared" si="586"/>
        <v>상승</v>
      </c>
    </row>
    <row r="18714" spans="1:5">
      <c r="A18714" s="1">
        <v>18712</v>
      </c>
      <c r="B18714" s="3">
        <v>5.0762793999999997E-3</v>
      </c>
      <c r="C18714" s="3">
        <v>3.2867707477403402E-3</v>
      </c>
      <c r="D18714" s="5">
        <f t="shared" si="585"/>
        <v>1.7895086522596595E-3</v>
      </c>
      <c r="E18714" s="2" t="str">
        <f t="shared" si="586"/>
        <v>상승</v>
      </c>
    </row>
    <row r="18715" spans="1:5">
      <c r="A18715" s="1">
        <v>18713</v>
      </c>
      <c r="B18715" s="3">
        <v>7.4114419999999999E-3</v>
      </c>
      <c r="C18715" s="3">
        <v>3.7453183520599199E-3</v>
      </c>
      <c r="D18715" s="5">
        <f t="shared" si="585"/>
        <v>3.6661236479400799E-3</v>
      </c>
      <c r="E18715" s="2" t="str">
        <f t="shared" si="586"/>
        <v>상승</v>
      </c>
    </row>
    <row r="18716" spans="1:5">
      <c r="A18716" s="1">
        <v>18714</v>
      </c>
      <c r="B18716" s="3">
        <v>4.2167124000000002E-3</v>
      </c>
      <c r="C18716" s="3">
        <v>4.6153846153846097E-3</v>
      </c>
      <c r="D18716" s="5">
        <f t="shared" si="585"/>
        <v>3.9867221538460954E-4</v>
      </c>
      <c r="E18716" s="2" t="str">
        <f t="shared" si="586"/>
        <v>상승</v>
      </c>
    </row>
    <row r="18717" spans="1:5">
      <c r="A18717" s="1">
        <v>18715</v>
      </c>
      <c r="B18717" s="3">
        <v>3.1768884999999997E-2</v>
      </c>
      <c r="C18717" s="3">
        <v>3.7572254335260097E-2</v>
      </c>
      <c r="D18717" s="5">
        <f t="shared" si="585"/>
        <v>5.8033693352601001E-3</v>
      </c>
      <c r="E18717" s="2" t="str">
        <f t="shared" si="586"/>
        <v>상승</v>
      </c>
    </row>
    <row r="18718" spans="1:5">
      <c r="A18718" s="1">
        <v>18716</v>
      </c>
      <c r="B18718" s="3">
        <v>-1.2210029E-3</v>
      </c>
      <c r="C18718" s="3">
        <v>-1.35685210312075E-3</v>
      </c>
      <c r="D18718" s="5">
        <f t="shared" si="585"/>
        <v>1.3584920312074999E-4</v>
      </c>
      <c r="E18718" s="2" t="str">
        <f t="shared" si="586"/>
        <v>하락</v>
      </c>
    </row>
    <row r="18719" spans="1:5">
      <c r="A18719" s="1">
        <v>18717</v>
      </c>
      <c r="B18719" s="3">
        <v>3.5594229999999999E-3</v>
      </c>
      <c r="C18719" s="3">
        <v>2.93685756240822E-3</v>
      </c>
      <c r="D18719" s="5">
        <f t="shared" si="585"/>
        <v>6.2256543759177992E-4</v>
      </c>
      <c r="E18719" s="2" t="str">
        <f t="shared" si="586"/>
        <v>상승</v>
      </c>
    </row>
    <row r="18720" spans="1:5">
      <c r="A18720" s="1">
        <v>18718</v>
      </c>
      <c r="B18720" s="3">
        <v>1.5917078000000001E-2</v>
      </c>
      <c r="C18720" s="3">
        <v>1.86915887850467E-2</v>
      </c>
      <c r="D18720" s="5">
        <f t="shared" si="585"/>
        <v>2.7745107850466987E-3</v>
      </c>
      <c r="E18720" s="2" t="str">
        <f t="shared" si="586"/>
        <v>상승</v>
      </c>
    </row>
    <row r="18721" spans="1:5">
      <c r="A18721" s="1">
        <v>18719</v>
      </c>
      <c r="B18721" s="3">
        <v>-1.5665724999999998E-2</v>
      </c>
      <c r="C18721" s="3">
        <v>-1.51228733459357E-2</v>
      </c>
      <c r="D18721" s="5">
        <f t="shared" si="585"/>
        <v>5.4285165406429796E-4</v>
      </c>
      <c r="E18721" s="2" t="str">
        <f t="shared" si="586"/>
        <v>하락</v>
      </c>
    </row>
    <row r="18722" spans="1:5">
      <c r="A18722" s="1">
        <v>18720</v>
      </c>
      <c r="B18722" s="3">
        <v>-4.4636600000000004E-3</v>
      </c>
      <c r="C18722" s="3">
        <v>-7.8740157480314907E-3</v>
      </c>
      <c r="D18722" s="5">
        <f t="shared" si="585"/>
        <v>3.4103557480314904E-3</v>
      </c>
      <c r="E18722" s="2" t="str">
        <f t="shared" si="586"/>
        <v>하락</v>
      </c>
    </row>
    <row r="18723" spans="1:5">
      <c r="A18723" s="1">
        <v>18721</v>
      </c>
      <c r="B18723" s="3">
        <v>4.3851024999999998E-3</v>
      </c>
      <c r="C18723" s="3">
        <v>5.6980056980056896E-3</v>
      </c>
      <c r="D18723" s="5">
        <f t="shared" si="585"/>
        <v>1.3129031980056898E-3</v>
      </c>
      <c r="E18723" s="2" t="str">
        <f t="shared" si="586"/>
        <v>상승</v>
      </c>
    </row>
    <row r="18724" spans="1:5">
      <c r="A18724" s="1">
        <v>18722</v>
      </c>
      <c r="B18724" s="3">
        <v>-7.5948318000000001E-3</v>
      </c>
      <c r="C18724" s="3">
        <v>-7.78210116731517E-3</v>
      </c>
      <c r="D18724" s="5">
        <f t="shared" si="585"/>
        <v>1.8726936731516992E-4</v>
      </c>
      <c r="E18724" s="2" t="str">
        <f t="shared" si="586"/>
        <v>하락</v>
      </c>
    </row>
    <row r="18725" spans="1:5">
      <c r="A18725" s="1">
        <v>18723</v>
      </c>
      <c r="B18725" s="3">
        <v>2.3414483999999999E-4</v>
      </c>
      <c r="C18725" s="3">
        <v>-1.36612021857923E-3</v>
      </c>
      <c r="D18725" s="5">
        <f t="shared" si="585"/>
        <v>1.60026505857923E-3</v>
      </c>
      <c r="E18725" s="2" t="str">
        <f t="shared" si="586"/>
        <v>반대</v>
      </c>
    </row>
    <row r="18726" spans="1:5">
      <c r="A18726" s="1">
        <v>18724</v>
      </c>
      <c r="B18726" s="3">
        <v>-3.7031477999999998E-4</v>
      </c>
      <c r="C18726" s="3">
        <v>-3.0800821355236102E-3</v>
      </c>
      <c r="D18726" s="5">
        <f t="shared" si="585"/>
        <v>2.7097673555236102E-3</v>
      </c>
      <c r="E18726" s="2" t="str">
        <f t="shared" si="586"/>
        <v>하락</v>
      </c>
    </row>
    <row r="18727" spans="1:5">
      <c r="A18727" s="1">
        <v>18725</v>
      </c>
      <c r="B18727" s="3">
        <v>-1.0198402E-3</v>
      </c>
      <c r="C18727" s="3">
        <v>-5.6657223796033997E-3</v>
      </c>
      <c r="D18727" s="5">
        <f t="shared" si="585"/>
        <v>4.6458821796033995E-3</v>
      </c>
      <c r="E18727" s="2" t="str">
        <f t="shared" si="586"/>
        <v>하락</v>
      </c>
    </row>
    <row r="18728" spans="1:5">
      <c r="A18728" s="1">
        <v>18726</v>
      </c>
      <c r="B18728" s="3">
        <v>-8.6926599999999996E-3</v>
      </c>
      <c r="C18728" s="3">
        <v>-1.26939351198871E-2</v>
      </c>
      <c r="D18728" s="5">
        <f t="shared" si="585"/>
        <v>4.0012751198871006E-3</v>
      </c>
      <c r="E18728" s="2" t="str">
        <f t="shared" si="586"/>
        <v>하락</v>
      </c>
    </row>
    <row r="18729" spans="1:5">
      <c r="A18729" s="1">
        <v>18727</v>
      </c>
      <c r="B18729" s="3">
        <v>-3.0608769E-3</v>
      </c>
      <c r="C18729" s="3">
        <v>-5.4794520547945197E-3</v>
      </c>
      <c r="D18729" s="5">
        <f t="shared" si="585"/>
        <v>2.4185751547945197E-3</v>
      </c>
      <c r="E18729" s="2" t="str">
        <f t="shared" si="586"/>
        <v>하락</v>
      </c>
    </row>
    <row r="18730" spans="1:5">
      <c r="A18730" s="1">
        <v>18728</v>
      </c>
      <c r="B18730" s="3">
        <v>1.4562274E-2</v>
      </c>
      <c r="C18730" s="3">
        <v>1.5691868758915799E-2</v>
      </c>
      <c r="D18730" s="5">
        <f t="shared" si="585"/>
        <v>1.1295947589157994E-3</v>
      </c>
      <c r="E18730" s="2" t="str">
        <f t="shared" si="586"/>
        <v>상승</v>
      </c>
    </row>
    <row r="18731" spans="1:5">
      <c r="A18731" s="1">
        <v>18729</v>
      </c>
      <c r="B18731" s="3">
        <v>2.2956154000000001E-3</v>
      </c>
      <c r="C18731" s="3">
        <v>1.3812154696132501E-3</v>
      </c>
      <c r="D18731" s="5">
        <f t="shared" si="585"/>
        <v>9.1439993038675005E-4</v>
      </c>
      <c r="E18731" s="2" t="str">
        <f t="shared" si="586"/>
        <v>상승</v>
      </c>
    </row>
    <row r="18732" spans="1:5">
      <c r="A18732" s="1">
        <v>18730</v>
      </c>
      <c r="B18732" s="3">
        <v>-9.1204760000000006E-3</v>
      </c>
      <c r="C18732" s="3">
        <v>-7.2016460905349796E-3</v>
      </c>
      <c r="D18732" s="5">
        <f t="shared" si="585"/>
        <v>1.918829909465021E-3</v>
      </c>
      <c r="E18732" s="2" t="str">
        <f t="shared" si="586"/>
        <v>하락</v>
      </c>
    </row>
    <row r="18733" spans="1:5">
      <c r="A18733" s="1">
        <v>18731</v>
      </c>
      <c r="B18733" s="3">
        <v>8.8633010000000005E-3</v>
      </c>
      <c r="C18733" s="3">
        <v>9.3567251461988306E-3</v>
      </c>
      <c r="D18733" s="5">
        <f t="shared" si="585"/>
        <v>4.9342414619883007E-4</v>
      </c>
      <c r="E18733" s="2" t="str">
        <f t="shared" si="586"/>
        <v>상승</v>
      </c>
    </row>
    <row r="18734" spans="1:5">
      <c r="A18734" s="1">
        <v>18732</v>
      </c>
      <c r="B18734" s="3">
        <v>-1.8564089E-3</v>
      </c>
      <c r="C18734" s="3">
        <v>-2.6761819803746601E-3</v>
      </c>
      <c r="D18734" s="5">
        <f t="shared" si="585"/>
        <v>8.1977308037466004E-4</v>
      </c>
      <c r="E18734" s="2" t="str">
        <f t="shared" si="586"/>
        <v>하락</v>
      </c>
    </row>
    <row r="18735" spans="1:5">
      <c r="A18735" s="1">
        <v>18733</v>
      </c>
      <c r="B18735" s="3">
        <v>6.2965251999999999E-3</v>
      </c>
      <c r="C18735" s="3">
        <v>5.0590219224283303E-3</v>
      </c>
      <c r="D18735" s="5">
        <f t="shared" si="585"/>
        <v>1.2375032775716697E-3</v>
      </c>
      <c r="E18735" s="2" t="str">
        <f t="shared" si="586"/>
        <v>상승</v>
      </c>
    </row>
    <row r="18736" spans="1:5">
      <c r="A18736" s="1">
        <v>18734</v>
      </c>
      <c r="B18736" s="3">
        <v>-4.4511875999999999E-4</v>
      </c>
      <c r="C18736" s="3">
        <v>-1.15606936416184E-3</v>
      </c>
      <c r="D18736" s="5">
        <f t="shared" si="585"/>
        <v>7.1095060416184004E-4</v>
      </c>
      <c r="E18736" s="2" t="str">
        <f t="shared" si="586"/>
        <v>하락</v>
      </c>
    </row>
    <row r="18737" spans="1:5">
      <c r="A18737" s="1">
        <v>18735</v>
      </c>
      <c r="B18737" s="3">
        <v>7.3970870000000001E-3</v>
      </c>
      <c r="C18737" s="3">
        <v>2.22882615156017E-2</v>
      </c>
      <c r="D18737" s="5">
        <f t="shared" si="585"/>
        <v>1.48911745156017E-2</v>
      </c>
      <c r="E18737" s="2" t="str">
        <f t="shared" si="586"/>
        <v>상승</v>
      </c>
    </row>
    <row r="18738" spans="1:5">
      <c r="A18738" s="1">
        <v>18736</v>
      </c>
      <c r="B18738" s="3">
        <v>-2.245613E-3</v>
      </c>
      <c r="C18738" s="3">
        <v>-3.90625E-3</v>
      </c>
      <c r="D18738" s="5">
        <f t="shared" si="585"/>
        <v>1.660637E-3</v>
      </c>
      <c r="E18738" s="2" t="str">
        <f t="shared" si="586"/>
        <v>하락</v>
      </c>
    </row>
    <row r="18739" spans="1:5">
      <c r="A18739" s="1">
        <v>18737</v>
      </c>
      <c r="B18739" s="3">
        <v>9.0236245000000007E-3</v>
      </c>
      <c r="C18739" s="3">
        <v>1.02974828375286E-2</v>
      </c>
      <c r="D18739" s="5">
        <f t="shared" si="585"/>
        <v>1.2738583375285998E-3</v>
      </c>
      <c r="E18739" s="2" t="str">
        <f t="shared" si="586"/>
        <v>상승</v>
      </c>
    </row>
    <row r="18740" spans="1:5">
      <c r="A18740" s="1">
        <v>18738</v>
      </c>
      <c r="B18740" s="3">
        <v>-1.5617287999999999E-3</v>
      </c>
      <c r="C18740" s="3">
        <v>-6.8027210884353704E-3</v>
      </c>
      <c r="D18740" s="5">
        <f t="shared" si="585"/>
        <v>5.2409922884353709E-3</v>
      </c>
      <c r="E18740" s="2" t="str">
        <f t="shared" si="586"/>
        <v>하락</v>
      </c>
    </row>
    <row r="18741" spans="1:5">
      <c r="A18741" s="1">
        <v>18739</v>
      </c>
      <c r="B18741" s="3">
        <v>-1.2308414E-3</v>
      </c>
      <c r="C18741" s="3">
        <v>-2.0898641588296702E-3</v>
      </c>
      <c r="D18741" s="5">
        <f t="shared" si="585"/>
        <v>8.5902275882967019E-4</v>
      </c>
      <c r="E18741" s="2" t="str">
        <f t="shared" si="586"/>
        <v>하락</v>
      </c>
    </row>
    <row r="18742" spans="1:5">
      <c r="A18742" s="1">
        <v>18740</v>
      </c>
      <c r="B18742" s="3">
        <v>1.8338432E-3</v>
      </c>
      <c r="C18742" s="3">
        <v>1.1415525114155201E-3</v>
      </c>
      <c r="D18742" s="5">
        <f t="shared" si="585"/>
        <v>6.9229068858447994E-4</v>
      </c>
      <c r="E18742" s="2" t="str">
        <f t="shared" si="586"/>
        <v>상승</v>
      </c>
    </row>
    <row r="18743" spans="1:5">
      <c r="A18743" s="1">
        <v>18741</v>
      </c>
      <c r="B18743" s="3">
        <v>-1.0303156E-3</v>
      </c>
      <c r="C18743" s="3">
        <v>-2.2522522522522501E-3</v>
      </c>
      <c r="D18743" s="5">
        <f t="shared" si="585"/>
        <v>1.2219366522522501E-3</v>
      </c>
      <c r="E18743" s="2" t="str">
        <f t="shared" si="586"/>
        <v>하락</v>
      </c>
    </row>
    <row r="18744" spans="1:5">
      <c r="A18744" s="1">
        <v>18742</v>
      </c>
      <c r="B18744" s="3">
        <v>-5.1079799999999998E-3</v>
      </c>
      <c r="C18744" s="3">
        <v>-1.09649122807017E-3</v>
      </c>
      <c r="D18744" s="5">
        <f t="shared" si="585"/>
        <v>4.0114887719298296E-3</v>
      </c>
      <c r="E18744" s="2" t="str">
        <f t="shared" si="586"/>
        <v>하락</v>
      </c>
    </row>
    <row r="18745" spans="1:5">
      <c r="A18745" s="1">
        <v>18743</v>
      </c>
      <c r="B18745" s="3">
        <v>-9.7504629999999991E-3</v>
      </c>
      <c r="C18745" s="3">
        <v>-1.24095139607032E-2</v>
      </c>
      <c r="D18745" s="5">
        <f t="shared" si="585"/>
        <v>2.6590509607032006E-3</v>
      </c>
      <c r="E18745" s="2" t="str">
        <f t="shared" si="586"/>
        <v>하락</v>
      </c>
    </row>
    <row r="18746" spans="1:5">
      <c r="A18746" s="1">
        <v>18744</v>
      </c>
      <c r="B18746" s="3">
        <v>-3.1421457000000001E-3</v>
      </c>
      <c r="C18746" s="3">
        <v>-5.5944055944055901E-3</v>
      </c>
      <c r="D18746" s="5">
        <f t="shared" si="585"/>
        <v>2.45225989440559E-3</v>
      </c>
      <c r="E18746" s="2" t="str">
        <f t="shared" si="586"/>
        <v>하락</v>
      </c>
    </row>
    <row r="18747" spans="1:5">
      <c r="A18747" s="1">
        <v>18745</v>
      </c>
      <c r="B18747" s="3">
        <v>-2.7378972000000001E-3</v>
      </c>
      <c r="C18747" s="3">
        <v>-5.6603773584905596E-3</v>
      </c>
      <c r="D18747" s="5">
        <f t="shared" si="585"/>
        <v>2.9224801584905595E-3</v>
      </c>
      <c r="E18747" s="2" t="str">
        <f t="shared" si="586"/>
        <v>하락</v>
      </c>
    </row>
    <row r="18748" spans="1:5">
      <c r="A18748" s="1">
        <v>18746</v>
      </c>
      <c r="B18748" s="3">
        <v>-4.5132525000000003E-3</v>
      </c>
      <c r="C18748" s="3">
        <v>-6.41025641025641E-3</v>
      </c>
      <c r="D18748" s="5">
        <f t="shared" si="585"/>
        <v>1.8970039102564097E-3</v>
      </c>
      <c r="E18748" s="2" t="str">
        <f t="shared" si="586"/>
        <v>하락</v>
      </c>
    </row>
    <row r="18749" spans="1:5">
      <c r="A18749" s="1">
        <v>18747</v>
      </c>
      <c r="B18749" s="3">
        <v>-3.8202046E-3</v>
      </c>
      <c r="C18749" s="3">
        <v>-6.1287027579162399E-3</v>
      </c>
      <c r="D18749" s="5">
        <f t="shared" si="585"/>
        <v>2.30849815791624E-3</v>
      </c>
      <c r="E18749" s="2" t="str">
        <f t="shared" si="586"/>
        <v>하락</v>
      </c>
    </row>
    <row r="18750" spans="1:5">
      <c r="A18750" s="1">
        <v>18748</v>
      </c>
      <c r="B18750" s="3">
        <v>4.9858899999999998E-3</v>
      </c>
      <c r="C18750" s="3">
        <v>4.2735042735042696E-3</v>
      </c>
      <c r="D18750" s="5">
        <f t="shared" si="585"/>
        <v>7.1238572649573017E-4</v>
      </c>
      <c r="E18750" s="2" t="str">
        <f t="shared" si="586"/>
        <v>상승</v>
      </c>
    </row>
    <row r="18751" spans="1:5">
      <c r="A18751" s="1">
        <v>18749</v>
      </c>
      <c r="B18751" s="3">
        <v>-4.4991850000000001E-4</v>
      </c>
      <c r="C18751" s="3">
        <v>-1.35869565217391E-3</v>
      </c>
      <c r="D18751" s="5">
        <f t="shared" si="585"/>
        <v>9.0877715217390991E-4</v>
      </c>
      <c r="E18751" s="2" t="str">
        <f t="shared" si="586"/>
        <v>하락</v>
      </c>
    </row>
    <row r="18752" spans="1:5">
      <c r="A18752" s="1">
        <v>18750</v>
      </c>
      <c r="B18752" s="3">
        <v>1.50199635E-2</v>
      </c>
      <c r="C18752" s="3">
        <v>1.07361963190184E-2</v>
      </c>
      <c r="D18752" s="5">
        <f t="shared" si="585"/>
        <v>4.2837671809816003E-3</v>
      </c>
      <c r="E18752" s="2" t="str">
        <f t="shared" si="586"/>
        <v>상승</v>
      </c>
    </row>
    <row r="18753" spans="1:5">
      <c r="A18753" s="1">
        <v>18751</v>
      </c>
      <c r="B18753" s="3">
        <v>4.1038669999999998E-3</v>
      </c>
      <c r="C18753" s="3">
        <v>4.37317784256559E-3</v>
      </c>
      <c r="D18753" s="5">
        <f t="shared" si="585"/>
        <v>2.6931084256559025E-4</v>
      </c>
      <c r="E18753" s="2" t="str">
        <f t="shared" si="586"/>
        <v>상승</v>
      </c>
    </row>
    <row r="18754" spans="1:5">
      <c r="A18754" s="1">
        <v>18752</v>
      </c>
      <c r="B18754" s="3">
        <v>-8.4774120000000001E-3</v>
      </c>
      <c r="C18754" s="3">
        <v>-1.41935483870967E-2</v>
      </c>
      <c r="D18754" s="5">
        <f t="shared" si="585"/>
        <v>5.7161363870967003E-3</v>
      </c>
      <c r="E18754" s="2" t="str">
        <f t="shared" si="586"/>
        <v>하락</v>
      </c>
    </row>
    <row r="18755" spans="1:5">
      <c r="A18755" s="1">
        <v>18753</v>
      </c>
      <c r="B18755" s="3">
        <v>-1.296461E-2</v>
      </c>
      <c r="C18755" s="3">
        <v>-1.1080332409972299E-2</v>
      </c>
      <c r="D18755" s="5">
        <f t="shared" ref="D18755:D18818" si="587">ABS(C18755-B18755)</f>
        <v>1.8842775900277005E-3</v>
      </c>
      <c r="E18755" s="2" t="str">
        <f t="shared" ref="E18755:E18818" si="588">IF(AND(B18755&gt;=0,C18755&gt;=0),"상승",IF(AND(B18755&lt;0,C18755&lt;0),"하락","반대"))</f>
        <v>하락</v>
      </c>
    </row>
    <row r="18756" spans="1:5">
      <c r="A18756" s="1">
        <v>18754</v>
      </c>
      <c r="B18756" s="3">
        <v>4.6506040000000002E-4</v>
      </c>
      <c r="C18756" s="3">
        <v>0</v>
      </c>
      <c r="D18756" s="5">
        <f t="shared" si="587"/>
        <v>4.6506040000000002E-4</v>
      </c>
      <c r="E18756" s="2" t="str">
        <f t="shared" si="588"/>
        <v>상승</v>
      </c>
    </row>
    <row r="18757" spans="1:5">
      <c r="A18757" s="1">
        <v>18755</v>
      </c>
      <c r="B18757" s="3">
        <v>-5.3051550000000002E-4</v>
      </c>
      <c r="C18757" s="3">
        <v>-2.72232304900181E-3</v>
      </c>
      <c r="D18757" s="5">
        <f t="shared" si="587"/>
        <v>2.1918075490018098E-3</v>
      </c>
      <c r="E18757" s="2" t="str">
        <f t="shared" si="588"/>
        <v>하락</v>
      </c>
    </row>
    <row r="18758" spans="1:5">
      <c r="A18758" s="1">
        <v>18756</v>
      </c>
      <c r="B18758" s="3">
        <v>1.44740185E-2</v>
      </c>
      <c r="C18758" s="3">
        <v>9.4339622641509396E-3</v>
      </c>
      <c r="D18758" s="5">
        <f t="shared" si="587"/>
        <v>5.0400562358490601E-3</v>
      </c>
      <c r="E18758" s="2" t="str">
        <f t="shared" si="588"/>
        <v>상승</v>
      </c>
    </row>
    <row r="18759" spans="1:5">
      <c r="A18759" s="1">
        <v>18757</v>
      </c>
      <c r="B18759" s="3">
        <v>1.2994142E-2</v>
      </c>
      <c r="C18759" s="3">
        <v>1.16402116402116E-2</v>
      </c>
      <c r="D18759" s="5">
        <f t="shared" si="587"/>
        <v>1.3539303597884002E-3</v>
      </c>
      <c r="E18759" s="2" t="str">
        <f t="shared" si="588"/>
        <v>상승</v>
      </c>
    </row>
    <row r="18760" spans="1:5">
      <c r="A18760" s="1">
        <v>18758</v>
      </c>
      <c r="B18760" s="3">
        <v>2.6206668000000001E-3</v>
      </c>
      <c r="C18760" s="3">
        <v>-7.2780203784570596E-3</v>
      </c>
      <c r="D18760" s="5">
        <f t="shared" si="587"/>
        <v>9.8986871784570597E-3</v>
      </c>
      <c r="E18760" s="2" t="str">
        <f t="shared" si="588"/>
        <v>반대</v>
      </c>
    </row>
    <row r="18761" spans="1:5">
      <c r="A18761" s="1">
        <v>18759</v>
      </c>
      <c r="B18761" s="3">
        <v>-1.073438E-2</v>
      </c>
      <c r="C18761" s="3">
        <v>-1.4084507042253501E-2</v>
      </c>
      <c r="D18761" s="5">
        <f t="shared" si="587"/>
        <v>3.3501270422535007E-3</v>
      </c>
      <c r="E18761" s="2" t="str">
        <f t="shared" si="588"/>
        <v>하락</v>
      </c>
    </row>
    <row r="18762" spans="1:5">
      <c r="A18762" s="1">
        <v>18760</v>
      </c>
      <c r="B18762" s="3">
        <v>3.9791729999999999E-3</v>
      </c>
      <c r="C18762" s="3">
        <v>-2.9629629629629602E-3</v>
      </c>
      <c r="D18762" s="5">
        <f t="shared" si="587"/>
        <v>6.9421359629629597E-3</v>
      </c>
      <c r="E18762" s="2" t="str">
        <f t="shared" si="588"/>
        <v>반대</v>
      </c>
    </row>
    <row r="18763" spans="1:5">
      <c r="A18763" s="1">
        <v>18761</v>
      </c>
      <c r="B18763" s="3">
        <v>-1.0493782E-2</v>
      </c>
      <c r="C18763" s="3">
        <v>-1.37362637362637E-2</v>
      </c>
      <c r="D18763" s="5">
        <f t="shared" si="587"/>
        <v>3.2424817362636995E-3</v>
      </c>
      <c r="E18763" s="2" t="str">
        <f t="shared" si="588"/>
        <v>하락</v>
      </c>
    </row>
    <row r="18764" spans="1:5">
      <c r="A18764" s="1">
        <v>18762</v>
      </c>
      <c r="B18764" s="3">
        <v>9.0049699999999999E-4</v>
      </c>
      <c r="C18764" s="3">
        <v>8.2304526748971105E-4</v>
      </c>
      <c r="D18764" s="5">
        <f t="shared" si="587"/>
        <v>7.7451732510288944E-5</v>
      </c>
      <c r="E18764" s="2" t="str">
        <f t="shared" si="588"/>
        <v>상승</v>
      </c>
    </row>
    <row r="18765" spans="1:5">
      <c r="A18765" s="1">
        <v>18763</v>
      </c>
      <c r="B18765" s="3">
        <v>1.8538939000000001E-2</v>
      </c>
      <c r="C18765" s="3">
        <v>2.0891364902506902E-2</v>
      </c>
      <c r="D18765" s="5">
        <f t="shared" si="587"/>
        <v>2.3524259025069008E-3</v>
      </c>
      <c r="E18765" s="2" t="str">
        <f t="shared" si="588"/>
        <v>상승</v>
      </c>
    </row>
    <row r="18766" spans="1:5">
      <c r="A18766" s="1">
        <v>18764</v>
      </c>
      <c r="B18766" s="3">
        <v>-1.2937489E-3</v>
      </c>
      <c r="C18766" s="3">
        <v>-7.0609002647837602E-3</v>
      </c>
      <c r="D18766" s="5">
        <f t="shared" si="587"/>
        <v>5.7671513647837604E-3</v>
      </c>
      <c r="E18766" s="2" t="str">
        <f t="shared" si="588"/>
        <v>하락</v>
      </c>
    </row>
    <row r="18767" spans="1:5">
      <c r="A18767" s="1">
        <v>18765</v>
      </c>
      <c r="B18767" s="3">
        <v>-3.4280177000000002E-2</v>
      </c>
      <c r="C18767" s="3">
        <v>-4.49438202247191E-2</v>
      </c>
      <c r="D18767" s="5">
        <f t="shared" si="587"/>
        <v>1.0663643224719098E-2</v>
      </c>
      <c r="E18767" s="2" t="str">
        <f t="shared" si="588"/>
        <v>하락</v>
      </c>
    </row>
    <row r="18768" spans="1:5">
      <c r="A18768" s="1">
        <v>18766</v>
      </c>
      <c r="B18768" s="3">
        <v>-1.35318665E-2</v>
      </c>
      <c r="C18768" s="3">
        <v>-1.9578313253012E-2</v>
      </c>
      <c r="D18768" s="5">
        <f t="shared" si="587"/>
        <v>6.0464467530120004E-3</v>
      </c>
      <c r="E18768" s="2" t="str">
        <f t="shared" si="588"/>
        <v>하락</v>
      </c>
    </row>
    <row r="18769" spans="1:5">
      <c r="A18769" s="1">
        <v>18767</v>
      </c>
      <c r="B18769" s="3">
        <v>2.8743744000000002E-2</v>
      </c>
      <c r="C18769" s="3">
        <v>2.7616279069767401E-2</v>
      </c>
      <c r="D18769" s="5">
        <f t="shared" si="587"/>
        <v>1.1274649302326009E-3</v>
      </c>
      <c r="E18769" s="2" t="str">
        <f t="shared" si="588"/>
        <v>상승</v>
      </c>
    </row>
    <row r="18770" spans="1:5">
      <c r="A18770" s="1">
        <v>18768</v>
      </c>
      <c r="B18770" s="3">
        <v>1.7046493E-3</v>
      </c>
      <c r="C18770" s="3">
        <v>9.5744680851063795E-3</v>
      </c>
      <c r="D18770" s="5">
        <f t="shared" si="587"/>
        <v>7.8698187851063799E-3</v>
      </c>
      <c r="E18770" s="2" t="str">
        <f t="shared" si="588"/>
        <v>상승</v>
      </c>
    </row>
    <row r="18771" spans="1:5">
      <c r="A18771" s="1">
        <v>18769</v>
      </c>
      <c r="B18771" s="3">
        <v>2.7843642000000002E-3</v>
      </c>
      <c r="C18771" s="3">
        <v>-1.65016501650165E-3</v>
      </c>
      <c r="D18771" s="5">
        <f t="shared" si="587"/>
        <v>4.4345292165016504E-3</v>
      </c>
      <c r="E18771" s="2" t="str">
        <f t="shared" si="588"/>
        <v>반대</v>
      </c>
    </row>
    <row r="18772" spans="1:5">
      <c r="A18772" s="1">
        <v>18770</v>
      </c>
      <c r="B18772" s="3">
        <v>2.5296329999999999E-3</v>
      </c>
      <c r="C18772" s="3">
        <v>0</v>
      </c>
      <c r="D18772" s="5">
        <f t="shared" si="587"/>
        <v>2.5296329999999999E-3</v>
      </c>
      <c r="E18772" s="2" t="str">
        <f t="shared" si="588"/>
        <v>상승</v>
      </c>
    </row>
    <row r="18773" spans="1:5">
      <c r="A18773" s="1">
        <v>18771</v>
      </c>
      <c r="B18773" s="3">
        <v>-1.1196827499999999E-2</v>
      </c>
      <c r="C18773" s="3">
        <v>-1.5655577299412901E-2</v>
      </c>
      <c r="D18773" s="5">
        <f t="shared" si="587"/>
        <v>4.4587497994129019E-3</v>
      </c>
      <c r="E18773" s="2" t="str">
        <f t="shared" si="588"/>
        <v>하락</v>
      </c>
    </row>
    <row r="18774" spans="1:5">
      <c r="A18774" s="1">
        <v>18772</v>
      </c>
      <c r="B18774" s="3">
        <v>-2.9378950000000001E-2</v>
      </c>
      <c r="C18774" s="3">
        <v>-4.0590405904058997E-2</v>
      </c>
      <c r="D18774" s="5">
        <f t="shared" si="587"/>
        <v>1.1211455904058996E-2</v>
      </c>
      <c r="E18774" s="2" t="str">
        <f t="shared" si="588"/>
        <v>하락</v>
      </c>
    </row>
    <row r="18775" spans="1:5">
      <c r="A18775" s="1">
        <v>18773</v>
      </c>
      <c r="B18775" s="3">
        <v>-5.9115946999999999E-3</v>
      </c>
      <c r="C18775" s="3">
        <v>-9.3264248704663204E-3</v>
      </c>
      <c r="D18775" s="5">
        <f t="shared" si="587"/>
        <v>3.4148301704663205E-3</v>
      </c>
      <c r="E18775" s="2" t="str">
        <f t="shared" si="588"/>
        <v>하락</v>
      </c>
    </row>
    <row r="18776" spans="1:5">
      <c r="A18776" s="1">
        <v>18774</v>
      </c>
      <c r="B18776" s="3">
        <v>4.9666854999999999E-3</v>
      </c>
      <c r="C18776" s="3">
        <v>3.49650349650349E-3</v>
      </c>
      <c r="D18776" s="5">
        <f t="shared" si="587"/>
        <v>1.4701820034965099E-3</v>
      </c>
      <c r="E18776" s="2" t="str">
        <f t="shared" si="588"/>
        <v>상승</v>
      </c>
    </row>
    <row r="18777" spans="1:5">
      <c r="A18777" s="1">
        <v>18775</v>
      </c>
      <c r="B18777" s="3">
        <v>5.4218010000000004E-3</v>
      </c>
      <c r="C18777" s="3">
        <v>4.6565774155995299E-3</v>
      </c>
      <c r="D18777" s="5">
        <f t="shared" si="587"/>
        <v>7.652235844004705E-4</v>
      </c>
      <c r="E18777" s="2" t="str">
        <f t="shared" si="588"/>
        <v>상승</v>
      </c>
    </row>
    <row r="18778" spans="1:5">
      <c r="A18778" s="1">
        <v>18776</v>
      </c>
      <c r="B18778" s="3">
        <v>-1.2402362000000001E-3</v>
      </c>
      <c r="C18778" s="3">
        <v>-2.3148148148148099E-3</v>
      </c>
      <c r="D18778" s="5">
        <f t="shared" si="587"/>
        <v>1.0745786148148098E-3</v>
      </c>
      <c r="E18778" s="2" t="str">
        <f t="shared" si="588"/>
        <v>하락</v>
      </c>
    </row>
    <row r="18779" spans="1:5">
      <c r="A18779" s="1">
        <v>18777</v>
      </c>
      <c r="B18779" s="3">
        <v>9.7467825000000004E-3</v>
      </c>
      <c r="C18779" s="3">
        <v>1.1799410029498501E-2</v>
      </c>
      <c r="D18779" s="5">
        <f t="shared" si="587"/>
        <v>2.0526275294985002E-3</v>
      </c>
      <c r="E18779" s="2" t="str">
        <f t="shared" si="588"/>
        <v>상승</v>
      </c>
    </row>
    <row r="18780" spans="1:5">
      <c r="A18780" s="1">
        <v>18778</v>
      </c>
      <c r="B18780" s="3">
        <v>2.3181584000000002E-2</v>
      </c>
      <c r="C18780" s="3">
        <v>2.30496453900709E-2</v>
      </c>
      <c r="D18780" s="5">
        <f t="shared" si="587"/>
        <v>1.3193860992910186E-4</v>
      </c>
      <c r="E18780" s="2" t="str">
        <f t="shared" si="588"/>
        <v>상승</v>
      </c>
    </row>
    <row r="18781" spans="1:5">
      <c r="A18781" s="1">
        <v>18779</v>
      </c>
      <c r="B18781" s="3">
        <v>-7.6314890000000004E-4</v>
      </c>
      <c r="C18781" s="3">
        <v>-2.7816411682892901E-3</v>
      </c>
      <c r="D18781" s="5">
        <f t="shared" si="587"/>
        <v>2.0184922682892903E-3</v>
      </c>
      <c r="E18781" s="2" t="str">
        <f t="shared" si="588"/>
        <v>하락</v>
      </c>
    </row>
    <row r="18782" spans="1:5">
      <c r="A18782" s="1">
        <v>18780</v>
      </c>
      <c r="B18782" s="3">
        <v>-6.3638747999999997E-3</v>
      </c>
      <c r="C18782" s="3">
        <v>-9.2359361880772397E-3</v>
      </c>
      <c r="D18782" s="5">
        <f t="shared" si="587"/>
        <v>2.87206138807724E-3</v>
      </c>
      <c r="E18782" s="2" t="str">
        <f t="shared" si="588"/>
        <v>하락</v>
      </c>
    </row>
    <row r="18783" spans="1:5">
      <c r="A18783" s="1">
        <v>18781</v>
      </c>
      <c r="B18783" s="3">
        <v>3.9244609999999997E-3</v>
      </c>
      <c r="C18783" s="3">
        <v>2.3282887077997602E-3</v>
      </c>
      <c r="D18783" s="5">
        <f t="shared" si="587"/>
        <v>1.5961722922002396E-3</v>
      </c>
      <c r="E18783" s="2" t="str">
        <f t="shared" si="588"/>
        <v>상승</v>
      </c>
    </row>
    <row r="18784" spans="1:5">
      <c r="A18784" s="1">
        <v>18782</v>
      </c>
      <c r="B18784" s="3">
        <v>1.1652322E-2</v>
      </c>
      <c r="C18784" s="3">
        <v>1.12676056338028E-2</v>
      </c>
      <c r="D18784" s="5">
        <f t="shared" si="587"/>
        <v>3.8471636619719952E-4</v>
      </c>
      <c r="E18784" s="2" t="str">
        <f t="shared" si="588"/>
        <v>상승</v>
      </c>
    </row>
    <row r="18785" spans="1:5">
      <c r="A18785" s="1">
        <v>18783</v>
      </c>
      <c r="B18785" s="3">
        <v>1.8121262999999999E-2</v>
      </c>
      <c r="C18785" s="3">
        <v>2.1523178807947001E-2</v>
      </c>
      <c r="D18785" s="5">
        <f t="shared" si="587"/>
        <v>3.4019158079470029E-3</v>
      </c>
      <c r="E18785" s="2" t="str">
        <f t="shared" si="588"/>
        <v>상승</v>
      </c>
    </row>
    <row r="18786" spans="1:5">
      <c r="A18786" s="1">
        <v>18784</v>
      </c>
      <c r="B18786" s="3">
        <v>-6.1678000000000004E-4</v>
      </c>
      <c r="C18786" s="3">
        <v>-3.81679389312977E-3</v>
      </c>
      <c r="D18786" s="5">
        <f t="shared" si="587"/>
        <v>3.20001389312977E-3</v>
      </c>
      <c r="E18786" s="2" t="str">
        <f t="shared" si="588"/>
        <v>하락</v>
      </c>
    </row>
    <row r="18787" spans="1:5">
      <c r="A18787" s="1">
        <v>18785</v>
      </c>
      <c r="B18787" s="3">
        <v>-5.4510135999999995E-4</v>
      </c>
      <c r="C18787" s="3">
        <v>-5.2631578947368403E-3</v>
      </c>
      <c r="D18787" s="5">
        <f t="shared" si="587"/>
        <v>4.7180565347368399E-3</v>
      </c>
      <c r="E18787" s="2" t="str">
        <f t="shared" si="588"/>
        <v>하락</v>
      </c>
    </row>
    <row r="18788" spans="1:5">
      <c r="A18788" s="1">
        <v>18786</v>
      </c>
      <c r="B18788" s="3">
        <v>3.9678090000000001E-3</v>
      </c>
      <c r="C18788" s="3">
        <v>3.2599837000814899E-3</v>
      </c>
      <c r="D18788" s="5">
        <f t="shared" si="587"/>
        <v>7.078252999185102E-4</v>
      </c>
      <c r="E18788" s="2" t="str">
        <f t="shared" si="588"/>
        <v>상승</v>
      </c>
    </row>
    <row r="18789" spans="1:5">
      <c r="A18789" s="1">
        <v>18787</v>
      </c>
      <c r="B18789" s="3">
        <v>-1.5368242000000001E-3</v>
      </c>
      <c r="C18789" s="3">
        <v>-3.3898305084745701E-3</v>
      </c>
      <c r="D18789" s="5">
        <f t="shared" si="587"/>
        <v>1.85300630847457E-3</v>
      </c>
      <c r="E18789" s="2" t="str">
        <f t="shared" si="588"/>
        <v>하락</v>
      </c>
    </row>
    <row r="18790" spans="1:5">
      <c r="A18790" s="1">
        <v>18788</v>
      </c>
      <c r="B18790" s="3">
        <v>4.0851072000000002E-3</v>
      </c>
      <c r="C18790" s="3">
        <v>2.8208744710860301E-3</v>
      </c>
      <c r="D18790" s="5">
        <f t="shared" si="587"/>
        <v>1.2642327289139701E-3</v>
      </c>
      <c r="E18790" s="2" t="str">
        <f t="shared" si="588"/>
        <v>상승</v>
      </c>
    </row>
    <row r="18791" spans="1:5">
      <c r="A18791" s="1">
        <v>18789</v>
      </c>
      <c r="B18791" s="3">
        <v>-1.9952413000000001E-3</v>
      </c>
      <c r="C18791" s="3">
        <v>-1.13154172560113E-2</v>
      </c>
      <c r="D18791" s="5">
        <f t="shared" si="587"/>
        <v>9.3201759560112996E-3</v>
      </c>
      <c r="E18791" s="2" t="str">
        <f t="shared" si="588"/>
        <v>하락</v>
      </c>
    </row>
    <row r="18792" spans="1:5">
      <c r="A18792" s="1">
        <v>18790</v>
      </c>
      <c r="B18792" s="3">
        <v>2.4831150000000001E-3</v>
      </c>
      <c r="C18792" s="3">
        <v>1.42247510668563E-3</v>
      </c>
      <c r="D18792" s="5">
        <f t="shared" si="587"/>
        <v>1.0606398933143701E-3</v>
      </c>
      <c r="E18792" s="2" t="str">
        <f t="shared" si="588"/>
        <v>상승</v>
      </c>
    </row>
    <row r="18793" spans="1:5">
      <c r="A18793" s="1">
        <v>18791</v>
      </c>
      <c r="B18793" s="3">
        <v>5.96044E-3</v>
      </c>
      <c r="C18793" s="3">
        <v>4.24929178470255E-3</v>
      </c>
      <c r="D18793" s="5">
        <f t="shared" si="587"/>
        <v>1.71114821529745E-3</v>
      </c>
      <c r="E18793" s="2" t="str">
        <f t="shared" si="588"/>
        <v>상승</v>
      </c>
    </row>
    <row r="18794" spans="1:5">
      <c r="A18794" s="1">
        <v>18792</v>
      </c>
      <c r="B18794" s="3">
        <v>-1.1456116E-4</v>
      </c>
      <c r="C18794" s="3">
        <v>-1.40056022408963E-3</v>
      </c>
      <c r="D18794" s="5">
        <f t="shared" si="587"/>
        <v>1.28599906408963E-3</v>
      </c>
      <c r="E18794" s="2" t="str">
        <f t="shared" si="588"/>
        <v>하락</v>
      </c>
    </row>
    <row r="18795" spans="1:5">
      <c r="A18795" s="1">
        <v>18793</v>
      </c>
      <c r="B18795" s="3">
        <v>-8.2806920000000003E-4</v>
      </c>
      <c r="C18795" s="3">
        <v>-1.48367952522255E-3</v>
      </c>
      <c r="D18795" s="5">
        <f t="shared" si="587"/>
        <v>6.5561032522255E-4</v>
      </c>
      <c r="E18795" s="2" t="str">
        <f t="shared" si="588"/>
        <v>하락</v>
      </c>
    </row>
    <row r="18796" spans="1:5">
      <c r="A18796" s="1">
        <v>18794</v>
      </c>
      <c r="B18796" s="3">
        <v>-3.349692E-3</v>
      </c>
      <c r="C18796" s="3">
        <v>-4.0983606557376999E-3</v>
      </c>
      <c r="D18796" s="5">
        <f t="shared" si="587"/>
        <v>7.4866865573769989E-4</v>
      </c>
      <c r="E18796" s="2" t="str">
        <f t="shared" si="588"/>
        <v>하락</v>
      </c>
    </row>
    <row r="18797" spans="1:5">
      <c r="A18797" s="1">
        <v>18795</v>
      </c>
      <c r="B18797" s="3">
        <v>4.5587630000000004E-3</v>
      </c>
      <c r="C18797" s="3">
        <v>3.38218714768883E-3</v>
      </c>
      <c r="D18797" s="5">
        <f t="shared" si="587"/>
        <v>1.1765758523111704E-3</v>
      </c>
      <c r="E18797" s="2" t="str">
        <f t="shared" si="588"/>
        <v>상승</v>
      </c>
    </row>
    <row r="18798" spans="1:5">
      <c r="A18798" s="1">
        <v>18796</v>
      </c>
      <c r="B18798" s="3">
        <v>1.17566995E-2</v>
      </c>
      <c r="C18798" s="3">
        <v>5.9612518628912002E-3</v>
      </c>
      <c r="D18798" s="5">
        <f t="shared" si="587"/>
        <v>5.7954476371088002E-3</v>
      </c>
      <c r="E18798" s="2" t="str">
        <f t="shared" si="588"/>
        <v>상승</v>
      </c>
    </row>
    <row r="18799" spans="1:5">
      <c r="A18799" s="1">
        <v>18797</v>
      </c>
      <c r="B18799" s="3">
        <v>-8.1096269999999995E-4</v>
      </c>
      <c r="C18799" s="3">
        <v>-7.2886297376093196E-3</v>
      </c>
      <c r="D18799" s="5">
        <f t="shared" si="587"/>
        <v>6.4776670376093196E-3</v>
      </c>
      <c r="E18799" s="2" t="str">
        <f t="shared" si="588"/>
        <v>하락</v>
      </c>
    </row>
    <row r="18800" spans="1:5">
      <c r="A18800" s="1">
        <v>18798</v>
      </c>
      <c r="B18800" s="3">
        <v>-5.8897393999999999E-3</v>
      </c>
      <c r="C18800" s="3">
        <v>-9.5846645367412102E-3</v>
      </c>
      <c r="D18800" s="5">
        <f t="shared" si="587"/>
        <v>3.6949251367412103E-3</v>
      </c>
      <c r="E18800" s="2" t="str">
        <f t="shared" si="588"/>
        <v>하락</v>
      </c>
    </row>
    <row r="18801" spans="1:5">
      <c r="A18801" s="1">
        <v>18799</v>
      </c>
      <c r="B18801" s="3">
        <v>6.8313456000000002E-3</v>
      </c>
      <c r="C18801" s="3">
        <v>7.9491255961844191E-3</v>
      </c>
      <c r="D18801" s="5">
        <f t="shared" si="587"/>
        <v>1.117779996184419E-3</v>
      </c>
      <c r="E18801" s="2" t="str">
        <f t="shared" si="588"/>
        <v>상승</v>
      </c>
    </row>
    <row r="18802" spans="1:5">
      <c r="A18802" s="1">
        <v>18800</v>
      </c>
      <c r="B18802" s="3">
        <v>2.8354322999999998E-3</v>
      </c>
      <c r="C18802" s="3">
        <v>-1.39470013947001E-3</v>
      </c>
      <c r="D18802" s="5">
        <f t="shared" si="587"/>
        <v>4.23013243947001E-3</v>
      </c>
      <c r="E18802" s="2" t="str">
        <f t="shared" si="588"/>
        <v>반대</v>
      </c>
    </row>
    <row r="18803" spans="1:5">
      <c r="A18803" s="1">
        <v>18801</v>
      </c>
      <c r="B18803" s="3">
        <v>-5.0703620000000001E-3</v>
      </c>
      <c r="C18803" s="3">
        <v>-7.7319587628865904E-3</v>
      </c>
      <c r="D18803" s="5">
        <f t="shared" si="587"/>
        <v>2.6615967628865903E-3</v>
      </c>
      <c r="E18803" s="2" t="str">
        <f t="shared" si="588"/>
        <v>하락</v>
      </c>
    </row>
    <row r="18804" spans="1:5">
      <c r="A18804" s="1">
        <v>18802</v>
      </c>
      <c r="B18804" s="3">
        <v>1.826807E-3</v>
      </c>
      <c r="C18804" s="3">
        <v>-1.0548523206751E-3</v>
      </c>
      <c r="D18804" s="5">
        <f t="shared" si="587"/>
        <v>2.8816593206751001E-3</v>
      </c>
      <c r="E18804" s="2" t="str">
        <f t="shared" si="588"/>
        <v>반대</v>
      </c>
    </row>
    <row r="18805" spans="1:5">
      <c r="A18805" s="1">
        <v>18803</v>
      </c>
      <c r="B18805" s="3">
        <v>8.5961879999999994E-3</v>
      </c>
      <c r="C18805" s="3">
        <v>1.25984251968503E-2</v>
      </c>
      <c r="D18805" s="5">
        <f t="shared" si="587"/>
        <v>4.0022371968503005E-3</v>
      </c>
      <c r="E18805" s="2" t="str">
        <f t="shared" si="588"/>
        <v>상승</v>
      </c>
    </row>
    <row r="18806" spans="1:5">
      <c r="A18806" s="1">
        <v>18804</v>
      </c>
      <c r="B18806" s="3">
        <v>3.0952435E-2</v>
      </c>
      <c r="C18806" s="3">
        <v>3.5454545454545398E-2</v>
      </c>
      <c r="D18806" s="5">
        <f t="shared" si="587"/>
        <v>4.502110454545398E-3</v>
      </c>
      <c r="E18806" s="2" t="str">
        <f t="shared" si="588"/>
        <v>상승</v>
      </c>
    </row>
    <row r="18807" spans="1:5">
      <c r="A18807" s="1">
        <v>18805</v>
      </c>
      <c r="B18807" s="3">
        <v>4.6708160000000004E-3</v>
      </c>
      <c r="C18807" s="3">
        <v>3.1512605042016799E-3</v>
      </c>
      <c r="D18807" s="5">
        <f t="shared" si="587"/>
        <v>1.5195554957983205E-3</v>
      </c>
      <c r="E18807" s="2" t="str">
        <f t="shared" si="588"/>
        <v>상승</v>
      </c>
    </row>
    <row r="18808" spans="1:5">
      <c r="A18808" s="1">
        <v>18806</v>
      </c>
      <c r="B18808" s="3">
        <v>1.6142979999999999E-4</v>
      </c>
      <c r="C18808" s="3">
        <v>0</v>
      </c>
      <c r="D18808" s="5">
        <f t="shared" si="587"/>
        <v>1.6142979999999999E-4</v>
      </c>
      <c r="E18808" s="2" t="str">
        <f t="shared" si="588"/>
        <v>상승</v>
      </c>
    </row>
    <row r="18809" spans="1:5">
      <c r="A18809" s="1">
        <v>18807</v>
      </c>
      <c r="B18809" s="3">
        <v>4.7156443000000003E-3</v>
      </c>
      <c r="C18809" s="3">
        <v>1.6129032258064501E-3</v>
      </c>
      <c r="D18809" s="5">
        <f t="shared" si="587"/>
        <v>3.1027410741935502E-3</v>
      </c>
      <c r="E18809" s="2" t="str">
        <f t="shared" si="588"/>
        <v>상승</v>
      </c>
    </row>
    <row r="18810" spans="1:5">
      <c r="A18810" s="1">
        <v>18808</v>
      </c>
      <c r="B18810" s="3">
        <v>3.3633389999999999E-3</v>
      </c>
      <c r="C18810" s="3">
        <v>3.6809815950920199E-2</v>
      </c>
      <c r="D18810" s="5">
        <f t="shared" si="587"/>
        <v>3.34464769509202E-2</v>
      </c>
      <c r="E18810" s="2" t="str">
        <f t="shared" si="588"/>
        <v>상승</v>
      </c>
    </row>
    <row r="18811" spans="1:5">
      <c r="A18811" s="1">
        <v>18809</v>
      </c>
      <c r="B18811" s="3">
        <v>2.1563414000000001E-3</v>
      </c>
      <c r="C18811" s="3">
        <v>1.47492625368731E-3</v>
      </c>
      <c r="D18811" s="5">
        <f t="shared" si="587"/>
        <v>6.8141514631269015E-4</v>
      </c>
      <c r="E18811" s="2" t="str">
        <f t="shared" si="588"/>
        <v>상승</v>
      </c>
    </row>
    <row r="18812" spans="1:5">
      <c r="A18812" s="1">
        <v>18810</v>
      </c>
      <c r="B18812" s="3">
        <v>-1.3537135999999999E-4</v>
      </c>
      <c r="C18812" s="3">
        <v>-1.16144018583042E-3</v>
      </c>
      <c r="D18812" s="5">
        <f t="shared" si="587"/>
        <v>1.0260688258304199E-3</v>
      </c>
      <c r="E18812" s="2" t="str">
        <f t="shared" si="588"/>
        <v>하락</v>
      </c>
    </row>
    <row r="18813" spans="1:5">
      <c r="A18813" s="1">
        <v>18811</v>
      </c>
      <c r="B18813" s="3">
        <v>-1.6443676000000001E-3</v>
      </c>
      <c r="C18813" s="3">
        <v>-1.47492625368731E-3</v>
      </c>
      <c r="D18813" s="5">
        <f t="shared" si="587"/>
        <v>1.6944134631269011E-4</v>
      </c>
      <c r="E18813" s="2" t="str">
        <f t="shared" si="588"/>
        <v>하락</v>
      </c>
    </row>
    <row r="18814" spans="1:5">
      <c r="A18814" s="1">
        <v>18812</v>
      </c>
      <c r="B18814" s="3">
        <v>2.0162293000000001E-3</v>
      </c>
      <c r="C18814" s="3">
        <v>0</v>
      </c>
      <c r="D18814" s="5">
        <f t="shared" si="587"/>
        <v>2.0162293000000001E-3</v>
      </c>
      <c r="E18814" s="2" t="str">
        <f t="shared" si="588"/>
        <v>상승</v>
      </c>
    </row>
    <row r="18815" spans="1:5">
      <c r="A18815" s="1">
        <v>18813</v>
      </c>
      <c r="B18815" s="3">
        <v>2.5962776999999999E-3</v>
      </c>
      <c r="C18815" s="3">
        <v>6.3391442155309001E-3</v>
      </c>
      <c r="D18815" s="5">
        <f t="shared" si="587"/>
        <v>3.7428665155309002E-3</v>
      </c>
      <c r="E18815" s="2" t="str">
        <f t="shared" si="588"/>
        <v>상승</v>
      </c>
    </row>
    <row r="18816" spans="1:5">
      <c r="A18816" s="1">
        <v>18814</v>
      </c>
      <c r="B18816" s="3">
        <v>-2.3241389999999998E-3</v>
      </c>
      <c r="C18816" s="3">
        <v>-6.2827225130890002E-3</v>
      </c>
      <c r="D18816" s="5">
        <f t="shared" si="587"/>
        <v>3.958583513089E-3</v>
      </c>
      <c r="E18816" s="2" t="str">
        <f t="shared" si="588"/>
        <v>하락</v>
      </c>
    </row>
    <row r="18817" spans="1:5">
      <c r="A18817" s="1">
        <v>18815</v>
      </c>
      <c r="B18817" s="3">
        <v>1.0238086E-3</v>
      </c>
      <c r="C18817" s="3">
        <v>-8.9365504915102703E-4</v>
      </c>
      <c r="D18817" s="5">
        <f t="shared" si="587"/>
        <v>1.9174636491510271E-3</v>
      </c>
      <c r="E18817" s="2" t="str">
        <f t="shared" si="588"/>
        <v>반대</v>
      </c>
    </row>
    <row r="18818" spans="1:5">
      <c r="A18818" s="1">
        <v>18816</v>
      </c>
      <c r="B18818" s="3">
        <v>-5.4989575000000005E-4</v>
      </c>
      <c r="C18818" s="3">
        <v>-1.7825311942959001E-3</v>
      </c>
      <c r="D18818" s="5">
        <f t="shared" si="587"/>
        <v>1.2326354442959001E-3</v>
      </c>
      <c r="E18818" s="2" t="str">
        <f t="shared" si="588"/>
        <v>하락</v>
      </c>
    </row>
    <row r="18819" spans="1:5">
      <c r="A18819" s="1">
        <v>18817</v>
      </c>
      <c r="B18819" s="3">
        <v>-3.8990885000000003E-4</v>
      </c>
      <c r="C18819" s="3">
        <v>-2.91545189504373E-3</v>
      </c>
      <c r="D18819" s="5">
        <f t="shared" ref="D18819:D18882" si="589">ABS(C18819-B18819)</f>
        <v>2.5255430450437299E-3</v>
      </c>
      <c r="E18819" s="2" t="str">
        <f t="shared" ref="E18819:E18882" si="590">IF(AND(B18819&gt;=0,C18819&gt;=0),"상승",IF(AND(B18819&lt;0,C18819&lt;0),"하락","반대"))</f>
        <v>하락</v>
      </c>
    </row>
    <row r="18820" spans="1:5">
      <c r="A18820" s="1">
        <v>18818</v>
      </c>
      <c r="B18820" s="3">
        <v>7.7641563999999996E-3</v>
      </c>
      <c r="C18820" s="3">
        <v>5.6818181818181802E-3</v>
      </c>
      <c r="D18820" s="5">
        <f t="shared" si="589"/>
        <v>2.0823382181818194E-3</v>
      </c>
      <c r="E18820" s="2" t="str">
        <f t="shared" si="590"/>
        <v>상승</v>
      </c>
    </row>
    <row r="18821" spans="1:5">
      <c r="A18821" s="1">
        <v>18819</v>
      </c>
      <c r="B18821" s="3">
        <v>6.8038009999999999E-4</v>
      </c>
      <c r="C18821" s="3">
        <v>8.2474226804123696E-3</v>
      </c>
      <c r="D18821" s="5">
        <f t="shared" si="589"/>
        <v>7.5670425804123696E-3</v>
      </c>
      <c r="E18821" s="2" t="str">
        <f t="shared" si="590"/>
        <v>상승</v>
      </c>
    </row>
    <row r="18822" spans="1:5">
      <c r="A18822" s="1">
        <v>18820</v>
      </c>
      <c r="B18822" s="3">
        <v>-2.7937265000000001E-4</v>
      </c>
      <c r="C18822" s="3">
        <v>-1.7841213202497699E-3</v>
      </c>
      <c r="D18822" s="5">
        <f t="shared" si="589"/>
        <v>1.5047486702497699E-3</v>
      </c>
      <c r="E18822" s="2" t="str">
        <f t="shared" si="590"/>
        <v>하락</v>
      </c>
    </row>
    <row r="18823" spans="1:5">
      <c r="A18823" s="1">
        <v>18821</v>
      </c>
      <c r="B18823" s="3">
        <v>-6.8797175999999998E-3</v>
      </c>
      <c r="C18823" s="3">
        <v>-1.0810810810810799E-2</v>
      </c>
      <c r="D18823" s="5">
        <f t="shared" si="589"/>
        <v>3.9310932108107995E-3</v>
      </c>
      <c r="E18823" s="2" t="str">
        <f t="shared" si="590"/>
        <v>하락</v>
      </c>
    </row>
    <row r="18824" spans="1:5">
      <c r="A18824" s="1">
        <v>18822</v>
      </c>
      <c r="B18824" s="3">
        <v>5.9075993E-3</v>
      </c>
      <c r="C18824" s="3">
        <v>-1.15606936416184E-3</v>
      </c>
      <c r="D18824" s="5">
        <f t="shared" si="589"/>
        <v>7.0636686641618405E-3</v>
      </c>
      <c r="E18824" s="2" t="str">
        <f t="shared" si="590"/>
        <v>반대</v>
      </c>
    </row>
    <row r="18825" spans="1:5">
      <c r="A18825" s="1">
        <v>18823</v>
      </c>
      <c r="B18825" s="3">
        <v>6.6868684000000002E-5</v>
      </c>
      <c r="C18825" s="3">
        <v>2.06825232678386E-3</v>
      </c>
      <c r="D18825" s="5">
        <f t="shared" si="589"/>
        <v>2.0013836427838598E-3</v>
      </c>
      <c r="E18825" s="2" t="str">
        <f t="shared" si="590"/>
        <v>상승</v>
      </c>
    </row>
    <row r="18826" spans="1:5">
      <c r="A18826" s="1">
        <v>18824</v>
      </c>
      <c r="B18826" s="3">
        <v>-1.5578485000000001E-3</v>
      </c>
      <c r="C18826" s="3">
        <v>-8.3263946711074096E-4</v>
      </c>
      <c r="D18826" s="5">
        <f t="shared" si="589"/>
        <v>7.2520903288925912E-4</v>
      </c>
      <c r="E18826" s="2" t="str">
        <f t="shared" si="590"/>
        <v>하락</v>
      </c>
    </row>
    <row r="18827" spans="1:5">
      <c r="A18827" s="1">
        <v>18825</v>
      </c>
      <c r="B18827" s="3">
        <v>2.9372398000000001E-2</v>
      </c>
      <c r="C18827" s="3">
        <v>3.4368070953436802E-2</v>
      </c>
      <c r="D18827" s="5">
        <f t="shared" si="589"/>
        <v>4.9956729534368013E-3</v>
      </c>
      <c r="E18827" s="2" t="str">
        <f t="shared" si="590"/>
        <v>상승</v>
      </c>
    </row>
    <row r="18828" spans="1:5">
      <c r="A18828" s="1">
        <v>18826</v>
      </c>
      <c r="B18828" s="3">
        <v>-7.0185040000000001E-3</v>
      </c>
      <c r="C18828" s="3">
        <v>-2.3560209424083701E-2</v>
      </c>
      <c r="D18828" s="5">
        <f t="shared" si="589"/>
        <v>1.6541705424083702E-2</v>
      </c>
      <c r="E18828" s="2" t="str">
        <f t="shared" si="590"/>
        <v>하락</v>
      </c>
    </row>
    <row r="18829" spans="1:5">
      <c r="A18829" s="1">
        <v>18827</v>
      </c>
      <c r="B18829" s="3">
        <v>3.8353227999999998E-3</v>
      </c>
      <c r="C18829" s="3">
        <v>5.5741360089186101E-3</v>
      </c>
      <c r="D18829" s="5">
        <f t="shared" si="589"/>
        <v>1.7388132089186104E-3</v>
      </c>
      <c r="E18829" s="2" t="str">
        <f t="shared" si="590"/>
        <v>상승</v>
      </c>
    </row>
    <row r="18830" spans="1:5">
      <c r="A18830" s="1">
        <v>18828</v>
      </c>
      <c r="B18830" s="3">
        <v>-1.0228561000000001E-2</v>
      </c>
      <c r="C18830" s="3">
        <v>-1.6129032258064498E-2</v>
      </c>
      <c r="D18830" s="5">
        <f t="shared" si="589"/>
        <v>5.9004712580644977E-3</v>
      </c>
      <c r="E18830" s="2" t="str">
        <f t="shared" si="590"/>
        <v>하락</v>
      </c>
    </row>
    <row r="18831" spans="1:5">
      <c r="A18831" s="1">
        <v>18829</v>
      </c>
      <c r="B18831" s="3">
        <v>-7.5685229999999997E-3</v>
      </c>
      <c r="C18831" s="3">
        <v>-9.7357440890125102E-3</v>
      </c>
      <c r="D18831" s="5">
        <f t="shared" si="589"/>
        <v>2.1672210890125105E-3</v>
      </c>
      <c r="E18831" s="2" t="str">
        <f t="shared" si="590"/>
        <v>하락</v>
      </c>
    </row>
    <row r="18832" spans="1:5">
      <c r="A18832" s="1">
        <v>18830</v>
      </c>
      <c r="B18832" s="3">
        <v>-1.108552E-2</v>
      </c>
      <c r="C18832" s="3">
        <v>-1.42118863049095E-2</v>
      </c>
      <c r="D18832" s="5">
        <f t="shared" si="589"/>
        <v>3.1263663049095006E-3</v>
      </c>
      <c r="E18832" s="2" t="str">
        <f t="shared" si="590"/>
        <v>하락</v>
      </c>
    </row>
    <row r="18833" spans="1:5">
      <c r="A18833" s="1">
        <v>18831</v>
      </c>
      <c r="B18833" s="3">
        <v>7.9394280000000001E-3</v>
      </c>
      <c r="C18833" s="3">
        <v>8.4033613445378096E-3</v>
      </c>
      <c r="D18833" s="5">
        <f t="shared" si="589"/>
        <v>4.6393334453780945E-4</v>
      </c>
      <c r="E18833" s="2" t="str">
        <f t="shared" si="590"/>
        <v>상승</v>
      </c>
    </row>
    <row r="18834" spans="1:5">
      <c r="A18834" s="1">
        <v>18832</v>
      </c>
      <c r="B18834" s="3">
        <v>-1.713166E-2</v>
      </c>
      <c r="C18834" s="3">
        <v>-2.13068181818181E-2</v>
      </c>
      <c r="D18834" s="5">
        <f t="shared" si="589"/>
        <v>4.1751581818181005E-3</v>
      </c>
      <c r="E18834" s="2" t="str">
        <f t="shared" si="590"/>
        <v>하락</v>
      </c>
    </row>
    <row r="18835" spans="1:5">
      <c r="A18835" s="1">
        <v>18833</v>
      </c>
      <c r="B18835" s="3">
        <v>7.6905484000000003E-3</v>
      </c>
      <c r="C18835" s="3">
        <v>4.7543581616481699E-3</v>
      </c>
      <c r="D18835" s="5">
        <f t="shared" si="589"/>
        <v>2.9361902383518304E-3</v>
      </c>
      <c r="E18835" s="2" t="str">
        <f t="shared" si="590"/>
        <v>상승</v>
      </c>
    </row>
    <row r="18836" spans="1:5">
      <c r="A18836" s="1">
        <v>18834</v>
      </c>
      <c r="B18836" s="3">
        <v>3.0610352000000002E-3</v>
      </c>
      <c r="C18836" s="3">
        <v>1.7241379310344799E-3</v>
      </c>
      <c r="D18836" s="5">
        <f t="shared" si="589"/>
        <v>1.3368972689655203E-3</v>
      </c>
      <c r="E18836" s="2" t="str">
        <f t="shared" si="590"/>
        <v>상승</v>
      </c>
    </row>
    <row r="18837" spans="1:5">
      <c r="A18837" s="1">
        <v>18835</v>
      </c>
      <c r="B18837" s="3">
        <v>2.8291397999999999E-3</v>
      </c>
      <c r="C18837" s="3">
        <v>1.8198362147406699E-3</v>
      </c>
      <c r="D18837" s="5">
        <f t="shared" si="589"/>
        <v>1.00930358525933E-3</v>
      </c>
      <c r="E18837" s="2" t="str">
        <f t="shared" si="590"/>
        <v>상승</v>
      </c>
    </row>
    <row r="18838" spans="1:5">
      <c r="A18838" s="1">
        <v>18836</v>
      </c>
      <c r="B18838" s="3">
        <v>-1.0696504000000001E-2</v>
      </c>
      <c r="C18838" s="3">
        <v>-1.4302741358760401E-2</v>
      </c>
      <c r="D18838" s="5">
        <f t="shared" si="589"/>
        <v>3.6062373587603998E-3</v>
      </c>
      <c r="E18838" s="2" t="str">
        <f t="shared" si="590"/>
        <v>하락</v>
      </c>
    </row>
    <row r="18839" spans="1:5">
      <c r="A18839" s="1">
        <v>18837</v>
      </c>
      <c r="B18839" s="3">
        <v>3.3128937000000002E-3</v>
      </c>
      <c r="C18839" s="3">
        <v>5.7471264367815996E-3</v>
      </c>
      <c r="D18839" s="5">
        <f t="shared" si="589"/>
        <v>2.4342327367815994E-3</v>
      </c>
      <c r="E18839" s="2" t="str">
        <f t="shared" si="590"/>
        <v>상승</v>
      </c>
    </row>
    <row r="18840" spans="1:5">
      <c r="A18840" s="1">
        <v>18838</v>
      </c>
      <c r="B18840" s="3">
        <v>8.0574217E-4</v>
      </c>
      <c r="C18840" s="3">
        <v>-1.4025245441795201E-3</v>
      </c>
      <c r="D18840" s="5">
        <f t="shared" si="589"/>
        <v>2.2082667141795202E-3</v>
      </c>
      <c r="E18840" s="2" t="str">
        <f t="shared" si="590"/>
        <v>반대</v>
      </c>
    </row>
    <row r="18841" spans="1:5">
      <c r="A18841" s="1">
        <v>18839</v>
      </c>
      <c r="B18841" s="3">
        <v>-2.5752895000000001E-2</v>
      </c>
      <c r="C18841" s="3">
        <v>-2.0905923344947699E-2</v>
      </c>
      <c r="D18841" s="5">
        <f t="shared" si="589"/>
        <v>4.8469716550523026E-3</v>
      </c>
      <c r="E18841" s="2" t="str">
        <f t="shared" si="590"/>
        <v>하락</v>
      </c>
    </row>
    <row r="18842" spans="1:5">
      <c r="A18842" s="1">
        <v>18840</v>
      </c>
      <c r="B18842" s="3">
        <v>1.2458042000000001E-2</v>
      </c>
      <c r="C18842" s="3">
        <v>1.15107913669064E-2</v>
      </c>
      <c r="D18842" s="5">
        <f t="shared" si="589"/>
        <v>9.4725063309360029E-4</v>
      </c>
      <c r="E18842" s="2" t="str">
        <f t="shared" si="590"/>
        <v>상승</v>
      </c>
    </row>
    <row r="18843" spans="1:5">
      <c r="A18843" s="1">
        <v>18841</v>
      </c>
      <c r="B18843" s="3">
        <v>1.1892588E-3</v>
      </c>
      <c r="C18843" s="3">
        <v>0</v>
      </c>
      <c r="D18843" s="5">
        <f t="shared" si="589"/>
        <v>1.1892588E-3</v>
      </c>
      <c r="E18843" s="2" t="str">
        <f t="shared" si="590"/>
        <v>상승</v>
      </c>
    </row>
    <row r="18844" spans="1:5">
      <c r="A18844" s="1">
        <v>18842</v>
      </c>
      <c r="B18844" s="3">
        <v>-3.455854E-3</v>
      </c>
      <c r="C18844" s="3">
        <v>-8.4269662921348295E-3</v>
      </c>
      <c r="D18844" s="5">
        <f t="shared" si="589"/>
        <v>4.97111229213483E-3</v>
      </c>
      <c r="E18844" s="2" t="str">
        <f t="shared" si="590"/>
        <v>하락</v>
      </c>
    </row>
    <row r="18845" spans="1:5">
      <c r="A18845" s="1">
        <v>18843</v>
      </c>
      <c r="B18845" s="3">
        <v>3.2351480000000002E-3</v>
      </c>
      <c r="C18845" s="3">
        <v>8.8417329796640104E-4</v>
      </c>
      <c r="D18845" s="5">
        <f t="shared" si="589"/>
        <v>2.3509747020335993E-3</v>
      </c>
      <c r="E18845" s="2" t="str">
        <f t="shared" si="590"/>
        <v>상승</v>
      </c>
    </row>
    <row r="18846" spans="1:5">
      <c r="A18846" s="1">
        <v>18844</v>
      </c>
      <c r="B18846" s="3">
        <v>-5.6600299999999999E-3</v>
      </c>
      <c r="C18846" s="3">
        <v>-7.3375262054507298E-3</v>
      </c>
      <c r="D18846" s="5">
        <f t="shared" si="589"/>
        <v>1.6774962054507299E-3</v>
      </c>
      <c r="E18846" s="2" t="str">
        <f t="shared" si="590"/>
        <v>하락</v>
      </c>
    </row>
    <row r="18847" spans="1:5">
      <c r="A18847" s="1">
        <v>18845</v>
      </c>
      <c r="B18847" s="3">
        <v>6.4822626000000001E-3</v>
      </c>
      <c r="C18847" s="3">
        <v>5.2015604681404396E-3</v>
      </c>
      <c r="D18847" s="5">
        <f t="shared" si="589"/>
        <v>1.2807021318595605E-3</v>
      </c>
      <c r="E18847" s="2" t="str">
        <f t="shared" si="590"/>
        <v>상승</v>
      </c>
    </row>
    <row r="18848" spans="1:5">
      <c r="A18848" s="1">
        <v>18846</v>
      </c>
      <c r="B18848" s="3">
        <v>-1.5680288E-3</v>
      </c>
      <c r="C18848" s="3">
        <v>-3.62976406533575E-3</v>
      </c>
      <c r="D18848" s="5">
        <f t="shared" si="589"/>
        <v>2.0617352653357502E-3</v>
      </c>
      <c r="E18848" s="2" t="str">
        <f t="shared" si="590"/>
        <v>하락</v>
      </c>
    </row>
    <row r="18849" spans="1:5">
      <c r="A18849" s="1">
        <v>18847</v>
      </c>
      <c r="B18849" s="3">
        <v>2.0872959999999999E-4</v>
      </c>
      <c r="C18849" s="3">
        <v>-4.1265474552957303E-3</v>
      </c>
      <c r="D18849" s="5">
        <f t="shared" si="589"/>
        <v>4.33527705529573E-3</v>
      </c>
      <c r="E18849" s="2" t="str">
        <f t="shared" si="590"/>
        <v>반대</v>
      </c>
    </row>
    <row r="18850" spans="1:5">
      <c r="A18850" s="1">
        <v>18848</v>
      </c>
      <c r="B18850" s="3">
        <v>-8.0609747000000005E-4</v>
      </c>
      <c r="C18850" s="3">
        <v>-1.7825311942959001E-3</v>
      </c>
      <c r="D18850" s="5">
        <f t="shared" si="589"/>
        <v>9.7643372429590002E-4</v>
      </c>
      <c r="E18850" s="2" t="str">
        <f t="shared" si="590"/>
        <v>하락</v>
      </c>
    </row>
    <row r="18851" spans="1:5">
      <c r="A18851" s="1">
        <v>18849</v>
      </c>
      <c r="B18851" s="3">
        <v>-7.6402839999999998E-3</v>
      </c>
      <c r="C18851" s="3">
        <v>-1.0245901639344201E-2</v>
      </c>
      <c r="D18851" s="5">
        <f t="shared" si="589"/>
        <v>2.605617639344201E-3</v>
      </c>
      <c r="E18851" s="2" t="str">
        <f t="shared" si="590"/>
        <v>하락</v>
      </c>
    </row>
    <row r="18852" spans="1:5">
      <c r="A18852" s="1">
        <v>18850</v>
      </c>
      <c r="B18852" s="3">
        <v>-3.749325E-3</v>
      </c>
      <c r="C18852" s="3">
        <v>-7.2463768115942004E-3</v>
      </c>
      <c r="D18852" s="5">
        <f t="shared" si="589"/>
        <v>3.4970518115942004E-3</v>
      </c>
      <c r="E18852" s="2" t="str">
        <f t="shared" si="590"/>
        <v>하락</v>
      </c>
    </row>
    <row r="18853" spans="1:5">
      <c r="A18853" s="1">
        <v>18851</v>
      </c>
      <c r="B18853" s="3">
        <v>7.1880169999999997E-3</v>
      </c>
      <c r="C18853" s="3">
        <v>6.8669527896995696E-3</v>
      </c>
      <c r="D18853" s="5">
        <f t="shared" si="589"/>
        <v>3.2106421030043009E-4</v>
      </c>
      <c r="E18853" s="2" t="str">
        <f t="shared" si="590"/>
        <v>상승</v>
      </c>
    </row>
    <row r="18854" spans="1:5">
      <c r="A18854" s="1">
        <v>18852</v>
      </c>
      <c r="B18854" s="3">
        <v>2.4360059000000001E-4</v>
      </c>
      <c r="C18854" s="3">
        <v>-4.0760869565217303E-3</v>
      </c>
      <c r="D18854" s="5">
        <f t="shared" si="589"/>
        <v>4.3196875465217307E-3</v>
      </c>
      <c r="E18854" s="2" t="str">
        <f t="shared" si="590"/>
        <v>반대</v>
      </c>
    </row>
    <row r="18855" spans="1:5">
      <c r="A18855" s="1">
        <v>18853</v>
      </c>
      <c r="B18855" s="3">
        <v>-3.3188132E-3</v>
      </c>
      <c r="C18855" s="3">
        <v>-1.5649452269170499E-3</v>
      </c>
      <c r="D18855" s="5">
        <f t="shared" si="589"/>
        <v>1.75386797308295E-3</v>
      </c>
      <c r="E18855" s="2" t="str">
        <f t="shared" si="590"/>
        <v>하락</v>
      </c>
    </row>
    <row r="18856" spans="1:5">
      <c r="A18856" s="1">
        <v>18854</v>
      </c>
      <c r="B18856" s="3">
        <v>7.6014999999999998E-3</v>
      </c>
      <c r="C18856" s="3">
        <v>5.9523809523809503E-3</v>
      </c>
      <c r="D18856" s="5">
        <f t="shared" si="589"/>
        <v>1.6491190476190494E-3</v>
      </c>
      <c r="E18856" s="2" t="str">
        <f t="shared" si="590"/>
        <v>상승</v>
      </c>
    </row>
    <row r="18857" spans="1:5">
      <c r="A18857" s="1">
        <v>18855</v>
      </c>
      <c r="B18857" s="3">
        <v>2.9389858000000001E-3</v>
      </c>
      <c r="C18857" s="3">
        <v>1.40646976090014E-3</v>
      </c>
      <c r="D18857" s="5">
        <f t="shared" si="589"/>
        <v>1.5325160390998601E-3</v>
      </c>
      <c r="E18857" s="2" t="str">
        <f t="shared" si="590"/>
        <v>상승</v>
      </c>
    </row>
    <row r="18858" spans="1:5">
      <c r="A18858" s="1">
        <v>18856</v>
      </c>
      <c r="B18858" s="3">
        <v>3.2772066000000002E-3</v>
      </c>
      <c r="C18858" s="3">
        <v>9.7087378640776695E-4</v>
      </c>
      <c r="D18858" s="5">
        <f t="shared" si="589"/>
        <v>2.306332813592233E-3</v>
      </c>
      <c r="E18858" s="2" t="str">
        <f t="shared" si="590"/>
        <v>상승</v>
      </c>
    </row>
    <row r="18859" spans="1:5">
      <c r="A18859" s="1">
        <v>18857</v>
      </c>
      <c r="B18859" s="3">
        <v>-2.2726770999999999E-3</v>
      </c>
      <c r="C18859" s="3">
        <v>-2.6761819803746601E-3</v>
      </c>
      <c r="D18859" s="5">
        <f t="shared" si="589"/>
        <v>4.0350488037466017E-4</v>
      </c>
      <c r="E18859" s="2" t="str">
        <f t="shared" si="590"/>
        <v>하락</v>
      </c>
    </row>
    <row r="18860" spans="1:5">
      <c r="A18860" s="1">
        <v>18858</v>
      </c>
      <c r="B18860" s="3">
        <v>2.8299417000000001E-3</v>
      </c>
      <c r="C18860" s="3">
        <v>0</v>
      </c>
      <c r="D18860" s="5">
        <f t="shared" si="589"/>
        <v>2.8299417000000001E-3</v>
      </c>
      <c r="E18860" s="2" t="str">
        <f t="shared" si="590"/>
        <v>상승</v>
      </c>
    </row>
    <row r="18861" spans="1:5">
      <c r="A18861" s="1">
        <v>18859</v>
      </c>
      <c r="B18861" s="3">
        <v>8.4774789999999996E-3</v>
      </c>
      <c r="C18861" s="3">
        <v>7.2254335260115597E-3</v>
      </c>
      <c r="D18861" s="5">
        <f t="shared" si="589"/>
        <v>1.2520454739884399E-3</v>
      </c>
      <c r="E18861" s="2" t="str">
        <f t="shared" si="590"/>
        <v>상승</v>
      </c>
    </row>
    <row r="18862" spans="1:5">
      <c r="A18862" s="1">
        <v>18860</v>
      </c>
      <c r="B18862" s="3">
        <v>3.4080069000000002E-3</v>
      </c>
      <c r="C18862" s="3">
        <v>1.7182130584192401E-3</v>
      </c>
      <c r="D18862" s="5">
        <f t="shared" si="589"/>
        <v>1.6897938415807601E-3</v>
      </c>
      <c r="E18862" s="2" t="str">
        <f t="shared" si="590"/>
        <v>상승</v>
      </c>
    </row>
    <row r="18863" spans="1:5">
      <c r="A18863" s="1">
        <v>18861</v>
      </c>
      <c r="B18863" s="3">
        <v>9.7166790000000006E-3</v>
      </c>
      <c r="C18863" s="3">
        <v>1.05374077976817E-3</v>
      </c>
      <c r="D18863" s="5">
        <f t="shared" si="589"/>
        <v>8.6629382202318313E-3</v>
      </c>
      <c r="E18863" s="2" t="str">
        <f t="shared" si="590"/>
        <v>상승</v>
      </c>
    </row>
    <row r="18864" spans="1:5">
      <c r="A18864" s="1">
        <v>18862</v>
      </c>
      <c r="B18864" s="3">
        <v>5.1989669999999997E-3</v>
      </c>
      <c r="C18864" s="3">
        <v>4.5248868778280504E-3</v>
      </c>
      <c r="D18864" s="5">
        <f t="shared" si="589"/>
        <v>6.7408012217194929E-4</v>
      </c>
      <c r="E18864" s="2" t="str">
        <f t="shared" si="590"/>
        <v>상승</v>
      </c>
    </row>
    <row r="18865" spans="1:5">
      <c r="A18865" s="1">
        <v>18863</v>
      </c>
      <c r="B18865" s="3">
        <v>1.9767592E-2</v>
      </c>
      <c r="C18865" s="3">
        <v>2.8776978417266098E-2</v>
      </c>
      <c r="D18865" s="5">
        <f t="shared" si="589"/>
        <v>9.0093864172660978E-3</v>
      </c>
      <c r="E18865" s="2" t="str">
        <f t="shared" si="590"/>
        <v>상승</v>
      </c>
    </row>
    <row r="18866" spans="1:5">
      <c r="A18866" s="1">
        <v>18864</v>
      </c>
      <c r="B18866" s="3">
        <v>-1.8879611000000001E-2</v>
      </c>
      <c r="C18866" s="3">
        <v>-2.7972027972027899E-2</v>
      </c>
      <c r="D18866" s="5">
        <f t="shared" si="589"/>
        <v>9.0924169720278981E-3</v>
      </c>
      <c r="E18866" s="2" t="str">
        <f t="shared" si="590"/>
        <v>하락</v>
      </c>
    </row>
    <row r="18867" spans="1:5">
      <c r="A18867" s="1">
        <v>18865</v>
      </c>
      <c r="B18867" s="3">
        <v>1.4806621000000001E-2</v>
      </c>
      <c r="C18867" s="3">
        <v>1.9637462235649501E-2</v>
      </c>
      <c r="D18867" s="5">
        <f t="shared" si="589"/>
        <v>4.8308412356495006E-3</v>
      </c>
      <c r="E18867" s="2" t="str">
        <f t="shared" si="590"/>
        <v>상승</v>
      </c>
    </row>
    <row r="18868" spans="1:5">
      <c r="A18868" s="1">
        <v>18866</v>
      </c>
      <c r="B18868" s="3">
        <v>-2.1609336000000001E-3</v>
      </c>
      <c r="C18868" s="3">
        <v>-3.45423143350604E-3</v>
      </c>
      <c r="D18868" s="5">
        <f t="shared" si="589"/>
        <v>1.2932978335060399E-3</v>
      </c>
      <c r="E18868" s="2" t="str">
        <f t="shared" si="590"/>
        <v>하락</v>
      </c>
    </row>
    <row r="18869" spans="1:5">
      <c r="A18869" s="1">
        <v>18867</v>
      </c>
      <c r="B18869" s="3">
        <v>-6.5744007E-3</v>
      </c>
      <c r="C18869" s="3">
        <v>-9.2281879194630791E-3</v>
      </c>
      <c r="D18869" s="5">
        <f t="shared" si="589"/>
        <v>2.6537872194630791E-3</v>
      </c>
      <c r="E18869" s="2" t="str">
        <f t="shared" si="590"/>
        <v>하락</v>
      </c>
    </row>
    <row r="18870" spans="1:5">
      <c r="A18870" s="1">
        <v>18868</v>
      </c>
      <c r="B18870" s="3">
        <v>-2.3748484E-2</v>
      </c>
      <c r="C18870" s="3">
        <v>-2.2388059701492501E-2</v>
      </c>
      <c r="D18870" s="5">
        <f t="shared" si="589"/>
        <v>1.3604242985074989E-3</v>
      </c>
      <c r="E18870" s="2" t="str">
        <f t="shared" si="590"/>
        <v>하락</v>
      </c>
    </row>
    <row r="18871" spans="1:5">
      <c r="A18871" s="1">
        <v>18869</v>
      </c>
      <c r="B18871" s="3">
        <v>-6.3655402999999999E-4</v>
      </c>
      <c r="C18871" s="3">
        <v>-2.0920502092050199E-3</v>
      </c>
      <c r="D18871" s="5">
        <f t="shared" si="589"/>
        <v>1.4554961792050199E-3</v>
      </c>
      <c r="E18871" s="2" t="str">
        <f t="shared" si="590"/>
        <v>하락</v>
      </c>
    </row>
    <row r="18872" spans="1:5">
      <c r="A18872" s="1">
        <v>18870</v>
      </c>
      <c r="B18872" s="3">
        <v>1.1945524000000001E-2</v>
      </c>
      <c r="C18872" s="3">
        <v>7.09219858156028E-3</v>
      </c>
      <c r="D18872" s="5">
        <f t="shared" si="589"/>
        <v>4.8533254184397207E-3</v>
      </c>
      <c r="E18872" s="2" t="str">
        <f t="shared" si="590"/>
        <v>상승</v>
      </c>
    </row>
    <row r="18873" spans="1:5">
      <c r="A18873" s="1">
        <v>18871</v>
      </c>
      <c r="B18873" s="3">
        <v>1.9298345000000001E-2</v>
      </c>
      <c r="C18873" s="3">
        <v>1.9562715765247402E-2</v>
      </c>
      <c r="D18873" s="5">
        <f t="shared" si="589"/>
        <v>2.6437076524740005E-4</v>
      </c>
      <c r="E18873" s="2" t="str">
        <f t="shared" si="590"/>
        <v>상승</v>
      </c>
    </row>
    <row r="18874" spans="1:5">
      <c r="A18874" s="1">
        <v>18872</v>
      </c>
      <c r="B18874" s="3">
        <v>5.1206240000000001E-4</v>
      </c>
      <c r="C18874" s="3">
        <v>-5.0761421319796898E-3</v>
      </c>
      <c r="D18874" s="5">
        <f t="shared" si="589"/>
        <v>5.5882045319796897E-3</v>
      </c>
      <c r="E18874" s="2" t="str">
        <f t="shared" si="590"/>
        <v>반대</v>
      </c>
    </row>
    <row r="18875" spans="1:5">
      <c r="A18875" s="1">
        <v>18873</v>
      </c>
      <c r="B18875" s="3">
        <v>2.1993194000000001E-3</v>
      </c>
      <c r="C18875" s="3">
        <v>-1.0593220338983001E-3</v>
      </c>
      <c r="D18875" s="5">
        <f t="shared" si="589"/>
        <v>3.2586414338983002E-3</v>
      </c>
      <c r="E18875" s="2" t="str">
        <f t="shared" si="590"/>
        <v>반대</v>
      </c>
    </row>
    <row r="18876" spans="1:5">
      <c r="A18876" s="1">
        <v>18874</v>
      </c>
      <c r="B18876" s="3">
        <v>1.8330906000000001E-2</v>
      </c>
      <c r="C18876" s="3">
        <v>1.6184971098265801E-2</v>
      </c>
      <c r="D18876" s="5">
        <f t="shared" si="589"/>
        <v>2.1459349017341998E-3</v>
      </c>
      <c r="E18876" s="2" t="str">
        <f t="shared" si="590"/>
        <v>상승</v>
      </c>
    </row>
    <row r="18877" spans="1:5">
      <c r="A18877" s="1">
        <v>18875</v>
      </c>
      <c r="B18877" s="3">
        <v>-7.7472417999999996E-3</v>
      </c>
      <c r="C18877" s="3">
        <v>-8.8888888888888802E-3</v>
      </c>
      <c r="D18877" s="5">
        <f t="shared" si="589"/>
        <v>1.1416470888888806E-3</v>
      </c>
      <c r="E18877" s="2" t="str">
        <f t="shared" si="590"/>
        <v>하락</v>
      </c>
    </row>
    <row r="18878" spans="1:5">
      <c r="A18878" s="1">
        <v>18876</v>
      </c>
      <c r="B18878" s="3">
        <v>-7.0336573000000001E-3</v>
      </c>
      <c r="C18878" s="3">
        <v>-1.06194690265486E-2</v>
      </c>
      <c r="D18878" s="5">
        <f t="shared" si="589"/>
        <v>3.5858117265485994E-3</v>
      </c>
      <c r="E18878" s="2" t="str">
        <f t="shared" si="590"/>
        <v>하락</v>
      </c>
    </row>
    <row r="18879" spans="1:5">
      <c r="A18879" s="1">
        <v>18877</v>
      </c>
      <c r="B18879" s="3">
        <v>1.349529E-2</v>
      </c>
      <c r="C18879" s="3">
        <v>1.00719424460431E-2</v>
      </c>
      <c r="D18879" s="5">
        <f t="shared" si="589"/>
        <v>3.4233475539568996E-3</v>
      </c>
      <c r="E18879" s="2" t="str">
        <f t="shared" si="590"/>
        <v>상승</v>
      </c>
    </row>
    <row r="18880" spans="1:5">
      <c r="A18880" s="1">
        <v>18878</v>
      </c>
      <c r="B18880" s="3">
        <v>-1.8873593E-3</v>
      </c>
      <c r="C18880" s="3">
        <v>-3.9292730844793702E-3</v>
      </c>
      <c r="D18880" s="5">
        <f t="shared" si="589"/>
        <v>2.0419137844793702E-3</v>
      </c>
      <c r="E18880" s="2" t="str">
        <f t="shared" si="590"/>
        <v>하락</v>
      </c>
    </row>
    <row r="18881" spans="1:5">
      <c r="A18881" s="1">
        <v>18879</v>
      </c>
      <c r="B18881" s="3">
        <v>-8.3838024999999998E-4</v>
      </c>
      <c r="C18881" s="3">
        <v>-8.0717488789237603E-3</v>
      </c>
      <c r="D18881" s="5">
        <f t="shared" si="589"/>
        <v>7.2333686289237607E-3</v>
      </c>
      <c r="E18881" s="2" t="str">
        <f t="shared" si="590"/>
        <v>하락</v>
      </c>
    </row>
    <row r="18882" spans="1:5">
      <c r="A18882" s="1">
        <v>18880</v>
      </c>
      <c r="B18882" s="3">
        <v>4.6772189999999998E-3</v>
      </c>
      <c r="C18882" s="3">
        <v>2.3282887077997602E-3</v>
      </c>
      <c r="D18882" s="5">
        <f t="shared" si="589"/>
        <v>2.3489302922002396E-3</v>
      </c>
      <c r="E18882" s="2" t="str">
        <f t="shared" si="590"/>
        <v>상승</v>
      </c>
    </row>
    <row r="18883" spans="1:5">
      <c r="A18883" s="1">
        <v>18881</v>
      </c>
      <c r="B18883" s="3">
        <v>-6.8862799999999998E-3</v>
      </c>
      <c r="C18883" s="3">
        <v>-6.7189249720044702E-3</v>
      </c>
      <c r="D18883" s="5">
        <f t="shared" ref="D18883:D18946" si="591">ABS(C18883-B18883)</f>
        <v>1.6735502799552961E-4</v>
      </c>
      <c r="E18883" s="2" t="str">
        <f t="shared" ref="E18883:E18946" si="592">IF(AND(B18883&gt;=0,C18883&gt;=0),"상승",IF(AND(B18883&lt;0,C18883&lt;0),"하락","반대"))</f>
        <v>하락</v>
      </c>
    </row>
    <row r="18884" spans="1:5">
      <c r="A18884" s="1">
        <v>18882</v>
      </c>
      <c r="B18884" s="3">
        <v>-1.3977924000000001E-3</v>
      </c>
      <c r="C18884" s="3">
        <v>8.9445438282647499E-4</v>
      </c>
      <c r="D18884" s="5">
        <f t="shared" si="591"/>
        <v>2.292246782826475E-3</v>
      </c>
      <c r="E18884" s="2" t="str">
        <f t="shared" si="592"/>
        <v>반대</v>
      </c>
    </row>
    <row r="18885" spans="1:5">
      <c r="A18885" s="1">
        <v>18883</v>
      </c>
      <c r="B18885" s="3">
        <v>-7.0590485E-4</v>
      </c>
      <c r="C18885" s="3">
        <v>-2.7816411682892901E-3</v>
      </c>
      <c r="D18885" s="5">
        <f t="shared" si="591"/>
        <v>2.0757363182892902E-3</v>
      </c>
      <c r="E18885" s="2" t="str">
        <f t="shared" si="592"/>
        <v>하락</v>
      </c>
    </row>
    <row r="18886" spans="1:5">
      <c r="A18886" s="1">
        <v>18884</v>
      </c>
      <c r="B18886" s="3">
        <v>-1.0595607E-3</v>
      </c>
      <c r="C18886" s="3">
        <v>-2.7548209366391099E-3</v>
      </c>
      <c r="D18886" s="5">
        <f t="shared" si="591"/>
        <v>1.6952602366391099E-3</v>
      </c>
      <c r="E18886" s="2" t="str">
        <f t="shared" si="592"/>
        <v>하락</v>
      </c>
    </row>
    <row r="18887" spans="1:5">
      <c r="A18887" s="1">
        <v>18885</v>
      </c>
      <c r="B18887" s="3">
        <v>2.3717002000000001E-3</v>
      </c>
      <c r="C18887" s="3">
        <v>1.75131348511383E-3</v>
      </c>
      <c r="D18887" s="5">
        <f t="shared" si="591"/>
        <v>6.2038671488617012E-4</v>
      </c>
      <c r="E18887" s="2" t="str">
        <f t="shared" si="592"/>
        <v>상승</v>
      </c>
    </row>
    <row r="18888" spans="1:5">
      <c r="A18888" s="1">
        <v>18886</v>
      </c>
      <c r="B18888" s="3">
        <v>-1.0733387E-2</v>
      </c>
      <c r="C18888" s="3">
        <v>-1.6689847009735699E-2</v>
      </c>
      <c r="D18888" s="5">
        <f t="shared" si="591"/>
        <v>5.9564600097356986E-3</v>
      </c>
      <c r="E18888" s="2" t="str">
        <f t="shared" si="592"/>
        <v>하락</v>
      </c>
    </row>
    <row r="18889" spans="1:5">
      <c r="A18889" s="1">
        <v>18887</v>
      </c>
      <c r="B18889" s="3">
        <v>-1.6443952E-3</v>
      </c>
      <c r="C18889" s="3">
        <v>-4.2313117066290502E-3</v>
      </c>
      <c r="D18889" s="5">
        <f t="shared" si="591"/>
        <v>2.5869165066290502E-3</v>
      </c>
      <c r="E18889" s="2" t="str">
        <f t="shared" si="592"/>
        <v>하락</v>
      </c>
    </row>
    <row r="18890" spans="1:5">
      <c r="A18890" s="1">
        <v>18888</v>
      </c>
      <c r="B18890" s="3">
        <v>-1.3465597E-3</v>
      </c>
      <c r="C18890" s="3">
        <v>-3.5629453681710198E-3</v>
      </c>
      <c r="D18890" s="5">
        <f t="shared" si="591"/>
        <v>2.2163856681710198E-3</v>
      </c>
      <c r="E18890" s="2" t="str">
        <f t="shared" si="592"/>
        <v>하락</v>
      </c>
    </row>
    <row r="18891" spans="1:5">
      <c r="A18891" s="1">
        <v>18889</v>
      </c>
      <c r="B18891" s="3">
        <v>1.3646566999999999E-3</v>
      </c>
      <c r="C18891" s="3">
        <v>0</v>
      </c>
      <c r="D18891" s="5">
        <f t="shared" si="591"/>
        <v>1.3646566999999999E-3</v>
      </c>
      <c r="E18891" s="2" t="str">
        <f t="shared" si="592"/>
        <v>상승</v>
      </c>
    </row>
    <row r="18892" spans="1:5">
      <c r="A18892" s="1">
        <v>18890</v>
      </c>
      <c r="B18892" s="3">
        <v>2.6448880999999998E-3</v>
      </c>
      <c r="C18892" s="3">
        <v>2.6525198938992002E-3</v>
      </c>
      <c r="D18892" s="5">
        <f t="shared" si="591"/>
        <v>7.6317938992004168E-6</v>
      </c>
      <c r="E18892" s="2" t="str">
        <f t="shared" si="592"/>
        <v>상승</v>
      </c>
    </row>
    <row r="18893" spans="1:5">
      <c r="A18893" s="1">
        <v>18891</v>
      </c>
      <c r="B18893" s="3">
        <v>-4.8072332999999999E-4</v>
      </c>
      <c r="C18893" s="3">
        <v>-2.60756192959582E-3</v>
      </c>
      <c r="D18893" s="5">
        <f t="shared" si="591"/>
        <v>2.1268385995958199E-3</v>
      </c>
      <c r="E18893" s="2" t="str">
        <f t="shared" si="592"/>
        <v>하락</v>
      </c>
    </row>
    <row r="18894" spans="1:5">
      <c r="A18894" s="1">
        <v>18892</v>
      </c>
      <c r="B18894" s="3">
        <v>2.2809356000000002E-3</v>
      </c>
      <c r="C18894" s="3">
        <v>0</v>
      </c>
      <c r="D18894" s="5">
        <f t="shared" si="591"/>
        <v>2.2809356000000002E-3</v>
      </c>
      <c r="E18894" s="2" t="str">
        <f t="shared" si="592"/>
        <v>상승</v>
      </c>
    </row>
    <row r="18895" spans="1:5">
      <c r="A18895" s="1">
        <v>18893</v>
      </c>
      <c r="B18895" s="3">
        <v>2.4618044999999999E-3</v>
      </c>
      <c r="C18895" s="3">
        <v>1.7226528854435801E-3</v>
      </c>
      <c r="D18895" s="5">
        <f t="shared" si="591"/>
        <v>7.3915161455641982E-4</v>
      </c>
      <c r="E18895" s="2" t="str">
        <f t="shared" si="592"/>
        <v>상승</v>
      </c>
    </row>
    <row r="18896" spans="1:5">
      <c r="A18896" s="1">
        <v>18894</v>
      </c>
      <c r="B18896" s="3">
        <v>3.6649856999999999E-5</v>
      </c>
      <c r="C18896" s="3">
        <v>0</v>
      </c>
      <c r="D18896" s="5">
        <f t="shared" si="591"/>
        <v>3.6649856999999999E-5</v>
      </c>
      <c r="E18896" s="2" t="str">
        <f t="shared" si="592"/>
        <v>상승</v>
      </c>
    </row>
    <row r="18897" spans="1:5">
      <c r="A18897" s="1">
        <v>18895</v>
      </c>
      <c r="B18897" s="3">
        <v>-4.2561856000000002E-3</v>
      </c>
      <c r="C18897" s="3">
        <v>-1.38740661686232E-2</v>
      </c>
      <c r="D18897" s="5">
        <f t="shared" si="591"/>
        <v>9.6178805686231994E-3</v>
      </c>
      <c r="E18897" s="2" t="str">
        <f t="shared" si="592"/>
        <v>하락</v>
      </c>
    </row>
    <row r="18898" spans="1:5">
      <c r="A18898" s="1">
        <v>18896</v>
      </c>
      <c r="B18898" s="3">
        <v>2.6600813E-3</v>
      </c>
      <c r="C18898" s="3">
        <v>1.7793594306049799E-3</v>
      </c>
      <c r="D18898" s="5">
        <f t="shared" si="591"/>
        <v>8.8072186939502006E-4</v>
      </c>
      <c r="E18898" s="2" t="str">
        <f t="shared" si="592"/>
        <v>상승</v>
      </c>
    </row>
    <row r="18899" spans="1:5">
      <c r="A18899" s="1">
        <v>18897</v>
      </c>
      <c r="B18899" s="3">
        <v>-2.3627676999999998E-3</v>
      </c>
      <c r="C18899" s="3">
        <v>-4.19727177334732E-3</v>
      </c>
      <c r="D18899" s="5">
        <f t="shared" si="591"/>
        <v>1.8345040733473202E-3</v>
      </c>
      <c r="E18899" s="2" t="str">
        <f t="shared" si="592"/>
        <v>하락</v>
      </c>
    </row>
    <row r="18900" spans="1:5">
      <c r="A18900" s="1">
        <v>18898</v>
      </c>
      <c r="B18900" s="3">
        <v>-1.6886808E-3</v>
      </c>
      <c r="C18900" s="3">
        <v>-3.4042553191489301E-3</v>
      </c>
      <c r="D18900" s="5">
        <f t="shared" si="591"/>
        <v>1.7155745191489301E-3</v>
      </c>
      <c r="E18900" s="2" t="str">
        <f t="shared" si="592"/>
        <v>하락</v>
      </c>
    </row>
    <row r="18901" spans="1:5">
      <c r="A18901" s="1">
        <v>18899</v>
      </c>
      <c r="B18901" s="3">
        <v>-1.2990257999999999E-2</v>
      </c>
      <c r="C18901" s="3">
        <v>-2.0997375328083899E-2</v>
      </c>
      <c r="D18901" s="5">
        <f t="shared" si="591"/>
        <v>8.0071173280838997E-3</v>
      </c>
      <c r="E18901" s="2" t="str">
        <f t="shared" si="592"/>
        <v>하락</v>
      </c>
    </row>
    <row r="18902" spans="1:5">
      <c r="A18902" s="1">
        <v>18900</v>
      </c>
      <c r="B18902" s="3">
        <v>1.5675278000000001E-2</v>
      </c>
      <c r="C18902" s="3">
        <v>1.7133956386292799E-2</v>
      </c>
      <c r="D18902" s="5">
        <f t="shared" si="591"/>
        <v>1.4586783862927978E-3</v>
      </c>
      <c r="E18902" s="2" t="str">
        <f t="shared" si="592"/>
        <v>상승</v>
      </c>
    </row>
    <row r="18903" spans="1:5">
      <c r="A18903" s="1">
        <v>18901</v>
      </c>
      <c r="B18903" s="3">
        <v>4.3983779999999997E-3</v>
      </c>
      <c r="C18903" s="3">
        <v>0</v>
      </c>
      <c r="D18903" s="5">
        <f t="shared" si="591"/>
        <v>4.3983779999999997E-3</v>
      </c>
      <c r="E18903" s="2" t="str">
        <f t="shared" si="592"/>
        <v>상승</v>
      </c>
    </row>
    <row r="18904" spans="1:5">
      <c r="A18904" s="1">
        <v>18902</v>
      </c>
      <c r="B18904" s="3">
        <v>3.6368189999999999E-3</v>
      </c>
      <c r="C18904" s="3">
        <v>0</v>
      </c>
      <c r="D18904" s="5">
        <f t="shared" si="591"/>
        <v>3.6368189999999999E-3</v>
      </c>
      <c r="E18904" s="2" t="str">
        <f t="shared" si="592"/>
        <v>상승</v>
      </c>
    </row>
    <row r="18905" spans="1:5">
      <c r="A18905" s="1">
        <v>18903</v>
      </c>
      <c r="B18905" s="3">
        <v>1.2978329E-2</v>
      </c>
      <c r="C18905" s="3">
        <v>1.33744855967078E-2</v>
      </c>
      <c r="D18905" s="5">
        <f t="shared" si="591"/>
        <v>3.9615659670779943E-4</v>
      </c>
      <c r="E18905" s="2" t="str">
        <f t="shared" si="592"/>
        <v>상승</v>
      </c>
    </row>
    <row r="18906" spans="1:5">
      <c r="A18906" s="1">
        <v>18904</v>
      </c>
      <c r="B18906" s="3">
        <v>-7.0573077999999999E-3</v>
      </c>
      <c r="C18906" s="3">
        <v>-8.7815587266739797E-3</v>
      </c>
      <c r="D18906" s="5">
        <f t="shared" si="591"/>
        <v>1.7242509266739798E-3</v>
      </c>
      <c r="E18906" s="2" t="str">
        <f t="shared" si="592"/>
        <v>하락</v>
      </c>
    </row>
    <row r="18907" spans="1:5">
      <c r="A18907" s="1">
        <v>18905</v>
      </c>
      <c r="B18907" s="3">
        <v>2.1138522999999999E-2</v>
      </c>
      <c r="C18907" s="3">
        <v>2.14797136038186E-2</v>
      </c>
      <c r="D18907" s="5">
        <f t="shared" si="591"/>
        <v>3.4119060381860092E-4</v>
      </c>
      <c r="E18907" s="2" t="str">
        <f t="shared" si="592"/>
        <v>상승</v>
      </c>
    </row>
    <row r="18908" spans="1:5">
      <c r="A18908" s="1">
        <v>18906</v>
      </c>
      <c r="B18908" s="3">
        <v>-2.9244638000000002E-4</v>
      </c>
      <c r="C18908" s="3">
        <v>-3.6144578313253E-3</v>
      </c>
      <c r="D18908" s="5">
        <f t="shared" si="591"/>
        <v>3.3220114513252998E-3</v>
      </c>
      <c r="E18908" s="2" t="str">
        <f t="shared" si="592"/>
        <v>하락</v>
      </c>
    </row>
    <row r="18909" spans="1:5">
      <c r="A18909" s="1">
        <v>18907</v>
      </c>
      <c r="B18909" s="3">
        <v>-1.0891054000000001E-3</v>
      </c>
      <c r="C18909" s="3">
        <v>-2.3980815347721799E-3</v>
      </c>
      <c r="D18909" s="5">
        <f t="shared" si="591"/>
        <v>1.3089761347721799E-3</v>
      </c>
      <c r="E18909" s="2" t="str">
        <f t="shared" si="592"/>
        <v>하락</v>
      </c>
    </row>
    <row r="18910" spans="1:5">
      <c r="A18910" s="1">
        <v>18908</v>
      </c>
      <c r="B18910" s="3">
        <v>-3.272891E-3</v>
      </c>
      <c r="C18910" s="3">
        <v>-5.3134962805526003E-3</v>
      </c>
      <c r="D18910" s="5">
        <f t="shared" si="591"/>
        <v>2.0406052805526003E-3</v>
      </c>
      <c r="E18910" s="2" t="str">
        <f t="shared" si="592"/>
        <v>하락</v>
      </c>
    </row>
    <row r="18911" spans="1:5">
      <c r="A18911" s="1">
        <v>18909</v>
      </c>
      <c r="B18911" s="3">
        <v>7.0316353999999998E-3</v>
      </c>
      <c r="C18911" s="3">
        <v>6.5727699530516402E-3</v>
      </c>
      <c r="D18911" s="5">
        <f t="shared" si="591"/>
        <v>4.5886544694835954E-4</v>
      </c>
      <c r="E18911" s="2" t="str">
        <f t="shared" si="592"/>
        <v>상승</v>
      </c>
    </row>
    <row r="18912" spans="1:5">
      <c r="A18912" s="1">
        <v>18910</v>
      </c>
      <c r="B18912" s="3">
        <v>5.3494963999999997E-3</v>
      </c>
      <c r="C18912" s="3">
        <v>3.90117035110533E-3</v>
      </c>
      <c r="D18912" s="5">
        <f t="shared" si="591"/>
        <v>1.4483260488946698E-3</v>
      </c>
      <c r="E18912" s="2" t="str">
        <f t="shared" si="592"/>
        <v>상승</v>
      </c>
    </row>
    <row r="18913" spans="1:5">
      <c r="A18913" s="1">
        <v>18911</v>
      </c>
      <c r="B18913" s="3">
        <v>-8.1338280000000003E-4</v>
      </c>
      <c r="C18913" s="3">
        <v>-1.6638935108153001E-3</v>
      </c>
      <c r="D18913" s="5">
        <f t="shared" si="591"/>
        <v>8.5051071081530003E-4</v>
      </c>
      <c r="E18913" s="2" t="str">
        <f t="shared" si="592"/>
        <v>하락</v>
      </c>
    </row>
    <row r="18914" spans="1:5">
      <c r="A18914" s="1">
        <v>18912</v>
      </c>
      <c r="B18914" s="3">
        <v>-2.6180739000000001E-2</v>
      </c>
      <c r="C18914" s="3">
        <v>-2.0989505247376299E-2</v>
      </c>
      <c r="D18914" s="5">
        <f t="shared" si="591"/>
        <v>5.1912337526237029E-3</v>
      </c>
      <c r="E18914" s="2" t="str">
        <f t="shared" si="592"/>
        <v>하락</v>
      </c>
    </row>
    <row r="18915" spans="1:5">
      <c r="A18915" s="1">
        <v>18913</v>
      </c>
      <c r="B18915" s="3">
        <v>-1.5616788E-3</v>
      </c>
      <c r="C18915" s="3">
        <v>-2.8943560057887101E-3</v>
      </c>
      <c r="D18915" s="5">
        <f t="shared" si="591"/>
        <v>1.3326772057887101E-3</v>
      </c>
      <c r="E18915" s="2" t="str">
        <f t="shared" si="592"/>
        <v>하락</v>
      </c>
    </row>
    <row r="18916" spans="1:5">
      <c r="A18916" s="1">
        <v>18914</v>
      </c>
      <c r="B18916" s="3">
        <v>6.0183605999999997E-3</v>
      </c>
      <c r="C18916" s="3">
        <v>7.9435127978817292E-3</v>
      </c>
      <c r="D18916" s="5">
        <f t="shared" si="591"/>
        <v>1.9251521978817295E-3</v>
      </c>
      <c r="E18916" s="2" t="str">
        <f t="shared" si="592"/>
        <v>상승</v>
      </c>
    </row>
    <row r="18917" spans="1:5">
      <c r="A18917" s="1">
        <v>18915</v>
      </c>
      <c r="B18917" s="3">
        <v>4.9908436000000002E-3</v>
      </c>
      <c r="C18917" s="3">
        <v>0</v>
      </c>
      <c r="D18917" s="5">
        <f t="shared" si="591"/>
        <v>4.9908436000000002E-3</v>
      </c>
      <c r="E18917" s="2" t="str">
        <f t="shared" si="592"/>
        <v>상승</v>
      </c>
    </row>
    <row r="18918" spans="1:5">
      <c r="A18918" s="1">
        <v>18916</v>
      </c>
      <c r="B18918" s="3">
        <v>-1.2287518E-3</v>
      </c>
      <c r="C18918" s="3">
        <v>-4.7095761381475603E-3</v>
      </c>
      <c r="D18918" s="5">
        <f t="shared" si="591"/>
        <v>3.4808243381475603E-3</v>
      </c>
      <c r="E18918" s="2" t="str">
        <f t="shared" si="592"/>
        <v>하락</v>
      </c>
    </row>
    <row r="18919" spans="1:5">
      <c r="A18919" s="1">
        <v>18917</v>
      </c>
      <c r="B18919" s="3">
        <v>1.7622168000000001E-3</v>
      </c>
      <c r="C18919" s="3">
        <v>1.02880658436214E-3</v>
      </c>
      <c r="D18919" s="5">
        <f t="shared" si="591"/>
        <v>7.3341021563786009E-4</v>
      </c>
      <c r="E18919" s="2" t="str">
        <f t="shared" si="592"/>
        <v>상승</v>
      </c>
    </row>
    <row r="18920" spans="1:5">
      <c r="A18920" s="1">
        <v>18918</v>
      </c>
      <c r="B18920" s="3">
        <v>-1.3766532E-2</v>
      </c>
      <c r="C18920" s="3">
        <v>-1.76366843033509E-2</v>
      </c>
      <c r="D18920" s="5">
        <f t="shared" si="591"/>
        <v>3.8701523033508999E-3</v>
      </c>
      <c r="E18920" s="2" t="str">
        <f t="shared" si="592"/>
        <v>하락</v>
      </c>
    </row>
    <row r="18921" spans="1:5">
      <c r="A18921" s="1">
        <v>18919</v>
      </c>
      <c r="B18921" s="3">
        <v>5.1247882999999996E-3</v>
      </c>
      <c r="C18921" s="3">
        <v>4.3177892918825501E-3</v>
      </c>
      <c r="D18921" s="5">
        <f t="shared" si="591"/>
        <v>8.0699900811744951E-4</v>
      </c>
      <c r="E18921" s="2" t="str">
        <f t="shared" si="592"/>
        <v>상승</v>
      </c>
    </row>
    <row r="18922" spans="1:5">
      <c r="A18922" s="1">
        <v>18920</v>
      </c>
      <c r="B18922" s="3">
        <v>8.5400000000000007E-3</v>
      </c>
      <c r="C18922" s="3">
        <v>7.8057241977450096E-3</v>
      </c>
      <c r="D18922" s="5">
        <f t="shared" si="591"/>
        <v>7.3427580225499112E-4</v>
      </c>
      <c r="E18922" s="2" t="str">
        <f t="shared" si="592"/>
        <v>상승</v>
      </c>
    </row>
    <row r="18923" spans="1:5">
      <c r="A18923" s="1">
        <v>18921</v>
      </c>
      <c r="B18923" s="3">
        <v>1.8871434999999999E-3</v>
      </c>
      <c r="C18923" s="3">
        <v>-1.02669404517453E-3</v>
      </c>
      <c r="D18923" s="5">
        <f t="shared" si="591"/>
        <v>2.9138375451745299E-3</v>
      </c>
      <c r="E18923" s="2" t="str">
        <f t="shared" si="592"/>
        <v>반대</v>
      </c>
    </row>
    <row r="18924" spans="1:5">
      <c r="A18924" s="1">
        <v>18922</v>
      </c>
      <c r="B18924" s="3">
        <v>4.8356145E-3</v>
      </c>
      <c r="C18924" s="3">
        <v>2.55972696245733E-3</v>
      </c>
      <c r="D18924" s="5">
        <f t="shared" si="591"/>
        <v>2.27588753754267E-3</v>
      </c>
      <c r="E18924" s="2" t="str">
        <f t="shared" si="592"/>
        <v>상승</v>
      </c>
    </row>
    <row r="18925" spans="1:5">
      <c r="A18925" s="1">
        <v>18923</v>
      </c>
      <c r="B18925" s="3">
        <v>-3.3388239999999998E-3</v>
      </c>
      <c r="C18925" s="3">
        <v>-6.1099796334012201E-3</v>
      </c>
      <c r="D18925" s="5">
        <f t="shared" si="591"/>
        <v>2.7711556334012203E-3</v>
      </c>
      <c r="E18925" s="2" t="str">
        <f t="shared" si="592"/>
        <v>하락</v>
      </c>
    </row>
    <row r="18926" spans="1:5">
      <c r="A18926" s="1">
        <v>18924</v>
      </c>
      <c r="B18926" s="3">
        <v>-6.5759990000000001E-4</v>
      </c>
      <c r="C18926" s="3">
        <v>-1.45137880986937E-3</v>
      </c>
      <c r="D18926" s="5">
        <f t="shared" si="591"/>
        <v>7.9377890986937003E-4</v>
      </c>
      <c r="E18926" s="2" t="str">
        <f t="shared" si="592"/>
        <v>하락</v>
      </c>
    </row>
    <row r="18927" spans="1:5">
      <c r="A18927" s="1">
        <v>18925</v>
      </c>
      <c r="B18927" s="3">
        <v>1.4843454000000001E-2</v>
      </c>
      <c r="C18927" s="3">
        <v>1.1811023622047201E-2</v>
      </c>
      <c r="D18927" s="5">
        <f t="shared" si="591"/>
        <v>3.0324303779528002E-3</v>
      </c>
      <c r="E18927" s="2" t="str">
        <f t="shared" si="592"/>
        <v>상승</v>
      </c>
    </row>
    <row r="18928" spans="1:5">
      <c r="A18928" s="1">
        <v>18926</v>
      </c>
      <c r="B18928" s="3">
        <v>5.3694093000000004E-4</v>
      </c>
      <c r="C18928" s="3">
        <v>-1.12739571589627E-3</v>
      </c>
      <c r="D18928" s="5">
        <f t="shared" si="591"/>
        <v>1.66433664589627E-3</v>
      </c>
      <c r="E18928" s="2" t="str">
        <f t="shared" si="592"/>
        <v>반대</v>
      </c>
    </row>
    <row r="18929" spans="1:5">
      <c r="A18929" s="1">
        <v>18927</v>
      </c>
      <c r="B18929" s="3">
        <v>2.5410029999999999E-4</v>
      </c>
      <c r="C18929" s="3">
        <v>-1.1976047904191599E-3</v>
      </c>
      <c r="D18929" s="5">
        <f t="shared" si="591"/>
        <v>1.45170509041916E-3</v>
      </c>
      <c r="E18929" s="2" t="str">
        <f t="shared" si="592"/>
        <v>반대</v>
      </c>
    </row>
    <row r="18930" spans="1:5">
      <c r="A18930" s="1">
        <v>18928</v>
      </c>
      <c r="B18930" s="3">
        <v>2.9527176999999999E-3</v>
      </c>
      <c r="C18930" s="3">
        <v>3.08641975308641E-3</v>
      </c>
      <c r="D18930" s="5">
        <f t="shared" si="591"/>
        <v>1.3370205308641013E-4</v>
      </c>
      <c r="E18930" s="2" t="str">
        <f t="shared" si="592"/>
        <v>상승</v>
      </c>
    </row>
    <row r="18931" spans="1:5">
      <c r="A18931" s="1">
        <v>18929</v>
      </c>
      <c r="B18931" s="3">
        <v>-4.4666180000000003E-3</v>
      </c>
      <c r="C18931" s="3">
        <v>-6.1162079510703304E-3</v>
      </c>
      <c r="D18931" s="5">
        <f t="shared" si="591"/>
        <v>1.64958995107033E-3</v>
      </c>
      <c r="E18931" s="2" t="str">
        <f t="shared" si="592"/>
        <v>하락</v>
      </c>
    </row>
    <row r="18932" spans="1:5">
      <c r="A18932" s="1">
        <v>18930</v>
      </c>
      <c r="B18932" s="3">
        <v>8.9293649999999999E-3</v>
      </c>
      <c r="C18932" s="3">
        <v>1.1516314779270599E-2</v>
      </c>
      <c r="D18932" s="5">
        <f t="shared" si="591"/>
        <v>2.5869497792705993E-3</v>
      </c>
      <c r="E18932" s="2" t="str">
        <f t="shared" si="592"/>
        <v>상승</v>
      </c>
    </row>
    <row r="18933" spans="1:5">
      <c r="A18933" s="1">
        <v>18931</v>
      </c>
      <c r="B18933" s="3">
        <v>-3.7089534999999998E-3</v>
      </c>
      <c r="C18933" s="3">
        <v>-5.2192066805845502E-3</v>
      </c>
      <c r="D18933" s="5">
        <f t="shared" si="591"/>
        <v>1.5102531805845504E-3</v>
      </c>
      <c r="E18933" s="2" t="str">
        <f t="shared" si="592"/>
        <v>하락</v>
      </c>
    </row>
    <row r="18934" spans="1:5">
      <c r="A18934" s="1">
        <v>18932</v>
      </c>
      <c r="B18934" s="3">
        <v>2.9938085999999999E-3</v>
      </c>
      <c r="C18934" s="3">
        <v>2.5906735751295299E-3</v>
      </c>
      <c r="D18934" s="5">
        <f t="shared" si="591"/>
        <v>4.0313502487047004E-4</v>
      </c>
      <c r="E18934" s="2" t="str">
        <f t="shared" si="592"/>
        <v>상승</v>
      </c>
    </row>
    <row r="18935" spans="1:5">
      <c r="A18935" s="1">
        <v>18933</v>
      </c>
      <c r="B18935" s="3">
        <v>1.8952365999999998E-2</v>
      </c>
      <c r="C18935" s="3">
        <v>1.92629815745393E-2</v>
      </c>
      <c r="D18935" s="5">
        <f t="shared" si="591"/>
        <v>3.1061557453930175E-4</v>
      </c>
      <c r="E18935" s="2" t="str">
        <f t="shared" si="592"/>
        <v>상승</v>
      </c>
    </row>
    <row r="18936" spans="1:5">
      <c r="A18936" s="1">
        <v>18934</v>
      </c>
      <c r="B18936" s="3">
        <v>-6.0687759999999997E-3</v>
      </c>
      <c r="C18936" s="3">
        <v>-9.4240837696335008E-3</v>
      </c>
      <c r="D18936" s="5">
        <f t="shared" si="591"/>
        <v>3.3553077696335011E-3</v>
      </c>
      <c r="E18936" s="2" t="str">
        <f t="shared" si="592"/>
        <v>하락</v>
      </c>
    </row>
    <row r="18937" spans="1:5">
      <c r="A18937" s="1">
        <v>18935</v>
      </c>
      <c r="B18937" s="3">
        <v>3.106044E-4</v>
      </c>
      <c r="C18937" s="3">
        <v>0</v>
      </c>
      <c r="D18937" s="5">
        <f t="shared" si="591"/>
        <v>3.106044E-4</v>
      </c>
      <c r="E18937" s="2" t="str">
        <f t="shared" si="592"/>
        <v>상승</v>
      </c>
    </row>
    <row r="18938" spans="1:5">
      <c r="A18938" s="1">
        <v>18936</v>
      </c>
      <c r="B18938" s="3">
        <v>5.7409200000000001E-4</v>
      </c>
      <c r="C18938" s="3">
        <v>-2.0661157024793298E-3</v>
      </c>
      <c r="D18938" s="5">
        <f t="shared" si="591"/>
        <v>2.6402077024793298E-3</v>
      </c>
      <c r="E18938" s="2" t="str">
        <f t="shared" si="592"/>
        <v>반대</v>
      </c>
    </row>
    <row r="18939" spans="1:5">
      <c r="A18939" s="1">
        <v>18937</v>
      </c>
      <c r="B18939" s="3">
        <v>1.6301303999999999E-2</v>
      </c>
      <c r="C18939" s="3">
        <v>1.5734265734265701E-2</v>
      </c>
      <c r="D18939" s="5">
        <f t="shared" si="591"/>
        <v>5.6703826573429802E-4</v>
      </c>
      <c r="E18939" s="2" t="str">
        <f t="shared" si="592"/>
        <v>상승</v>
      </c>
    </row>
    <row r="18940" spans="1:5">
      <c r="A18940" s="1">
        <v>18938</v>
      </c>
      <c r="B18940" s="3">
        <v>-2.4033234999999999E-3</v>
      </c>
      <c r="C18940" s="3">
        <v>-2.0220588235294101E-2</v>
      </c>
      <c r="D18940" s="5">
        <f t="shared" si="591"/>
        <v>1.7817264735294103E-2</v>
      </c>
      <c r="E18940" s="2" t="str">
        <f t="shared" si="592"/>
        <v>하락</v>
      </c>
    </row>
    <row r="18941" spans="1:5">
      <c r="A18941" s="1">
        <v>18939</v>
      </c>
      <c r="B18941" s="3">
        <v>6.4076283E-3</v>
      </c>
      <c r="C18941" s="3">
        <v>4.1084634346754299E-3</v>
      </c>
      <c r="D18941" s="5">
        <f t="shared" si="591"/>
        <v>2.2991648653245701E-3</v>
      </c>
      <c r="E18941" s="2" t="str">
        <f t="shared" si="592"/>
        <v>상승</v>
      </c>
    </row>
    <row r="18942" spans="1:5">
      <c r="A18942" s="1">
        <v>18940</v>
      </c>
      <c r="B18942" s="3">
        <v>3.0255600000000001E-2</v>
      </c>
      <c r="C18942" s="3">
        <v>2.7616279069767401E-2</v>
      </c>
      <c r="D18942" s="5">
        <f t="shared" si="591"/>
        <v>2.6393209302325998E-3</v>
      </c>
      <c r="E18942" s="2" t="str">
        <f t="shared" si="592"/>
        <v>상승</v>
      </c>
    </row>
    <row r="18943" spans="1:5">
      <c r="A18943" s="1">
        <v>18941</v>
      </c>
      <c r="B18943" s="3">
        <v>5.4952639999999997E-3</v>
      </c>
      <c r="C18943" s="3">
        <v>2.6881720430107499E-3</v>
      </c>
      <c r="D18943" s="5">
        <f t="shared" si="591"/>
        <v>2.8070919569892498E-3</v>
      </c>
      <c r="E18943" s="2" t="str">
        <f t="shared" si="592"/>
        <v>상승</v>
      </c>
    </row>
    <row r="18944" spans="1:5">
      <c r="A18944" s="1">
        <v>18942</v>
      </c>
      <c r="B18944" s="3">
        <v>-3.7725666E-3</v>
      </c>
      <c r="C18944" s="3">
        <v>-6.0386473429951603E-3</v>
      </c>
      <c r="D18944" s="5">
        <f t="shared" si="591"/>
        <v>2.2660807429951604E-3</v>
      </c>
      <c r="E18944" s="2" t="str">
        <f t="shared" si="592"/>
        <v>하락</v>
      </c>
    </row>
    <row r="18945" spans="1:5">
      <c r="A18945" s="1">
        <v>18943</v>
      </c>
      <c r="B18945" s="3">
        <v>1.5427208499999999E-2</v>
      </c>
      <c r="C18945" s="3">
        <v>2.18671152228763E-2</v>
      </c>
      <c r="D18945" s="5">
        <f t="shared" si="591"/>
        <v>6.4399067228763009E-3</v>
      </c>
      <c r="E18945" s="2" t="str">
        <f t="shared" si="592"/>
        <v>상승</v>
      </c>
    </row>
    <row r="18946" spans="1:5">
      <c r="A18946" s="1">
        <v>18944</v>
      </c>
      <c r="B18946" s="3">
        <v>-3.0133130000000001E-3</v>
      </c>
      <c r="C18946" s="3">
        <v>-6.78426051560379E-3</v>
      </c>
      <c r="D18946" s="5">
        <f t="shared" si="591"/>
        <v>3.7709475156037899E-3</v>
      </c>
      <c r="E18946" s="2" t="str">
        <f t="shared" si="592"/>
        <v>하락</v>
      </c>
    </row>
    <row r="18947" spans="1:5">
      <c r="A18947" s="1">
        <v>18945</v>
      </c>
      <c r="B18947" s="3">
        <v>2.5610989999999998E-3</v>
      </c>
      <c r="C18947" s="3">
        <v>1.29870129870129E-3</v>
      </c>
      <c r="D18947" s="5">
        <f t="shared" ref="D18947:D19010" si="593">ABS(C18947-B18947)</f>
        <v>1.2623977012987098E-3</v>
      </c>
      <c r="E18947" s="2" t="str">
        <f t="shared" ref="E18947:E19010" si="594">IF(AND(B18947&gt;=0,C18947&gt;=0),"상승",IF(AND(B18947&lt;0,C18947&lt;0),"하락","반대"))</f>
        <v>상승</v>
      </c>
    </row>
    <row r="18948" spans="1:5">
      <c r="A18948" s="1">
        <v>18946</v>
      </c>
      <c r="B18948" s="3">
        <v>-8.7988690000000008E-3</v>
      </c>
      <c r="C18948" s="3">
        <v>-1.06609808102345E-2</v>
      </c>
      <c r="D18948" s="5">
        <f t="shared" si="593"/>
        <v>1.8621118102344989E-3</v>
      </c>
      <c r="E18948" s="2" t="str">
        <f t="shared" si="594"/>
        <v>하락</v>
      </c>
    </row>
    <row r="18949" spans="1:5">
      <c r="A18949" s="1">
        <v>18947</v>
      </c>
      <c r="B18949" s="3">
        <v>5.4851429999999996E-3</v>
      </c>
      <c r="C18949" s="3">
        <v>5.6899004267425297E-3</v>
      </c>
      <c r="D18949" s="5">
        <f t="shared" si="593"/>
        <v>2.0475742674253006E-4</v>
      </c>
      <c r="E18949" s="2" t="str">
        <f t="shared" si="594"/>
        <v>상승</v>
      </c>
    </row>
    <row r="18950" spans="1:5">
      <c r="A18950" s="1">
        <v>18948</v>
      </c>
      <c r="B18950" s="3">
        <v>2.1250715999999998E-3</v>
      </c>
      <c r="C18950" s="3">
        <v>0</v>
      </c>
      <c r="D18950" s="5">
        <f t="shared" si="593"/>
        <v>2.1250715999999998E-3</v>
      </c>
      <c r="E18950" s="2" t="str">
        <f t="shared" si="594"/>
        <v>상승</v>
      </c>
    </row>
    <row r="18951" spans="1:5">
      <c r="A18951" s="1">
        <v>18949</v>
      </c>
      <c r="B18951" s="3">
        <v>-3.5847374000000002E-4</v>
      </c>
      <c r="C18951" s="3">
        <v>-1.37931034482758E-3</v>
      </c>
      <c r="D18951" s="5">
        <f t="shared" si="593"/>
        <v>1.02083660482758E-3</v>
      </c>
      <c r="E18951" s="2" t="str">
        <f t="shared" si="594"/>
        <v>하락</v>
      </c>
    </row>
    <row r="18952" spans="1:5">
      <c r="A18952" s="1">
        <v>18950</v>
      </c>
      <c r="B18952" s="3">
        <v>-4.7005550000000004E-3</v>
      </c>
      <c r="C18952" s="3">
        <v>-4.29799426934097E-3</v>
      </c>
      <c r="D18952" s="5">
        <f t="shared" si="593"/>
        <v>4.025607306590304E-4</v>
      </c>
      <c r="E18952" s="2" t="str">
        <f t="shared" si="594"/>
        <v>하락</v>
      </c>
    </row>
    <row r="18953" spans="1:5">
      <c r="A18953" s="1">
        <v>18951</v>
      </c>
      <c r="B18953" s="3">
        <v>-8.9042830000000007E-3</v>
      </c>
      <c r="C18953" s="3">
        <v>-1.0610079575596801E-2</v>
      </c>
      <c r="D18953" s="5">
        <f t="shared" si="593"/>
        <v>1.7057965755968001E-3</v>
      </c>
      <c r="E18953" s="2" t="str">
        <f t="shared" si="594"/>
        <v>하락</v>
      </c>
    </row>
    <row r="18954" spans="1:5">
      <c r="A18954" s="1">
        <v>18952</v>
      </c>
      <c r="B18954" s="3">
        <v>-1.8178350000000001E-3</v>
      </c>
      <c r="C18954" s="3">
        <v>-4.4313146233382504E-3</v>
      </c>
      <c r="D18954" s="5">
        <f t="shared" si="593"/>
        <v>2.6134796233382501E-3</v>
      </c>
      <c r="E18954" s="2" t="str">
        <f t="shared" si="594"/>
        <v>하락</v>
      </c>
    </row>
    <row r="18955" spans="1:5">
      <c r="A18955" s="1">
        <v>18953</v>
      </c>
      <c r="B18955" s="3">
        <v>-1.7828411999999999E-3</v>
      </c>
      <c r="C18955" s="3">
        <v>-4.59418070444104E-3</v>
      </c>
      <c r="D18955" s="5">
        <f t="shared" si="593"/>
        <v>2.8113395044410401E-3</v>
      </c>
      <c r="E18955" s="2" t="str">
        <f t="shared" si="594"/>
        <v>하락</v>
      </c>
    </row>
    <row r="18956" spans="1:5">
      <c r="A18956" s="1">
        <v>18954</v>
      </c>
      <c r="B18956" s="3">
        <v>2.6784988999999999E-3</v>
      </c>
      <c r="C18956" s="3">
        <v>3.43347639484978E-3</v>
      </c>
      <c r="D18956" s="5">
        <f t="shared" si="593"/>
        <v>7.5497749484978007E-4</v>
      </c>
      <c r="E18956" s="2" t="str">
        <f t="shared" si="594"/>
        <v>상승</v>
      </c>
    </row>
    <row r="18957" spans="1:5">
      <c r="A18957" s="1">
        <v>18955</v>
      </c>
      <c r="B18957" s="3">
        <v>-7.0787749999999998E-3</v>
      </c>
      <c r="C18957" s="3">
        <v>-1.0344827586206799E-2</v>
      </c>
      <c r="D18957" s="5">
        <f t="shared" si="593"/>
        <v>3.2660525862067994E-3</v>
      </c>
      <c r="E18957" s="2" t="str">
        <f t="shared" si="594"/>
        <v>하락</v>
      </c>
    </row>
    <row r="18958" spans="1:5">
      <c r="A18958" s="1">
        <v>18956</v>
      </c>
      <c r="B18958" s="3">
        <v>1.5575586999999999E-3</v>
      </c>
      <c r="C18958" s="3">
        <v>-4.09165302782324E-3</v>
      </c>
      <c r="D18958" s="5">
        <f t="shared" si="593"/>
        <v>5.6492117278232404E-3</v>
      </c>
      <c r="E18958" s="2" t="str">
        <f t="shared" si="594"/>
        <v>반대</v>
      </c>
    </row>
    <row r="18959" spans="1:5">
      <c r="A18959" s="1">
        <v>18957</v>
      </c>
      <c r="B18959" s="3">
        <v>1.4204084000000001E-3</v>
      </c>
      <c r="C18959" s="3">
        <v>-8.3892617449664395E-4</v>
      </c>
      <c r="D18959" s="5">
        <f t="shared" si="593"/>
        <v>2.2593345744966438E-3</v>
      </c>
      <c r="E18959" s="2" t="str">
        <f t="shared" si="594"/>
        <v>반대</v>
      </c>
    </row>
    <row r="18960" spans="1:5">
      <c r="A18960" s="1">
        <v>18958</v>
      </c>
      <c r="B18960" s="3">
        <v>-3.4193871999999999E-3</v>
      </c>
      <c r="C18960" s="3">
        <v>-4.7789725209080001E-3</v>
      </c>
      <c r="D18960" s="5">
        <f t="shared" si="593"/>
        <v>1.3595853209080002E-3</v>
      </c>
      <c r="E18960" s="2" t="str">
        <f t="shared" si="594"/>
        <v>하락</v>
      </c>
    </row>
    <row r="18961" spans="1:5">
      <c r="A18961" s="1">
        <v>18959</v>
      </c>
      <c r="B18961" s="3">
        <v>8.0296706E-4</v>
      </c>
      <c r="C18961" s="3">
        <v>1.49925037481259E-3</v>
      </c>
      <c r="D18961" s="5">
        <f t="shared" si="593"/>
        <v>6.9628331481258997E-4</v>
      </c>
      <c r="E18961" s="2" t="str">
        <f t="shared" si="594"/>
        <v>상승</v>
      </c>
    </row>
    <row r="18962" spans="1:5">
      <c r="A18962" s="1">
        <v>18960</v>
      </c>
      <c r="B18962" s="3">
        <v>3.2976659999999999E-3</v>
      </c>
      <c r="C18962" s="3">
        <v>2.2148394241417401E-3</v>
      </c>
      <c r="D18962" s="5">
        <f t="shared" si="593"/>
        <v>1.0828265758582598E-3</v>
      </c>
      <c r="E18962" s="2" t="str">
        <f t="shared" si="594"/>
        <v>상승</v>
      </c>
    </row>
    <row r="18963" spans="1:5">
      <c r="A18963" s="1">
        <v>18961</v>
      </c>
      <c r="B18963" s="3">
        <v>-1.5263220999999999E-3</v>
      </c>
      <c r="C18963" s="3">
        <v>-9.1930541368743599E-3</v>
      </c>
      <c r="D18963" s="5">
        <f t="shared" si="593"/>
        <v>7.6667320368743602E-3</v>
      </c>
      <c r="E18963" s="2" t="str">
        <f t="shared" si="594"/>
        <v>하락</v>
      </c>
    </row>
    <row r="18964" spans="1:5">
      <c r="A18964" s="1">
        <v>18962</v>
      </c>
      <c r="B18964" s="3">
        <v>-7.1357230000000001E-3</v>
      </c>
      <c r="C18964" s="3">
        <v>-1.01596516690856E-2</v>
      </c>
      <c r="D18964" s="5">
        <f t="shared" si="593"/>
        <v>3.0239286690855998E-3</v>
      </c>
      <c r="E18964" s="2" t="str">
        <f t="shared" si="594"/>
        <v>하락</v>
      </c>
    </row>
    <row r="18965" spans="1:5">
      <c r="A18965" s="1">
        <v>18963</v>
      </c>
      <c r="B18965" s="3">
        <v>7.8391639999999998E-4</v>
      </c>
      <c r="C18965" s="3">
        <v>0</v>
      </c>
      <c r="D18965" s="5">
        <f t="shared" si="593"/>
        <v>7.8391639999999998E-4</v>
      </c>
      <c r="E18965" s="2" t="str">
        <f t="shared" si="594"/>
        <v>상승</v>
      </c>
    </row>
    <row r="18966" spans="1:5">
      <c r="A18966" s="1">
        <v>18964</v>
      </c>
      <c r="B18966" s="3">
        <v>-3.6576984000000001E-4</v>
      </c>
      <c r="C18966" s="3">
        <v>0</v>
      </c>
      <c r="D18966" s="5">
        <f t="shared" si="593"/>
        <v>3.6576984000000001E-4</v>
      </c>
      <c r="E18966" s="2" t="str">
        <f t="shared" si="594"/>
        <v>반대</v>
      </c>
    </row>
    <row r="18967" spans="1:5">
      <c r="A18967" s="1">
        <v>18965</v>
      </c>
      <c r="B18967" s="3">
        <v>-1.694238E-3</v>
      </c>
      <c r="C18967" s="3">
        <v>-4.0941658137154504E-3</v>
      </c>
      <c r="D18967" s="5">
        <f t="shared" si="593"/>
        <v>2.3999278137154505E-3</v>
      </c>
      <c r="E18967" s="2" t="str">
        <f t="shared" si="594"/>
        <v>하락</v>
      </c>
    </row>
    <row r="18968" spans="1:5">
      <c r="A18968" s="1">
        <v>18966</v>
      </c>
      <c r="B18968" s="3">
        <v>-2.0015944999999999E-3</v>
      </c>
      <c r="C18968" s="3">
        <v>-2.9498525073746299E-3</v>
      </c>
      <c r="D18968" s="5">
        <f t="shared" si="593"/>
        <v>9.4825800737462999E-4</v>
      </c>
      <c r="E18968" s="2" t="str">
        <f t="shared" si="594"/>
        <v>하락</v>
      </c>
    </row>
    <row r="18969" spans="1:5">
      <c r="A18969" s="1">
        <v>18967</v>
      </c>
      <c r="B18969" s="3">
        <v>1.2651974999999999E-2</v>
      </c>
      <c r="C18969" s="3">
        <v>1.79533213644524E-2</v>
      </c>
      <c r="D18969" s="5">
        <f t="shared" si="593"/>
        <v>5.3013463644524007E-3</v>
      </c>
      <c r="E18969" s="2" t="str">
        <f t="shared" si="594"/>
        <v>상승</v>
      </c>
    </row>
    <row r="18970" spans="1:5">
      <c r="A18970" s="1">
        <v>18968</v>
      </c>
      <c r="B18970" s="3">
        <v>-1.8399810000000001E-3</v>
      </c>
      <c r="C18970" s="3">
        <v>-3.4393809114359399E-3</v>
      </c>
      <c r="D18970" s="5">
        <f t="shared" si="593"/>
        <v>1.5993999114359398E-3</v>
      </c>
      <c r="E18970" s="2" t="str">
        <f t="shared" si="594"/>
        <v>하락</v>
      </c>
    </row>
    <row r="18971" spans="1:5">
      <c r="A18971" s="1">
        <v>18969</v>
      </c>
      <c r="B18971" s="3">
        <v>2.0499468E-4</v>
      </c>
      <c r="C18971" s="3">
        <v>-1.0330578512396599E-3</v>
      </c>
      <c r="D18971" s="5">
        <f t="shared" si="593"/>
        <v>1.2380525312396598E-3</v>
      </c>
      <c r="E18971" s="2" t="str">
        <f t="shared" si="594"/>
        <v>반대</v>
      </c>
    </row>
    <row r="18972" spans="1:5">
      <c r="A18972" s="1">
        <v>18970</v>
      </c>
      <c r="B18972" s="3">
        <v>-6.7879524999999996E-3</v>
      </c>
      <c r="C18972" s="3">
        <v>-8.3769633507853394E-3</v>
      </c>
      <c r="D18972" s="5">
        <f t="shared" si="593"/>
        <v>1.5890108507853398E-3</v>
      </c>
      <c r="E18972" s="2" t="str">
        <f t="shared" si="594"/>
        <v>하락</v>
      </c>
    </row>
    <row r="18973" spans="1:5">
      <c r="A18973" s="1">
        <v>18971</v>
      </c>
      <c r="B18973" s="3">
        <v>2.0480594000000002E-3</v>
      </c>
      <c r="C18973" s="3">
        <v>0</v>
      </c>
      <c r="D18973" s="5">
        <f t="shared" si="593"/>
        <v>2.0480594000000002E-3</v>
      </c>
      <c r="E18973" s="2" t="str">
        <f t="shared" si="594"/>
        <v>상승</v>
      </c>
    </row>
    <row r="18974" spans="1:5">
      <c r="A18974" s="1">
        <v>18972</v>
      </c>
      <c r="B18974" s="3">
        <v>3.9411910000000001E-3</v>
      </c>
      <c r="C18974" s="3">
        <v>3.6407766990291198E-3</v>
      </c>
      <c r="D18974" s="5">
        <f t="shared" si="593"/>
        <v>3.0041430097088031E-4</v>
      </c>
      <c r="E18974" s="2" t="str">
        <f t="shared" si="594"/>
        <v>상승</v>
      </c>
    </row>
    <row r="18975" spans="1:5">
      <c r="A18975" s="1">
        <v>18973</v>
      </c>
      <c r="B18975" s="3">
        <v>5.3847469999999996E-3</v>
      </c>
      <c r="C18975" s="3">
        <v>3.13807531380753E-3</v>
      </c>
      <c r="D18975" s="5">
        <f t="shared" si="593"/>
        <v>2.2466716861924696E-3</v>
      </c>
      <c r="E18975" s="2" t="str">
        <f t="shared" si="594"/>
        <v>상승</v>
      </c>
    </row>
    <row r="18976" spans="1:5">
      <c r="A18976" s="1">
        <v>18974</v>
      </c>
      <c r="B18976" s="3">
        <v>-1.2643895E-2</v>
      </c>
      <c r="C18976" s="3">
        <v>-1.6460905349794198E-2</v>
      </c>
      <c r="D18976" s="5">
        <f t="shared" si="593"/>
        <v>3.817010349794198E-3</v>
      </c>
      <c r="E18976" s="2" t="str">
        <f t="shared" si="594"/>
        <v>하락</v>
      </c>
    </row>
    <row r="18977" spans="1:5">
      <c r="A18977" s="1">
        <v>18975</v>
      </c>
      <c r="B18977" s="3">
        <v>3.7927239999999999E-3</v>
      </c>
      <c r="C18977" s="3">
        <v>3.43053173241852E-3</v>
      </c>
      <c r="D18977" s="5">
        <f t="shared" si="593"/>
        <v>3.6219226758147987E-4</v>
      </c>
      <c r="E18977" s="2" t="str">
        <f t="shared" si="594"/>
        <v>상승</v>
      </c>
    </row>
    <row r="18978" spans="1:5">
      <c r="A18978" s="1">
        <v>18976</v>
      </c>
      <c r="B18978" s="3">
        <v>7.9255860000000001E-3</v>
      </c>
      <c r="C18978" s="3">
        <v>4.4843049327354199E-3</v>
      </c>
      <c r="D18978" s="5">
        <f t="shared" si="593"/>
        <v>3.4412810672645802E-3</v>
      </c>
      <c r="E18978" s="2" t="str">
        <f t="shared" si="594"/>
        <v>상승</v>
      </c>
    </row>
    <row r="18979" spans="1:5">
      <c r="A18979" s="1">
        <v>18977</v>
      </c>
      <c r="B18979" s="3">
        <v>-2.7547650000000002E-3</v>
      </c>
      <c r="C18979" s="3">
        <v>-6.9565217391304298E-3</v>
      </c>
      <c r="D18979" s="5">
        <f t="shared" si="593"/>
        <v>4.2017567391304297E-3</v>
      </c>
      <c r="E18979" s="2" t="str">
        <f t="shared" si="594"/>
        <v>하락</v>
      </c>
    </row>
    <row r="18980" spans="1:5">
      <c r="A18980" s="1">
        <v>18978</v>
      </c>
      <c r="B18980" s="3">
        <v>5.1803617000000003E-3</v>
      </c>
      <c r="C18980" s="3">
        <v>3.9880358923230297E-3</v>
      </c>
      <c r="D18980" s="5">
        <f t="shared" si="593"/>
        <v>1.1923258076769706E-3</v>
      </c>
      <c r="E18980" s="2" t="str">
        <f t="shared" si="594"/>
        <v>상승</v>
      </c>
    </row>
    <row r="18981" spans="1:5">
      <c r="A18981" s="1">
        <v>18979</v>
      </c>
      <c r="B18981" s="3">
        <v>-1.9929117999999999E-2</v>
      </c>
      <c r="C18981" s="3">
        <v>-1.7799352750808999E-2</v>
      </c>
      <c r="D18981" s="5">
        <f t="shared" si="593"/>
        <v>2.1297652491909999E-3</v>
      </c>
      <c r="E18981" s="2" t="str">
        <f t="shared" si="594"/>
        <v>하락</v>
      </c>
    </row>
    <row r="18982" spans="1:5">
      <c r="A18982" s="1">
        <v>18980</v>
      </c>
      <c r="B18982" s="3">
        <v>-4.0334864999999999E-4</v>
      </c>
      <c r="C18982" s="3">
        <v>8.8261253309797002E-4</v>
      </c>
      <c r="D18982" s="5">
        <f t="shared" si="593"/>
        <v>1.2859611830979699E-3</v>
      </c>
      <c r="E18982" s="2" t="str">
        <f t="shared" si="594"/>
        <v>반대</v>
      </c>
    </row>
    <row r="18983" spans="1:5">
      <c r="A18983" s="1">
        <v>18981</v>
      </c>
      <c r="B18983" s="3">
        <v>1.8238526000000001E-2</v>
      </c>
      <c r="C18983" s="3">
        <v>1.9097222222222199E-2</v>
      </c>
      <c r="D18983" s="5">
        <f t="shared" si="593"/>
        <v>8.5869622222219805E-4</v>
      </c>
      <c r="E18983" s="2" t="str">
        <f t="shared" si="594"/>
        <v>상승</v>
      </c>
    </row>
    <row r="18984" spans="1:5">
      <c r="A18984" s="1">
        <v>18982</v>
      </c>
      <c r="B18984" s="3">
        <v>1.5166419000000001E-3</v>
      </c>
      <c r="C18984" s="3">
        <v>0</v>
      </c>
      <c r="D18984" s="5">
        <f t="shared" si="593"/>
        <v>1.5166419000000001E-3</v>
      </c>
      <c r="E18984" s="2" t="str">
        <f t="shared" si="594"/>
        <v>상승</v>
      </c>
    </row>
    <row r="18985" spans="1:5">
      <c r="A18985" s="1">
        <v>18983</v>
      </c>
      <c r="B18985" s="3">
        <v>1.9257893999999999E-3</v>
      </c>
      <c r="C18985" s="3">
        <v>1.39470013947001E-3</v>
      </c>
      <c r="D18985" s="5">
        <f t="shared" si="593"/>
        <v>5.3108926052998994E-4</v>
      </c>
      <c r="E18985" s="2" t="str">
        <f t="shared" si="594"/>
        <v>상승</v>
      </c>
    </row>
    <row r="18986" spans="1:5">
      <c r="A18986" s="1">
        <v>18984</v>
      </c>
      <c r="B18986" s="3">
        <v>-4.6585044000000001E-3</v>
      </c>
      <c r="C18986" s="3">
        <v>-8.8070456365092007E-3</v>
      </c>
      <c r="D18986" s="5">
        <f t="shared" si="593"/>
        <v>4.1485412365092006E-3</v>
      </c>
      <c r="E18986" s="2" t="str">
        <f t="shared" si="594"/>
        <v>하락</v>
      </c>
    </row>
    <row r="18987" spans="1:5">
      <c r="A18987" s="1">
        <v>18985</v>
      </c>
      <c r="B18987" s="3">
        <v>-6.0303494999999997E-3</v>
      </c>
      <c r="C18987" s="3">
        <v>-9.2307692307692299E-3</v>
      </c>
      <c r="D18987" s="5">
        <f t="shared" si="593"/>
        <v>3.2004197307692302E-3</v>
      </c>
      <c r="E18987" s="2" t="str">
        <f t="shared" si="594"/>
        <v>하락</v>
      </c>
    </row>
    <row r="18988" spans="1:5">
      <c r="A18988" s="1">
        <v>18986</v>
      </c>
      <c r="B18988" s="3">
        <v>1.5735600000000001E-3</v>
      </c>
      <c r="C18988" s="3">
        <v>1.71673819742489E-3</v>
      </c>
      <c r="D18988" s="5">
        <f t="shared" si="593"/>
        <v>1.431781974248899E-4</v>
      </c>
      <c r="E18988" s="2" t="str">
        <f t="shared" si="594"/>
        <v>상승</v>
      </c>
    </row>
    <row r="18989" spans="1:5">
      <c r="A18989" s="1">
        <v>18987</v>
      </c>
      <c r="B18989" s="3">
        <v>-3.4751020000000001E-2</v>
      </c>
      <c r="C18989" s="3">
        <v>-3.1746031746031703E-2</v>
      </c>
      <c r="D18989" s="5">
        <f t="shared" si="593"/>
        <v>3.0049882539682979E-3</v>
      </c>
      <c r="E18989" s="2" t="str">
        <f t="shared" si="594"/>
        <v>하락</v>
      </c>
    </row>
    <row r="18990" spans="1:5">
      <c r="A18990" s="1">
        <v>18988</v>
      </c>
      <c r="B18990" s="3">
        <v>-4.2423247000000002E-3</v>
      </c>
      <c r="C18990" s="3">
        <v>-5.2173913043478204E-3</v>
      </c>
      <c r="D18990" s="5">
        <f t="shared" si="593"/>
        <v>9.7506660434782018E-4</v>
      </c>
      <c r="E18990" s="2" t="str">
        <f t="shared" si="594"/>
        <v>하락</v>
      </c>
    </row>
    <row r="18991" spans="1:5">
      <c r="A18991" s="1">
        <v>18989</v>
      </c>
      <c r="B18991" s="3">
        <v>-6.1797060000000001E-4</v>
      </c>
      <c r="C18991" s="3">
        <v>-1.3831258644536599E-3</v>
      </c>
      <c r="D18991" s="5">
        <f t="shared" si="593"/>
        <v>7.6515526445365993E-4</v>
      </c>
      <c r="E18991" s="2" t="str">
        <f t="shared" si="594"/>
        <v>하락</v>
      </c>
    </row>
    <row r="18992" spans="1:5">
      <c r="A18992" s="1">
        <v>18990</v>
      </c>
      <c r="B18992" s="3">
        <v>-4.3279549999999996E-3</v>
      </c>
      <c r="C18992" s="3">
        <v>-7.0796460176991097E-3</v>
      </c>
      <c r="D18992" s="5">
        <f t="shared" si="593"/>
        <v>2.7516910176991101E-3</v>
      </c>
      <c r="E18992" s="2" t="str">
        <f t="shared" si="594"/>
        <v>하락</v>
      </c>
    </row>
    <row r="18993" spans="1:5">
      <c r="A18993" s="1">
        <v>18991</v>
      </c>
      <c r="B18993" s="3">
        <v>1.5292609E-3</v>
      </c>
      <c r="C18993" s="3">
        <v>3.6363636363636299E-3</v>
      </c>
      <c r="D18993" s="5">
        <f t="shared" si="593"/>
        <v>2.1071027363636298E-3</v>
      </c>
      <c r="E18993" s="2" t="str">
        <f t="shared" si="594"/>
        <v>상승</v>
      </c>
    </row>
    <row r="18994" spans="1:5">
      <c r="A18994" s="1">
        <v>18992</v>
      </c>
      <c r="B18994" s="3">
        <v>-5.4003936000000001E-3</v>
      </c>
      <c r="C18994" s="3">
        <v>-1.24869927159209E-2</v>
      </c>
      <c r="D18994" s="5">
        <f t="shared" si="593"/>
        <v>7.0865991159208995E-3</v>
      </c>
      <c r="E18994" s="2" t="str">
        <f t="shared" si="594"/>
        <v>하락</v>
      </c>
    </row>
    <row r="18995" spans="1:5">
      <c r="A18995" s="1">
        <v>18993</v>
      </c>
      <c r="B18995" s="3">
        <v>1.06585445E-2</v>
      </c>
      <c r="C18995" s="3">
        <v>9.11854103343465E-3</v>
      </c>
      <c r="D18995" s="5">
        <f t="shared" si="593"/>
        <v>1.5400034665653504E-3</v>
      </c>
      <c r="E18995" s="2" t="str">
        <f t="shared" si="594"/>
        <v>상승</v>
      </c>
    </row>
    <row r="18996" spans="1:5">
      <c r="A18996" s="1">
        <v>18994</v>
      </c>
      <c r="B18996" s="3">
        <v>5.5519543000000001E-3</v>
      </c>
      <c r="C18996" s="3">
        <v>2.0898641588296702E-3</v>
      </c>
      <c r="D18996" s="5">
        <f t="shared" si="593"/>
        <v>3.4620901411703299E-3</v>
      </c>
      <c r="E18996" s="2" t="str">
        <f t="shared" si="594"/>
        <v>상승</v>
      </c>
    </row>
    <row r="18997" spans="1:5">
      <c r="A18997" s="1">
        <v>18995</v>
      </c>
      <c r="B18997" s="3">
        <v>3.3945679000000001E-3</v>
      </c>
      <c r="C18997" s="3">
        <v>2.8530670470755999E-3</v>
      </c>
      <c r="D18997" s="5">
        <f t="shared" si="593"/>
        <v>5.4150085292440026E-4</v>
      </c>
      <c r="E18997" s="2" t="str">
        <f t="shared" si="594"/>
        <v>상승</v>
      </c>
    </row>
    <row r="18998" spans="1:5">
      <c r="A18998" s="1">
        <v>18996</v>
      </c>
      <c r="B18998" s="3">
        <v>-4.1075666000000002E-3</v>
      </c>
      <c r="C18998" s="3">
        <v>-6.1946902654867204E-3</v>
      </c>
      <c r="D18998" s="5">
        <f t="shared" si="593"/>
        <v>2.0871236654867202E-3</v>
      </c>
      <c r="E18998" s="2" t="str">
        <f t="shared" si="594"/>
        <v>하락</v>
      </c>
    </row>
    <row r="18999" spans="1:5">
      <c r="A18999" s="1">
        <v>18997</v>
      </c>
      <c r="B18999" s="3">
        <v>-5.8289887E-3</v>
      </c>
      <c r="C18999" s="3">
        <v>-6.2959076600209796E-3</v>
      </c>
      <c r="D18999" s="5">
        <f t="shared" si="593"/>
        <v>4.6691896002097957E-4</v>
      </c>
      <c r="E18999" s="2" t="str">
        <f t="shared" si="594"/>
        <v>하락</v>
      </c>
    </row>
    <row r="19000" spans="1:5">
      <c r="A19000" s="1">
        <v>18998</v>
      </c>
      <c r="B19000" s="3">
        <v>2.968811E-3</v>
      </c>
      <c r="C19000" s="3">
        <v>1.79533213644524E-3</v>
      </c>
      <c r="D19000" s="5">
        <f t="shared" si="593"/>
        <v>1.17347886355476E-3</v>
      </c>
      <c r="E19000" s="2" t="str">
        <f t="shared" si="594"/>
        <v>상승</v>
      </c>
    </row>
    <row r="19001" spans="1:5">
      <c r="A19001" s="1">
        <v>18999</v>
      </c>
      <c r="B19001" s="3">
        <v>-6.4624280000000001E-3</v>
      </c>
      <c r="C19001" s="3">
        <v>-1.01302460202604E-2</v>
      </c>
      <c r="D19001" s="5">
        <f t="shared" si="593"/>
        <v>3.6678180202603999E-3</v>
      </c>
      <c r="E19001" s="2" t="str">
        <f t="shared" si="594"/>
        <v>하락</v>
      </c>
    </row>
    <row r="19002" spans="1:5">
      <c r="A19002" s="1">
        <v>19000</v>
      </c>
      <c r="B19002" s="3">
        <v>1.8918276E-3</v>
      </c>
      <c r="C19002" s="3">
        <v>3.4904013961605499E-3</v>
      </c>
      <c r="D19002" s="5">
        <f t="shared" si="593"/>
        <v>1.5985737961605499E-3</v>
      </c>
      <c r="E19002" s="2" t="str">
        <f t="shared" si="594"/>
        <v>상승</v>
      </c>
    </row>
    <row r="19003" spans="1:5">
      <c r="A19003" s="1">
        <v>19001</v>
      </c>
      <c r="B19003" s="3">
        <v>-2.3662760000000001E-3</v>
      </c>
      <c r="C19003" s="3">
        <v>-1.14810562571756E-3</v>
      </c>
      <c r="D19003" s="5">
        <f t="shared" si="593"/>
        <v>1.2181703742824401E-3</v>
      </c>
      <c r="E19003" s="2" t="str">
        <f t="shared" si="594"/>
        <v>하락</v>
      </c>
    </row>
    <row r="19004" spans="1:5">
      <c r="A19004" s="1">
        <v>19002</v>
      </c>
      <c r="B19004" s="3">
        <v>-2.4240822999999998E-3</v>
      </c>
      <c r="C19004" s="3">
        <v>-4.3227665706051799E-3</v>
      </c>
      <c r="D19004" s="5">
        <f t="shared" si="593"/>
        <v>1.8986842706051801E-3</v>
      </c>
      <c r="E19004" s="2" t="str">
        <f t="shared" si="594"/>
        <v>하락</v>
      </c>
    </row>
    <row r="19005" spans="1:5">
      <c r="A19005" s="1">
        <v>19003</v>
      </c>
      <c r="B19005" s="3">
        <v>2.9681440999999999E-3</v>
      </c>
      <c r="C19005" s="3">
        <v>1.3685239491691099E-2</v>
      </c>
      <c r="D19005" s="5">
        <f t="shared" si="593"/>
        <v>1.0717095391691099E-2</v>
      </c>
      <c r="E19005" s="2" t="str">
        <f t="shared" si="594"/>
        <v>상승</v>
      </c>
    </row>
    <row r="19006" spans="1:5">
      <c r="A19006" s="1">
        <v>19004</v>
      </c>
      <c r="B19006" s="3">
        <v>-3.7592505000000002E-3</v>
      </c>
      <c r="C19006" s="3">
        <v>-1.78571428571428E-3</v>
      </c>
      <c r="D19006" s="5">
        <f t="shared" si="593"/>
        <v>1.9735362142857199E-3</v>
      </c>
      <c r="E19006" s="2" t="str">
        <f t="shared" si="594"/>
        <v>하락</v>
      </c>
    </row>
    <row r="19007" spans="1:5">
      <c r="A19007" s="1">
        <v>19005</v>
      </c>
      <c r="B19007" s="3">
        <v>7.7813290000000005E-4</v>
      </c>
      <c r="C19007" s="3">
        <v>-8.97666068222621E-4</v>
      </c>
      <c r="D19007" s="5">
        <f t="shared" si="593"/>
        <v>1.675798968222621E-3</v>
      </c>
      <c r="E19007" s="2" t="str">
        <f t="shared" si="594"/>
        <v>반대</v>
      </c>
    </row>
    <row r="19008" spans="1:5">
      <c r="A19008" s="1">
        <v>19006</v>
      </c>
      <c r="B19008" s="3">
        <v>-6.452218E-3</v>
      </c>
      <c r="C19008" s="3">
        <v>-5.2631578947368403E-3</v>
      </c>
      <c r="D19008" s="5">
        <f t="shared" si="593"/>
        <v>1.1890601052631598E-3</v>
      </c>
      <c r="E19008" s="2" t="str">
        <f t="shared" si="594"/>
        <v>하락</v>
      </c>
    </row>
    <row r="19009" spans="1:5">
      <c r="A19009" s="1">
        <v>19007</v>
      </c>
      <c r="B19009" s="3">
        <v>-7.9390659999999998E-3</v>
      </c>
      <c r="C19009" s="3">
        <v>-1.20274914089347E-2</v>
      </c>
      <c r="D19009" s="5">
        <f t="shared" si="593"/>
        <v>4.0884254089347E-3</v>
      </c>
      <c r="E19009" s="2" t="str">
        <f t="shared" si="594"/>
        <v>하락</v>
      </c>
    </row>
    <row r="19010" spans="1:5">
      <c r="A19010" s="1">
        <v>19008</v>
      </c>
      <c r="B19010" s="3">
        <v>5.8694970000000004E-4</v>
      </c>
      <c r="C19010" s="3">
        <v>-1.0438413361169099E-3</v>
      </c>
      <c r="D19010" s="5">
        <f t="shared" si="593"/>
        <v>1.63079103611691E-3</v>
      </c>
      <c r="E19010" s="2" t="str">
        <f t="shared" si="594"/>
        <v>반대</v>
      </c>
    </row>
    <row r="19011" spans="1:5">
      <c r="A19011" s="1">
        <v>19009</v>
      </c>
      <c r="B19011" s="3">
        <v>-1.421656E-2</v>
      </c>
      <c r="C19011" s="3">
        <v>-1.6528925619834701E-2</v>
      </c>
      <c r="D19011" s="5">
        <f t="shared" ref="D19011:D19074" si="595">ABS(C19011-B19011)</f>
        <v>2.3123656198347012E-3</v>
      </c>
      <c r="E19011" s="2" t="str">
        <f t="shared" ref="E19011:E19074" si="596">IF(AND(B19011&gt;=0,C19011&gt;=0),"상승",IF(AND(B19011&lt;0,C19011&lt;0),"하락","반대"))</f>
        <v>하락</v>
      </c>
    </row>
    <row r="19012" spans="1:5">
      <c r="A19012" s="1">
        <v>19010</v>
      </c>
      <c r="B19012" s="3">
        <v>-1.4791638E-3</v>
      </c>
      <c r="C19012" s="3">
        <v>-3.6809815950920202E-3</v>
      </c>
      <c r="D19012" s="5">
        <f t="shared" si="595"/>
        <v>2.20181779509202E-3</v>
      </c>
      <c r="E19012" s="2" t="str">
        <f t="shared" si="596"/>
        <v>하락</v>
      </c>
    </row>
    <row r="19013" spans="1:5">
      <c r="A19013" s="1">
        <v>19011</v>
      </c>
      <c r="B19013" s="3">
        <v>1.7949945E-3</v>
      </c>
      <c r="C19013" s="3">
        <v>-9.0171325518485096E-4</v>
      </c>
      <c r="D19013" s="5">
        <f t="shared" si="595"/>
        <v>2.6967077551848509E-3</v>
      </c>
      <c r="E19013" s="2" t="str">
        <f t="shared" si="596"/>
        <v>반대</v>
      </c>
    </row>
    <row r="19014" spans="1:5">
      <c r="A19014" s="1">
        <v>19012</v>
      </c>
      <c r="B19014" s="3">
        <v>7.1939053000000001E-3</v>
      </c>
      <c r="C19014" s="3">
        <v>8.7336244541484694E-3</v>
      </c>
      <c r="D19014" s="5">
        <f t="shared" si="595"/>
        <v>1.5397191541484693E-3</v>
      </c>
      <c r="E19014" s="2" t="str">
        <f t="shared" si="596"/>
        <v>상승</v>
      </c>
    </row>
    <row r="19015" spans="1:5">
      <c r="A19015" s="1">
        <v>19013</v>
      </c>
      <c r="B19015" s="3">
        <v>-4.1417073999999998E-3</v>
      </c>
      <c r="C19015" s="3">
        <v>-8.7463556851311904E-3</v>
      </c>
      <c r="D19015" s="5">
        <f t="shared" si="595"/>
        <v>4.6046482851311906E-3</v>
      </c>
      <c r="E19015" s="2" t="str">
        <f t="shared" si="596"/>
        <v>하락</v>
      </c>
    </row>
    <row r="19016" spans="1:5">
      <c r="A19016" s="1">
        <v>19014</v>
      </c>
      <c r="B19016" s="3">
        <v>4.0559219999999999E-4</v>
      </c>
      <c r="C19016" s="3">
        <v>0</v>
      </c>
      <c r="D19016" s="5">
        <f t="shared" si="595"/>
        <v>4.0559219999999999E-4</v>
      </c>
      <c r="E19016" s="2" t="str">
        <f t="shared" si="596"/>
        <v>상승</v>
      </c>
    </row>
    <row r="19017" spans="1:5">
      <c r="A19017" s="1">
        <v>19015</v>
      </c>
      <c r="B19017" s="3">
        <v>-9.8633040000000005E-5</v>
      </c>
      <c r="C19017" s="3">
        <v>-4.16088765603328E-3</v>
      </c>
      <c r="D19017" s="5">
        <f t="shared" si="595"/>
        <v>4.0622546160332803E-3</v>
      </c>
      <c r="E19017" s="2" t="str">
        <f t="shared" si="596"/>
        <v>하락</v>
      </c>
    </row>
    <row r="19018" spans="1:5">
      <c r="A19018" s="1">
        <v>19016</v>
      </c>
      <c r="B19018" s="3">
        <v>-6.5388920000000001E-3</v>
      </c>
      <c r="C19018" s="3">
        <v>-8.6355785837651106E-3</v>
      </c>
      <c r="D19018" s="5">
        <f t="shared" si="595"/>
        <v>2.0966865837651104E-3</v>
      </c>
      <c r="E19018" s="2" t="str">
        <f t="shared" si="596"/>
        <v>하락</v>
      </c>
    </row>
    <row r="19019" spans="1:5">
      <c r="A19019" s="1">
        <v>19017</v>
      </c>
      <c r="B19019" s="3">
        <v>1.2957166000000001E-2</v>
      </c>
      <c r="C19019" s="3">
        <v>1.5204678362573099E-2</v>
      </c>
      <c r="D19019" s="5">
        <f t="shared" si="595"/>
        <v>2.2475123625730984E-3</v>
      </c>
      <c r="E19019" s="2" t="str">
        <f t="shared" si="596"/>
        <v>상승</v>
      </c>
    </row>
    <row r="19020" spans="1:5">
      <c r="A19020" s="1">
        <v>19018</v>
      </c>
      <c r="B19020" s="3">
        <v>-3.4850964000000002E-3</v>
      </c>
      <c r="C19020" s="3">
        <v>-6.3593004769475301E-3</v>
      </c>
      <c r="D19020" s="5">
        <f t="shared" si="595"/>
        <v>2.8742040769475299E-3</v>
      </c>
      <c r="E19020" s="2" t="str">
        <f t="shared" si="596"/>
        <v>하락</v>
      </c>
    </row>
    <row r="19021" spans="1:5">
      <c r="A19021" s="1">
        <v>19019</v>
      </c>
      <c r="B19021" s="3">
        <v>6.8025053E-3</v>
      </c>
      <c r="C19021" s="3">
        <v>8.2547169811320702E-3</v>
      </c>
      <c r="D19021" s="5">
        <f t="shared" si="595"/>
        <v>1.4522116811320701E-3</v>
      </c>
      <c r="E19021" s="2" t="str">
        <f t="shared" si="596"/>
        <v>상승</v>
      </c>
    </row>
    <row r="19022" spans="1:5">
      <c r="A19022" s="1">
        <v>19020</v>
      </c>
      <c r="B19022" s="3">
        <v>-1.7020421E-3</v>
      </c>
      <c r="C19022" s="3">
        <v>-4.2872454448017096E-3</v>
      </c>
      <c r="D19022" s="5">
        <f t="shared" si="595"/>
        <v>2.5852033448017096E-3</v>
      </c>
      <c r="E19022" s="2" t="str">
        <f t="shared" si="596"/>
        <v>하락</v>
      </c>
    </row>
    <row r="19023" spans="1:5">
      <c r="A19023" s="1">
        <v>19021</v>
      </c>
      <c r="B19023" s="3">
        <v>1.0346674999999999E-3</v>
      </c>
      <c r="C19023" s="3">
        <v>0</v>
      </c>
      <c r="D19023" s="5">
        <f t="shared" si="595"/>
        <v>1.0346674999999999E-3</v>
      </c>
      <c r="E19023" s="2" t="str">
        <f t="shared" si="596"/>
        <v>상승</v>
      </c>
    </row>
    <row r="19024" spans="1:5">
      <c r="A19024" s="1">
        <v>19022</v>
      </c>
      <c r="B19024" s="3">
        <v>-2.2203222000000002E-2</v>
      </c>
      <c r="C19024" s="3">
        <v>-2.5723472668810199E-2</v>
      </c>
      <c r="D19024" s="5">
        <f t="shared" si="595"/>
        <v>3.5202506688101973E-3</v>
      </c>
      <c r="E19024" s="2" t="str">
        <f t="shared" si="596"/>
        <v>하락</v>
      </c>
    </row>
    <row r="19025" spans="1:5">
      <c r="A19025" s="1">
        <v>19023</v>
      </c>
      <c r="B19025" s="3">
        <v>3.7658396000000002E-3</v>
      </c>
      <c r="C19025" s="3">
        <v>5.7034220532319298E-3</v>
      </c>
      <c r="D19025" s="5">
        <f t="shared" si="595"/>
        <v>1.9375824532319296E-3</v>
      </c>
      <c r="E19025" s="2" t="str">
        <f t="shared" si="596"/>
        <v>상승</v>
      </c>
    </row>
    <row r="19026" spans="1:5">
      <c r="A19026" s="1">
        <v>19024</v>
      </c>
      <c r="B19026" s="3">
        <v>4.0323827E-3</v>
      </c>
      <c r="C19026" s="3">
        <v>1.4858841010401099E-3</v>
      </c>
      <c r="D19026" s="5">
        <f t="shared" si="595"/>
        <v>2.5464985989598898E-3</v>
      </c>
      <c r="E19026" s="2" t="str">
        <f t="shared" si="596"/>
        <v>상승</v>
      </c>
    </row>
    <row r="19027" spans="1:5">
      <c r="A19027" s="1">
        <v>19025</v>
      </c>
      <c r="B19027" s="3">
        <v>6.9770500000000003E-3</v>
      </c>
      <c r="C19027" s="3">
        <v>4.24929178470255E-3</v>
      </c>
      <c r="D19027" s="5">
        <f t="shared" si="595"/>
        <v>2.7277582152974503E-3</v>
      </c>
      <c r="E19027" s="2" t="str">
        <f t="shared" si="596"/>
        <v>상승</v>
      </c>
    </row>
    <row r="19028" spans="1:5">
      <c r="A19028" s="1">
        <v>19026</v>
      </c>
      <c r="B19028" s="3">
        <v>2.6388945999999999E-3</v>
      </c>
      <c r="C19028" s="3">
        <v>1.4204545454545401E-3</v>
      </c>
      <c r="D19028" s="5">
        <f t="shared" si="595"/>
        <v>1.2184400545454598E-3</v>
      </c>
      <c r="E19028" s="2" t="str">
        <f t="shared" si="596"/>
        <v>상승</v>
      </c>
    </row>
    <row r="19029" spans="1:5">
      <c r="A19029" s="1">
        <v>19027</v>
      </c>
      <c r="B19029" s="3">
        <v>4.6891146000000002E-5</v>
      </c>
      <c r="C19029" s="3">
        <v>0</v>
      </c>
      <c r="D19029" s="5">
        <f t="shared" si="595"/>
        <v>4.6891146000000002E-5</v>
      </c>
      <c r="E19029" s="2" t="str">
        <f t="shared" si="596"/>
        <v>상승</v>
      </c>
    </row>
    <row r="19030" spans="1:5">
      <c r="A19030" s="1">
        <v>19028</v>
      </c>
      <c r="B19030" s="3">
        <v>3.9700100000000004E-3</v>
      </c>
      <c r="C19030" s="3">
        <v>2.0429009193054098E-3</v>
      </c>
      <c r="D19030" s="5">
        <f t="shared" si="595"/>
        <v>1.9271090806945905E-3</v>
      </c>
      <c r="E19030" s="2" t="str">
        <f t="shared" si="596"/>
        <v>상승</v>
      </c>
    </row>
    <row r="19031" spans="1:5">
      <c r="A19031" s="1">
        <v>19029</v>
      </c>
      <c r="B19031" s="3">
        <v>1.346288E-2</v>
      </c>
      <c r="C19031" s="3">
        <v>2.07684319833852E-2</v>
      </c>
      <c r="D19031" s="5">
        <f t="shared" si="595"/>
        <v>7.3055519833852001E-3</v>
      </c>
      <c r="E19031" s="2" t="str">
        <f t="shared" si="596"/>
        <v>상승</v>
      </c>
    </row>
    <row r="19032" spans="1:5">
      <c r="A19032" s="1">
        <v>19030</v>
      </c>
      <c r="B19032" s="3">
        <v>6.5793789999999998E-3</v>
      </c>
      <c r="C19032" s="3">
        <v>6.5703022339027497E-3</v>
      </c>
      <c r="D19032" s="5">
        <f t="shared" si="595"/>
        <v>9.0767660972500969E-6</v>
      </c>
      <c r="E19032" s="2" t="str">
        <f t="shared" si="596"/>
        <v>상승</v>
      </c>
    </row>
    <row r="19033" spans="1:5">
      <c r="A19033" s="1">
        <v>19031</v>
      </c>
      <c r="B19033" s="3">
        <v>6.3085509999999999E-3</v>
      </c>
      <c r="C19033" s="3">
        <v>5.2521008403361297E-3</v>
      </c>
      <c r="D19033" s="5">
        <f t="shared" si="595"/>
        <v>1.0564501596638702E-3</v>
      </c>
      <c r="E19033" s="2" t="str">
        <f t="shared" si="596"/>
        <v>상승</v>
      </c>
    </row>
    <row r="19034" spans="1:5">
      <c r="A19034" s="1">
        <v>19032</v>
      </c>
      <c r="B19034" s="3">
        <v>-1.0220803E-3</v>
      </c>
      <c r="C19034" s="3">
        <v>-1.10987791342952E-3</v>
      </c>
      <c r="D19034" s="5">
        <f t="shared" si="595"/>
        <v>8.7797613429519989E-5</v>
      </c>
      <c r="E19034" s="2" t="str">
        <f t="shared" si="596"/>
        <v>하락</v>
      </c>
    </row>
    <row r="19035" spans="1:5">
      <c r="A19035" s="1">
        <v>19033</v>
      </c>
      <c r="B19035" s="3">
        <v>-7.2477079999999996E-5</v>
      </c>
      <c r="C19035" s="3">
        <v>-3.6674816625916801E-3</v>
      </c>
      <c r="D19035" s="5">
        <f t="shared" si="595"/>
        <v>3.5950045825916799E-3</v>
      </c>
      <c r="E19035" s="2" t="str">
        <f t="shared" si="596"/>
        <v>하락</v>
      </c>
    </row>
    <row r="19036" spans="1:5">
      <c r="A19036" s="1">
        <v>19034</v>
      </c>
      <c r="B19036" s="3">
        <v>2.0269973000000001E-3</v>
      </c>
      <c r="C19036" s="3">
        <v>0</v>
      </c>
      <c r="D19036" s="5">
        <f t="shared" si="595"/>
        <v>2.0269973000000001E-3</v>
      </c>
      <c r="E19036" s="2" t="str">
        <f t="shared" si="596"/>
        <v>상승</v>
      </c>
    </row>
    <row r="19037" spans="1:5">
      <c r="A19037" s="1">
        <v>19035</v>
      </c>
      <c r="B19037" s="3">
        <v>1.0133799000000001E-3</v>
      </c>
      <c r="C19037" s="3">
        <v>0</v>
      </c>
      <c r="D19037" s="5">
        <f t="shared" si="595"/>
        <v>1.0133799000000001E-3</v>
      </c>
      <c r="E19037" s="2" t="str">
        <f t="shared" si="596"/>
        <v>상승</v>
      </c>
    </row>
    <row r="19038" spans="1:5">
      <c r="A19038" s="1">
        <v>19036</v>
      </c>
      <c r="B19038" s="3">
        <v>-6.5789157999999997E-3</v>
      </c>
      <c r="C19038" s="3">
        <v>-6.3868613138686097E-3</v>
      </c>
      <c r="D19038" s="5">
        <f t="shared" si="595"/>
        <v>1.9205448613139001E-4</v>
      </c>
      <c r="E19038" s="2" t="str">
        <f t="shared" si="596"/>
        <v>하락</v>
      </c>
    </row>
    <row r="19039" spans="1:5">
      <c r="A19039" s="1">
        <v>19037</v>
      </c>
      <c r="B19039" s="3">
        <v>6.3156180000000003E-3</v>
      </c>
      <c r="C19039" s="3">
        <v>4.6242774566473896E-3</v>
      </c>
      <c r="D19039" s="5">
        <f t="shared" si="595"/>
        <v>1.6913405433526107E-3</v>
      </c>
      <c r="E19039" s="2" t="str">
        <f t="shared" si="596"/>
        <v>상승</v>
      </c>
    </row>
    <row r="19040" spans="1:5">
      <c r="A19040" s="1">
        <v>19038</v>
      </c>
      <c r="B19040" s="3">
        <v>2.328049E-3</v>
      </c>
      <c r="C19040" s="3">
        <v>1.02669404517453E-3</v>
      </c>
      <c r="D19040" s="5">
        <f t="shared" si="595"/>
        <v>1.30135495482547E-3</v>
      </c>
      <c r="E19040" s="2" t="str">
        <f t="shared" si="596"/>
        <v>상승</v>
      </c>
    </row>
    <row r="19041" spans="1:5">
      <c r="A19041" s="1">
        <v>19039</v>
      </c>
      <c r="B19041" s="3">
        <v>1.6815545E-3</v>
      </c>
      <c r="C19041" s="3">
        <v>1.78094390026714E-3</v>
      </c>
      <c r="D19041" s="5">
        <f t="shared" si="595"/>
        <v>9.9389400267140037E-5</v>
      </c>
      <c r="E19041" s="2" t="str">
        <f t="shared" si="596"/>
        <v>상승</v>
      </c>
    </row>
    <row r="19042" spans="1:5">
      <c r="A19042" s="1">
        <v>19040</v>
      </c>
      <c r="B19042" s="3">
        <v>2.5981860000000002E-3</v>
      </c>
      <c r="C19042" s="3">
        <v>1.7841213202497699E-3</v>
      </c>
      <c r="D19042" s="5">
        <f t="shared" si="595"/>
        <v>8.1406467975023026E-4</v>
      </c>
      <c r="E19042" s="2" t="str">
        <f t="shared" si="596"/>
        <v>상승</v>
      </c>
    </row>
    <row r="19043" spans="1:5">
      <c r="A19043" s="1">
        <v>19041</v>
      </c>
      <c r="B19043" s="3">
        <v>-1.4664012000000001E-2</v>
      </c>
      <c r="C19043" s="3">
        <v>-1.8900343642611599E-2</v>
      </c>
      <c r="D19043" s="5">
        <f t="shared" si="595"/>
        <v>4.2363316426115988E-3</v>
      </c>
      <c r="E19043" s="2" t="str">
        <f t="shared" si="596"/>
        <v>하락</v>
      </c>
    </row>
    <row r="19044" spans="1:5">
      <c r="A19044" s="1">
        <v>19042</v>
      </c>
      <c r="B19044" s="3">
        <v>-3.4311204999999997E-2</v>
      </c>
      <c r="C19044" s="3">
        <v>-3.7878787878787797E-2</v>
      </c>
      <c r="D19044" s="5">
        <f t="shared" si="595"/>
        <v>3.5675828787877992E-3</v>
      </c>
      <c r="E19044" s="2" t="str">
        <f t="shared" si="596"/>
        <v>하락</v>
      </c>
    </row>
    <row r="19045" spans="1:5">
      <c r="A19045" s="1">
        <v>19043</v>
      </c>
      <c r="B19045" s="3">
        <v>1.5144068000000001E-3</v>
      </c>
      <c r="C19045" s="3">
        <v>8.2372322899505702E-4</v>
      </c>
      <c r="D19045" s="5">
        <f t="shared" si="595"/>
        <v>6.9068357100494308E-4</v>
      </c>
      <c r="E19045" s="2" t="str">
        <f t="shared" si="596"/>
        <v>상승</v>
      </c>
    </row>
    <row r="19046" spans="1:5">
      <c r="A19046" s="1">
        <v>19044</v>
      </c>
      <c r="B19046" s="3">
        <v>2.6443581999999999E-3</v>
      </c>
      <c r="C19046" s="3">
        <v>0</v>
      </c>
      <c r="D19046" s="5">
        <f t="shared" si="595"/>
        <v>2.6443581999999999E-3</v>
      </c>
      <c r="E19046" s="2" t="str">
        <f t="shared" si="596"/>
        <v>상승</v>
      </c>
    </row>
    <row r="19047" spans="1:5">
      <c r="A19047" s="1">
        <v>19045</v>
      </c>
      <c r="B19047" s="3">
        <v>2.8217984000000001E-3</v>
      </c>
      <c r="C19047" s="3">
        <v>1.7921146953405001E-3</v>
      </c>
      <c r="D19047" s="5">
        <f t="shared" si="595"/>
        <v>1.0296837046595E-3</v>
      </c>
      <c r="E19047" s="2" t="str">
        <f t="shared" si="596"/>
        <v>상승</v>
      </c>
    </row>
    <row r="19048" spans="1:5">
      <c r="A19048" s="1">
        <v>19046</v>
      </c>
      <c r="B19048" s="3">
        <v>-2.7677207999999998E-2</v>
      </c>
      <c r="C19048" s="3">
        <v>-3.3575317604355698E-2</v>
      </c>
      <c r="D19048" s="5">
        <f t="shared" si="595"/>
        <v>5.8981096043556995E-3</v>
      </c>
      <c r="E19048" s="2" t="str">
        <f t="shared" si="596"/>
        <v>하락</v>
      </c>
    </row>
    <row r="19049" spans="1:5">
      <c r="A19049" s="1">
        <v>19047</v>
      </c>
      <c r="B19049" s="3">
        <v>3.8854092999999999E-3</v>
      </c>
      <c r="C19049" s="3">
        <v>1.5151515151515099E-3</v>
      </c>
      <c r="D19049" s="5">
        <f t="shared" si="595"/>
        <v>2.3702577848484898E-3</v>
      </c>
      <c r="E19049" s="2" t="str">
        <f t="shared" si="596"/>
        <v>상승</v>
      </c>
    </row>
    <row r="19050" spans="1:5">
      <c r="A19050" s="1">
        <v>19048</v>
      </c>
      <c r="B19050" s="3">
        <v>1.1945189E-3</v>
      </c>
      <c r="C19050" s="3">
        <v>0</v>
      </c>
      <c r="D19050" s="5">
        <f t="shared" si="595"/>
        <v>1.1945189E-3</v>
      </c>
      <c r="E19050" s="2" t="str">
        <f t="shared" si="596"/>
        <v>상승</v>
      </c>
    </row>
    <row r="19051" spans="1:5">
      <c r="A19051" s="1">
        <v>19049</v>
      </c>
      <c r="B19051" s="3">
        <v>6.5138224E-3</v>
      </c>
      <c r="C19051" s="3">
        <v>6.2208398133748004E-3</v>
      </c>
      <c r="D19051" s="5">
        <f t="shared" si="595"/>
        <v>2.929825866251996E-4</v>
      </c>
      <c r="E19051" s="2" t="str">
        <f t="shared" si="596"/>
        <v>상승</v>
      </c>
    </row>
    <row r="19052" spans="1:5">
      <c r="A19052" s="1">
        <v>19050</v>
      </c>
      <c r="B19052" s="3">
        <v>-5.5642929999999997E-3</v>
      </c>
      <c r="C19052" s="3">
        <v>-7.8616352201257792E-3</v>
      </c>
      <c r="D19052" s="5">
        <f t="shared" si="595"/>
        <v>2.2973422201257795E-3</v>
      </c>
      <c r="E19052" s="2" t="str">
        <f t="shared" si="596"/>
        <v>하락</v>
      </c>
    </row>
    <row r="19053" spans="1:5">
      <c r="A19053" s="1">
        <v>19051</v>
      </c>
      <c r="B19053" s="3">
        <v>1.4878134000000001E-3</v>
      </c>
      <c r="C19053" s="3">
        <v>0</v>
      </c>
      <c r="D19053" s="5">
        <f t="shared" si="595"/>
        <v>1.4878134000000001E-3</v>
      </c>
      <c r="E19053" s="2" t="str">
        <f t="shared" si="596"/>
        <v>상승</v>
      </c>
    </row>
    <row r="19054" spans="1:5">
      <c r="A19054" s="1">
        <v>19052</v>
      </c>
      <c r="B19054" s="3">
        <v>2.4170476999999999E-4</v>
      </c>
      <c r="C19054" s="3">
        <v>-1.7361111111111099E-3</v>
      </c>
      <c r="D19054" s="5">
        <f t="shared" si="595"/>
        <v>1.9778158811111098E-3</v>
      </c>
      <c r="E19054" s="2" t="str">
        <f t="shared" si="596"/>
        <v>반대</v>
      </c>
    </row>
    <row r="19055" spans="1:5">
      <c r="A19055" s="1">
        <v>19053</v>
      </c>
      <c r="B19055" s="3">
        <v>6.1254150000000004E-3</v>
      </c>
      <c r="C19055" s="3">
        <v>4.2796005706134E-3</v>
      </c>
      <c r="D19055" s="5">
        <f t="shared" si="595"/>
        <v>1.8458144293866004E-3</v>
      </c>
      <c r="E19055" s="2" t="str">
        <f t="shared" si="596"/>
        <v>상승</v>
      </c>
    </row>
    <row r="19056" spans="1:5">
      <c r="A19056" s="1">
        <v>19054</v>
      </c>
      <c r="B19056" s="3">
        <v>1.2330247999999999E-3</v>
      </c>
      <c r="C19056" s="3">
        <v>3.1479538300104898E-3</v>
      </c>
      <c r="D19056" s="5">
        <f t="shared" si="595"/>
        <v>1.9149290300104899E-3</v>
      </c>
      <c r="E19056" s="2" t="str">
        <f t="shared" si="596"/>
        <v>상승</v>
      </c>
    </row>
    <row r="19057" spans="1:5">
      <c r="A19057" s="1">
        <v>19055</v>
      </c>
      <c r="B19057" s="3">
        <v>-8.0307004999999997E-3</v>
      </c>
      <c r="C19057" s="3">
        <v>-9.5238095238095195E-3</v>
      </c>
      <c r="D19057" s="5">
        <f t="shared" si="595"/>
        <v>1.4931090238095197E-3</v>
      </c>
      <c r="E19057" s="2" t="str">
        <f t="shared" si="596"/>
        <v>하락</v>
      </c>
    </row>
    <row r="19058" spans="1:5">
      <c r="A19058" s="1">
        <v>19056</v>
      </c>
      <c r="B19058" s="3">
        <v>4.977899E-3</v>
      </c>
      <c r="C19058" s="3">
        <v>6.9637883008356501E-3</v>
      </c>
      <c r="D19058" s="5">
        <f t="shared" si="595"/>
        <v>1.98588930083565E-3</v>
      </c>
      <c r="E19058" s="2" t="str">
        <f t="shared" si="596"/>
        <v>상승</v>
      </c>
    </row>
    <row r="19059" spans="1:5">
      <c r="A19059" s="1">
        <v>19057</v>
      </c>
      <c r="B19059" s="3">
        <v>-5.4639833999999997E-4</v>
      </c>
      <c r="C19059" s="3">
        <v>0</v>
      </c>
      <c r="D19059" s="5">
        <f t="shared" si="595"/>
        <v>5.4639833999999997E-4</v>
      </c>
      <c r="E19059" s="2" t="str">
        <f t="shared" si="596"/>
        <v>반대</v>
      </c>
    </row>
    <row r="19060" spans="1:5">
      <c r="A19060" s="1">
        <v>19058</v>
      </c>
      <c r="B19060" s="3">
        <v>5.090593E-3</v>
      </c>
      <c r="C19060" s="3">
        <v>4.3795620437956199E-3</v>
      </c>
      <c r="D19060" s="5">
        <f t="shared" si="595"/>
        <v>7.1103095620438008E-4</v>
      </c>
      <c r="E19060" s="2" t="str">
        <f t="shared" si="596"/>
        <v>상승</v>
      </c>
    </row>
    <row r="19061" spans="1:5">
      <c r="A19061" s="1">
        <v>19059</v>
      </c>
      <c r="B19061" s="3">
        <v>-2.2998296E-3</v>
      </c>
      <c r="C19061" s="3">
        <v>-5.5865921787709499E-3</v>
      </c>
      <c r="D19061" s="5">
        <f t="shared" si="595"/>
        <v>3.2867625787709499E-3</v>
      </c>
      <c r="E19061" s="2" t="str">
        <f t="shared" si="596"/>
        <v>하락</v>
      </c>
    </row>
    <row r="19062" spans="1:5">
      <c r="A19062" s="1">
        <v>19060</v>
      </c>
      <c r="B19062" s="3">
        <v>-1.4118388000000001E-2</v>
      </c>
      <c r="C19062" s="3">
        <v>-1.1345218800648199E-2</v>
      </c>
      <c r="D19062" s="5">
        <f t="shared" si="595"/>
        <v>2.7731691993518014E-3</v>
      </c>
      <c r="E19062" s="2" t="str">
        <f t="shared" si="596"/>
        <v>하락</v>
      </c>
    </row>
    <row r="19063" spans="1:5">
      <c r="A19063" s="1">
        <v>19061</v>
      </c>
      <c r="B19063" s="3">
        <v>3.541059E-3</v>
      </c>
      <c r="C19063" s="3">
        <v>1.1668611435239199E-3</v>
      </c>
      <c r="D19063" s="5">
        <f t="shared" si="595"/>
        <v>2.3741978564760799E-3</v>
      </c>
      <c r="E19063" s="2" t="str">
        <f t="shared" si="596"/>
        <v>상승</v>
      </c>
    </row>
    <row r="19064" spans="1:5">
      <c r="A19064" s="1">
        <v>19062</v>
      </c>
      <c r="B19064" s="3">
        <v>-2.2244048E-3</v>
      </c>
      <c r="C19064" s="3">
        <v>-3.4602076124567401E-3</v>
      </c>
      <c r="D19064" s="5">
        <f t="shared" si="595"/>
        <v>1.2358028124567402E-3</v>
      </c>
      <c r="E19064" s="2" t="str">
        <f t="shared" si="596"/>
        <v>하락</v>
      </c>
    </row>
    <row r="19065" spans="1:5">
      <c r="A19065" s="1">
        <v>19063</v>
      </c>
      <c r="B19065" s="3">
        <v>1.1149495000000001E-2</v>
      </c>
      <c r="C19065" s="3">
        <v>7.0621468926553603E-3</v>
      </c>
      <c r="D19065" s="5">
        <f t="shared" si="595"/>
        <v>4.0873481073446403E-3</v>
      </c>
      <c r="E19065" s="2" t="str">
        <f t="shared" si="596"/>
        <v>상승</v>
      </c>
    </row>
    <row r="19066" spans="1:5">
      <c r="A19066" s="1">
        <v>19064</v>
      </c>
      <c r="B19066" s="3">
        <v>-2.7546239999999998E-3</v>
      </c>
      <c r="C19066" s="3">
        <v>-6.4829821717990203E-3</v>
      </c>
      <c r="D19066" s="5">
        <f t="shared" si="595"/>
        <v>3.7283581717990205E-3</v>
      </c>
      <c r="E19066" s="2" t="str">
        <f t="shared" si="596"/>
        <v>하락</v>
      </c>
    </row>
    <row r="19067" spans="1:5">
      <c r="A19067" s="1">
        <v>19065</v>
      </c>
      <c r="B19067" s="3">
        <v>3.3966664000000001E-2</v>
      </c>
      <c r="C19067" s="3">
        <v>3.5714285714285698E-2</v>
      </c>
      <c r="D19067" s="5">
        <f t="shared" si="595"/>
        <v>1.7476217142856978E-3</v>
      </c>
      <c r="E19067" s="2" t="str">
        <f t="shared" si="596"/>
        <v>상승</v>
      </c>
    </row>
    <row r="19068" spans="1:5">
      <c r="A19068" s="1">
        <v>19066</v>
      </c>
      <c r="B19068" s="3">
        <v>1.446842E-3</v>
      </c>
      <c r="C19068" s="3">
        <v>4.3415340086830597E-3</v>
      </c>
      <c r="D19068" s="5">
        <f t="shared" si="595"/>
        <v>2.8946920086830594E-3</v>
      </c>
      <c r="E19068" s="2" t="str">
        <f t="shared" si="596"/>
        <v>상승</v>
      </c>
    </row>
    <row r="19069" spans="1:5">
      <c r="A19069" s="1">
        <v>19067</v>
      </c>
      <c r="B19069" s="3">
        <v>4.1273637E-3</v>
      </c>
      <c r="C19069" s="3">
        <v>1.15979381443298E-2</v>
      </c>
      <c r="D19069" s="5">
        <f t="shared" si="595"/>
        <v>7.4705744443298002E-3</v>
      </c>
      <c r="E19069" s="2" t="str">
        <f t="shared" si="596"/>
        <v>상승</v>
      </c>
    </row>
    <row r="19070" spans="1:5">
      <c r="A19070" s="1">
        <v>19068</v>
      </c>
      <c r="B19070" s="3">
        <v>-8.5795809999999993E-3</v>
      </c>
      <c r="C19070" s="3">
        <v>-1.1527377521613799E-2</v>
      </c>
      <c r="D19070" s="5">
        <f t="shared" si="595"/>
        <v>2.9477965216137998E-3</v>
      </c>
      <c r="E19070" s="2" t="str">
        <f t="shared" si="596"/>
        <v>하락</v>
      </c>
    </row>
    <row r="19071" spans="1:5">
      <c r="A19071" s="1">
        <v>19069</v>
      </c>
      <c r="B19071" s="3">
        <v>5.0872466999999998E-2</v>
      </c>
      <c r="C19071" s="3">
        <v>5.6338028169014003E-2</v>
      </c>
      <c r="D19071" s="5">
        <f t="shared" si="595"/>
        <v>5.4655611690140049E-3</v>
      </c>
      <c r="E19071" s="2" t="str">
        <f t="shared" si="596"/>
        <v>상승</v>
      </c>
    </row>
    <row r="19072" spans="1:5">
      <c r="A19072" s="1">
        <v>19070</v>
      </c>
      <c r="B19072" s="3">
        <v>2.0509094000000002E-3</v>
      </c>
      <c r="C19072" s="3">
        <v>-1.0570824524312799E-3</v>
      </c>
      <c r="D19072" s="5">
        <f t="shared" si="595"/>
        <v>3.1079918524312801E-3</v>
      </c>
      <c r="E19072" s="2" t="str">
        <f t="shared" si="596"/>
        <v>반대</v>
      </c>
    </row>
    <row r="19073" spans="1:5">
      <c r="A19073" s="1">
        <v>19071</v>
      </c>
      <c r="B19073" s="3">
        <v>5.7711700000000004E-4</v>
      </c>
      <c r="C19073" s="3">
        <v>-8.97666068222621E-4</v>
      </c>
      <c r="D19073" s="5">
        <f t="shared" si="595"/>
        <v>1.474783068222621E-3</v>
      </c>
      <c r="E19073" s="2" t="str">
        <f t="shared" si="596"/>
        <v>반대</v>
      </c>
    </row>
    <row r="19074" spans="1:5">
      <c r="A19074" s="1">
        <v>19072</v>
      </c>
      <c r="B19074" s="3">
        <v>4.8118094000000004E-3</v>
      </c>
      <c r="C19074" s="3">
        <v>2.57510729613733E-3</v>
      </c>
      <c r="D19074" s="5">
        <f t="shared" si="595"/>
        <v>2.2367021038626703E-3</v>
      </c>
      <c r="E19074" s="2" t="str">
        <f t="shared" si="596"/>
        <v>상승</v>
      </c>
    </row>
    <row r="19075" spans="1:5">
      <c r="A19075" s="1">
        <v>19073</v>
      </c>
      <c r="B19075" s="3">
        <v>3.8369404999999998E-3</v>
      </c>
      <c r="C19075" s="3">
        <v>3.4052213393870601E-3</v>
      </c>
      <c r="D19075" s="5">
        <f t="shared" ref="D19075:D19119" si="597">ABS(C19075-B19075)</f>
        <v>4.3171916061293973E-4</v>
      </c>
      <c r="E19075" s="2" t="str">
        <f t="shared" ref="E19075:E19119" si="598">IF(AND(B19075&gt;=0,C19075&gt;=0),"상승",IF(AND(B19075&lt;0,C19075&lt;0),"하락","반대"))</f>
        <v>상승</v>
      </c>
    </row>
    <row r="19076" spans="1:5">
      <c r="A19076" s="1">
        <v>19074</v>
      </c>
      <c r="B19076" s="3">
        <v>6.8024490000000003E-3</v>
      </c>
      <c r="C19076" s="3">
        <v>7.2926162260711002E-3</v>
      </c>
      <c r="D19076" s="5">
        <f t="shared" si="597"/>
        <v>4.9016722607109989E-4</v>
      </c>
      <c r="E19076" s="2" t="str">
        <f t="shared" si="598"/>
        <v>상승</v>
      </c>
    </row>
    <row r="19077" spans="1:5">
      <c r="A19077" s="1">
        <v>19075</v>
      </c>
      <c r="B19077" s="3">
        <v>1.945603E-3</v>
      </c>
      <c r="C19077" s="3">
        <v>3.5377358490566E-3</v>
      </c>
      <c r="D19077" s="5">
        <f t="shared" si="597"/>
        <v>1.5921328490566E-3</v>
      </c>
      <c r="E19077" s="2" t="str">
        <f t="shared" si="598"/>
        <v>상승</v>
      </c>
    </row>
    <row r="19078" spans="1:5">
      <c r="A19078" s="1">
        <v>19076</v>
      </c>
      <c r="B19078" s="3">
        <v>1.6656565999999999E-3</v>
      </c>
      <c r="C19078" s="3">
        <v>0</v>
      </c>
      <c r="D19078" s="5">
        <f t="shared" si="597"/>
        <v>1.6656565999999999E-3</v>
      </c>
      <c r="E19078" s="2" t="str">
        <f t="shared" si="598"/>
        <v>상승</v>
      </c>
    </row>
    <row r="19079" spans="1:5">
      <c r="A19079" s="1">
        <v>19077</v>
      </c>
      <c r="B19079" s="3">
        <v>6.9069800000000001E-4</v>
      </c>
      <c r="C19079" s="3">
        <v>0</v>
      </c>
      <c r="D19079" s="5">
        <f t="shared" si="597"/>
        <v>6.9069800000000001E-4</v>
      </c>
      <c r="E19079" s="2" t="str">
        <f t="shared" si="598"/>
        <v>상승</v>
      </c>
    </row>
    <row r="19080" spans="1:5">
      <c r="A19080" s="1">
        <v>19078</v>
      </c>
      <c r="B19080" s="3">
        <v>6.4619270000000006E-2</v>
      </c>
      <c r="C19080" s="3">
        <v>6.3342318059299102E-2</v>
      </c>
      <c r="D19080" s="5">
        <f t="shared" si="597"/>
        <v>1.2769519407009045E-3</v>
      </c>
      <c r="E19080" s="2" t="str">
        <f t="shared" si="598"/>
        <v>상승</v>
      </c>
    </row>
    <row r="19081" spans="1:5">
      <c r="A19081" s="1">
        <v>19079</v>
      </c>
      <c r="B19081" s="3">
        <v>-4.8947176E-3</v>
      </c>
      <c r="C19081" s="3">
        <v>-7.6103500761035003E-3</v>
      </c>
      <c r="D19081" s="5">
        <f t="shared" si="597"/>
        <v>2.7156324761035003E-3</v>
      </c>
      <c r="E19081" s="2" t="str">
        <f t="shared" si="598"/>
        <v>하락</v>
      </c>
    </row>
    <row r="19082" spans="1:5">
      <c r="A19082" s="1">
        <v>19080</v>
      </c>
      <c r="B19082" s="3">
        <v>2.4343684999999999E-3</v>
      </c>
      <c r="C19082" s="3">
        <v>0</v>
      </c>
      <c r="D19082" s="5">
        <f t="shared" si="597"/>
        <v>2.4343684999999999E-3</v>
      </c>
      <c r="E19082" s="2" t="str">
        <f t="shared" si="598"/>
        <v>상승</v>
      </c>
    </row>
    <row r="19083" spans="1:5">
      <c r="A19083" s="1">
        <v>19081</v>
      </c>
      <c r="B19083" s="3">
        <v>4.2030909999999999E-3</v>
      </c>
      <c r="C19083" s="3">
        <v>6.2402496099843996E-3</v>
      </c>
      <c r="D19083" s="5">
        <f t="shared" si="597"/>
        <v>2.0371586099843996E-3</v>
      </c>
      <c r="E19083" s="2" t="str">
        <f t="shared" si="598"/>
        <v>상승</v>
      </c>
    </row>
    <row r="19084" spans="1:5">
      <c r="A19084" s="1">
        <v>19082</v>
      </c>
      <c r="B19084" s="3">
        <v>-1.3036790000000001E-3</v>
      </c>
      <c r="C19084" s="3">
        <v>0</v>
      </c>
      <c r="D19084" s="5">
        <f t="shared" si="597"/>
        <v>1.3036790000000001E-3</v>
      </c>
      <c r="E19084" s="2" t="str">
        <f t="shared" si="598"/>
        <v>반대</v>
      </c>
    </row>
    <row r="19085" spans="1:5">
      <c r="A19085" s="1">
        <v>19083</v>
      </c>
      <c r="B19085" s="3">
        <v>-0.1035169</v>
      </c>
      <c r="C19085" s="3">
        <v>-0.116336633663366</v>
      </c>
      <c r="D19085" s="5">
        <f t="shared" si="597"/>
        <v>1.2819733663366001E-2</v>
      </c>
      <c r="E19085" s="2" t="str">
        <f t="shared" si="598"/>
        <v>하락</v>
      </c>
    </row>
    <row r="19086" spans="1:5">
      <c r="A19086" s="1">
        <v>19084</v>
      </c>
      <c r="B19086" s="3">
        <v>5.5845844999999998E-3</v>
      </c>
      <c r="C19086" s="3">
        <v>6.3761955366631196E-3</v>
      </c>
      <c r="D19086" s="5">
        <f t="shared" si="597"/>
        <v>7.9161103666311981E-4</v>
      </c>
      <c r="E19086" s="2" t="str">
        <f t="shared" si="598"/>
        <v>상승</v>
      </c>
    </row>
    <row r="19087" spans="1:5">
      <c r="A19087" s="1">
        <v>19085</v>
      </c>
      <c r="B19087" s="3">
        <v>2.2478431999999999E-3</v>
      </c>
      <c r="C19087" s="3">
        <v>1.4265335235377999E-3</v>
      </c>
      <c r="D19087" s="5">
        <f t="shared" si="597"/>
        <v>8.2130967646219994E-4</v>
      </c>
      <c r="E19087" s="2" t="str">
        <f t="shared" si="598"/>
        <v>상승</v>
      </c>
    </row>
    <row r="19088" spans="1:5">
      <c r="A19088" s="1">
        <v>19086</v>
      </c>
      <c r="B19088" s="3">
        <v>6.2249280000000002E-3</v>
      </c>
      <c r="C19088" s="3">
        <v>3.4602076124567401E-3</v>
      </c>
      <c r="D19088" s="5">
        <f t="shared" si="597"/>
        <v>2.7647203875432601E-3</v>
      </c>
      <c r="E19088" s="2" t="str">
        <f t="shared" si="598"/>
        <v>상승</v>
      </c>
    </row>
    <row r="19089" spans="1:5">
      <c r="A19089" s="1">
        <v>19087</v>
      </c>
      <c r="B19089" s="3">
        <v>-3.4707027999999998E-3</v>
      </c>
      <c r="C19089" s="3">
        <v>-4.6641791044776098E-3</v>
      </c>
      <c r="D19089" s="5">
        <f t="shared" si="597"/>
        <v>1.19347630447761E-3</v>
      </c>
      <c r="E19089" s="2" t="str">
        <f t="shared" si="598"/>
        <v>하락</v>
      </c>
    </row>
    <row r="19090" spans="1:5">
      <c r="A19090" s="1">
        <v>19088</v>
      </c>
      <c r="B19090" s="3">
        <v>4.2799083000000003E-3</v>
      </c>
      <c r="C19090" s="3">
        <v>3.3557046979865702E-3</v>
      </c>
      <c r="D19090" s="5">
        <f t="shared" si="597"/>
        <v>9.2420360201343017E-4</v>
      </c>
      <c r="E19090" s="2" t="str">
        <f t="shared" si="598"/>
        <v>상승</v>
      </c>
    </row>
    <row r="19091" spans="1:5">
      <c r="A19091" s="1">
        <v>19089</v>
      </c>
      <c r="B19091" s="3">
        <v>1.4332793999999999E-4</v>
      </c>
      <c r="C19091" s="3">
        <v>-1.44300144300144E-3</v>
      </c>
      <c r="D19091" s="5">
        <f t="shared" si="597"/>
        <v>1.5863293830014401E-3</v>
      </c>
      <c r="E19091" s="2" t="str">
        <f t="shared" si="598"/>
        <v>반대</v>
      </c>
    </row>
    <row r="19092" spans="1:5">
      <c r="A19092" s="1">
        <v>19090</v>
      </c>
      <c r="B19092" s="3">
        <v>-3.3625883999999998E-3</v>
      </c>
      <c r="C19092" s="3">
        <v>-5.859375E-3</v>
      </c>
      <c r="D19092" s="5">
        <f t="shared" si="597"/>
        <v>2.4967866000000002E-3</v>
      </c>
      <c r="E19092" s="2" t="str">
        <f t="shared" si="598"/>
        <v>하락</v>
      </c>
    </row>
    <row r="19093" spans="1:5">
      <c r="A19093" s="1">
        <v>19091</v>
      </c>
      <c r="B19093" s="3">
        <v>-3.0471909999999999E-3</v>
      </c>
      <c r="C19093" s="3">
        <v>-5.5325034578146597E-3</v>
      </c>
      <c r="D19093" s="5">
        <f t="shared" si="597"/>
        <v>2.4853124578146598E-3</v>
      </c>
      <c r="E19093" s="2" t="str">
        <f t="shared" si="598"/>
        <v>하락</v>
      </c>
    </row>
    <row r="19094" spans="1:5">
      <c r="A19094" s="1">
        <v>19092</v>
      </c>
      <c r="B19094" s="3">
        <v>5.2342855000000001E-4</v>
      </c>
      <c r="C19094" s="3">
        <v>1.07411385606874E-3</v>
      </c>
      <c r="D19094" s="5">
        <f t="shared" si="597"/>
        <v>5.5068530606873999E-4</v>
      </c>
      <c r="E19094" s="2" t="str">
        <f t="shared" si="598"/>
        <v>상승</v>
      </c>
    </row>
    <row r="19095" spans="1:5">
      <c r="A19095" s="1">
        <v>19093</v>
      </c>
      <c r="B19095" s="3">
        <v>-2.2104970000000001E-3</v>
      </c>
      <c r="C19095" s="3">
        <v>-3.6496350364963498E-3</v>
      </c>
      <c r="D19095" s="5">
        <f t="shared" si="597"/>
        <v>1.4391380364963497E-3</v>
      </c>
      <c r="E19095" s="2" t="str">
        <f t="shared" si="598"/>
        <v>하락</v>
      </c>
    </row>
    <row r="19096" spans="1:5">
      <c r="A19096" s="1">
        <v>19094</v>
      </c>
      <c r="B19096" s="3">
        <v>3.9550545999999997E-3</v>
      </c>
      <c r="C19096" s="3">
        <v>1.8416206261510099E-3</v>
      </c>
      <c r="D19096" s="5">
        <f t="shared" si="597"/>
        <v>2.1134339738489898E-3</v>
      </c>
      <c r="E19096" s="2" t="str">
        <f t="shared" si="598"/>
        <v>상승</v>
      </c>
    </row>
    <row r="19097" spans="1:5">
      <c r="A19097" s="1">
        <v>19095</v>
      </c>
      <c r="B19097" s="3">
        <v>-5.7363743000000001E-4</v>
      </c>
      <c r="C19097" s="3">
        <v>-2.3255813953488298E-3</v>
      </c>
      <c r="D19097" s="5">
        <f t="shared" si="597"/>
        <v>1.7519439653488297E-3</v>
      </c>
      <c r="E19097" s="2" t="str">
        <f t="shared" si="598"/>
        <v>하락</v>
      </c>
    </row>
    <row r="19098" spans="1:5">
      <c r="A19098" s="1">
        <v>19096</v>
      </c>
      <c r="B19098" s="3">
        <v>6.2537290000000004E-3</v>
      </c>
      <c r="C19098" s="3">
        <v>4.6783625730994101E-3</v>
      </c>
      <c r="D19098" s="5">
        <f t="shared" si="597"/>
        <v>1.5753664269005903E-3</v>
      </c>
      <c r="E19098" s="2" t="str">
        <f t="shared" si="598"/>
        <v>상승</v>
      </c>
    </row>
    <row r="19099" spans="1:5">
      <c r="A19099" s="1">
        <v>19097</v>
      </c>
      <c r="B19099" s="3">
        <v>-4.2847520000000002E-3</v>
      </c>
      <c r="C19099" s="3">
        <v>-4.2016806722688996E-3</v>
      </c>
      <c r="D19099" s="5">
        <f t="shared" si="597"/>
        <v>8.3071327731100604E-5</v>
      </c>
      <c r="E19099" s="2" t="str">
        <f t="shared" si="598"/>
        <v>하락</v>
      </c>
    </row>
    <row r="19100" spans="1:5">
      <c r="A19100" s="1">
        <v>19098</v>
      </c>
      <c r="B19100" s="3">
        <v>5.4495814000000004E-3</v>
      </c>
      <c r="C19100" s="3">
        <v>6.9565217391304298E-3</v>
      </c>
      <c r="D19100" s="5">
        <f t="shared" si="597"/>
        <v>1.5069403391304295E-3</v>
      </c>
      <c r="E19100" s="2" t="str">
        <f t="shared" si="598"/>
        <v>상승</v>
      </c>
    </row>
    <row r="19101" spans="1:5">
      <c r="A19101" s="1">
        <v>19099</v>
      </c>
      <c r="B19101" s="3">
        <v>3.3799271999999998E-2</v>
      </c>
      <c r="C19101" s="3">
        <v>2.46305418719211E-2</v>
      </c>
      <c r="D19101" s="5">
        <f t="shared" si="597"/>
        <v>9.1687301280788981E-3</v>
      </c>
      <c r="E19101" s="2" t="str">
        <f t="shared" si="598"/>
        <v>상승</v>
      </c>
    </row>
    <row r="19102" spans="1:5">
      <c r="A19102" s="1">
        <v>19100</v>
      </c>
      <c r="B19102" s="3">
        <v>4.627511E-3</v>
      </c>
      <c r="C19102" s="3">
        <v>4.3365134431916702E-3</v>
      </c>
      <c r="D19102" s="5">
        <f t="shared" si="597"/>
        <v>2.9099755680832978E-4</v>
      </c>
      <c r="E19102" s="2" t="str">
        <f t="shared" si="598"/>
        <v>상승</v>
      </c>
    </row>
    <row r="19103" spans="1:5">
      <c r="A19103" s="1">
        <v>19101</v>
      </c>
      <c r="B19103" s="3">
        <v>-5.1752209999999998E-3</v>
      </c>
      <c r="C19103" s="3">
        <v>-7.5949367088607497E-3</v>
      </c>
      <c r="D19103" s="5">
        <f t="shared" si="597"/>
        <v>2.4197157088607498E-3</v>
      </c>
      <c r="E19103" s="2" t="str">
        <f t="shared" si="598"/>
        <v>하락</v>
      </c>
    </row>
    <row r="19104" spans="1:5">
      <c r="A19104" s="1">
        <v>19102</v>
      </c>
      <c r="B19104" s="3">
        <v>-2.5772360000000001E-3</v>
      </c>
      <c r="C19104" s="3">
        <v>0</v>
      </c>
      <c r="D19104" s="5">
        <f t="shared" si="597"/>
        <v>2.5772360000000001E-3</v>
      </c>
      <c r="E19104" s="2" t="str">
        <f t="shared" si="598"/>
        <v>반대</v>
      </c>
    </row>
    <row r="19105" spans="1:5">
      <c r="A19105" s="1">
        <v>19103</v>
      </c>
      <c r="B19105" s="3">
        <v>1.0299508000000001E-2</v>
      </c>
      <c r="C19105" s="3">
        <v>1.9911504424778698E-2</v>
      </c>
      <c r="D19105" s="5">
        <f t="shared" si="597"/>
        <v>9.6119964247786977E-3</v>
      </c>
      <c r="E19105" s="2" t="str">
        <f t="shared" si="598"/>
        <v>상승</v>
      </c>
    </row>
    <row r="19106" spans="1:5">
      <c r="A19106" s="1">
        <v>19104</v>
      </c>
      <c r="B19106" s="3">
        <v>2.7622024000000002E-3</v>
      </c>
      <c r="C19106" s="3">
        <v>2.1208907741251302E-3</v>
      </c>
      <c r="D19106" s="5">
        <f t="shared" si="597"/>
        <v>6.4131162587487004E-4</v>
      </c>
      <c r="E19106" s="2" t="str">
        <f t="shared" si="598"/>
        <v>상승</v>
      </c>
    </row>
    <row r="19107" spans="1:5">
      <c r="A19107" s="1">
        <v>19105</v>
      </c>
      <c r="B19107" s="3">
        <v>8.4973899999999996E-4</v>
      </c>
      <c r="C19107" s="3">
        <v>-9.0991810737033605E-4</v>
      </c>
      <c r="D19107" s="5">
        <f t="shared" si="597"/>
        <v>1.7596571073703361E-3</v>
      </c>
      <c r="E19107" s="2" t="str">
        <f t="shared" si="598"/>
        <v>반대</v>
      </c>
    </row>
    <row r="19108" spans="1:5">
      <c r="A19108" s="1">
        <v>19106</v>
      </c>
      <c r="B19108" s="3">
        <v>9.1176764999999996E-4</v>
      </c>
      <c r="C19108" s="3">
        <v>-4.0816326530612197E-3</v>
      </c>
      <c r="D19108" s="5">
        <f t="shared" si="597"/>
        <v>4.9934003030612196E-3</v>
      </c>
      <c r="E19108" s="2" t="str">
        <f t="shared" si="598"/>
        <v>반대</v>
      </c>
    </row>
    <row r="19109" spans="1:5">
      <c r="A19109" s="1">
        <v>19107</v>
      </c>
      <c r="B19109" s="3">
        <v>1.0734792999999999E-3</v>
      </c>
      <c r="C19109" s="3">
        <v>1.10619469026548E-3</v>
      </c>
      <c r="D19109" s="5">
        <f t="shared" si="597"/>
        <v>3.271539026548009E-5</v>
      </c>
      <c r="E19109" s="2" t="str">
        <f t="shared" si="598"/>
        <v>상승</v>
      </c>
    </row>
    <row r="19110" spans="1:5">
      <c r="A19110" s="1">
        <v>19108</v>
      </c>
      <c r="B19110" s="3">
        <v>-1.6690985000000001E-3</v>
      </c>
      <c r="C19110" s="3">
        <v>-2.9985007496251799E-3</v>
      </c>
      <c r="D19110" s="5">
        <f t="shared" si="597"/>
        <v>1.3294022496251798E-3</v>
      </c>
      <c r="E19110" s="2" t="str">
        <f t="shared" si="598"/>
        <v>하락</v>
      </c>
    </row>
    <row r="19111" spans="1:5">
      <c r="A19111" s="1">
        <v>19109</v>
      </c>
      <c r="B19111" s="3">
        <v>-4.6709619999999999E-3</v>
      </c>
      <c r="C19111" s="3">
        <v>-8.8148873653281102E-3</v>
      </c>
      <c r="D19111" s="5">
        <f t="shared" si="597"/>
        <v>4.1439253653281103E-3</v>
      </c>
      <c r="E19111" s="2" t="str">
        <f t="shared" si="598"/>
        <v>하락</v>
      </c>
    </row>
    <row r="19112" spans="1:5">
      <c r="A19112" s="1">
        <v>19110</v>
      </c>
      <c r="B19112" s="3">
        <v>6.1775427000000001E-3</v>
      </c>
      <c r="C19112" s="3">
        <v>4.8309178743961298E-3</v>
      </c>
      <c r="D19112" s="5">
        <f t="shared" si="597"/>
        <v>1.3466248256038702E-3</v>
      </c>
      <c r="E19112" s="2" t="str">
        <f t="shared" si="598"/>
        <v>상승</v>
      </c>
    </row>
    <row r="19113" spans="1:5">
      <c r="A19113" s="1">
        <v>19111</v>
      </c>
      <c r="B19113" s="3">
        <v>3.8150265000000002E-3</v>
      </c>
      <c r="C19113" s="3">
        <v>3.1612223393045302E-3</v>
      </c>
      <c r="D19113" s="5">
        <f t="shared" si="597"/>
        <v>6.5380416069546997E-4</v>
      </c>
      <c r="E19113" s="2" t="str">
        <f t="shared" si="598"/>
        <v>상승</v>
      </c>
    </row>
    <row r="19114" spans="1:5">
      <c r="A19114" s="1">
        <v>19112</v>
      </c>
      <c r="B19114" s="3">
        <v>1.7291657E-3</v>
      </c>
      <c r="C19114" s="3">
        <v>8.4317032040472095E-4</v>
      </c>
      <c r="D19114" s="5">
        <f t="shared" si="597"/>
        <v>8.8599537959527903E-4</v>
      </c>
      <c r="E19114" s="2" t="str">
        <f t="shared" si="598"/>
        <v>상승</v>
      </c>
    </row>
    <row r="19115" spans="1:5">
      <c r="A19115" s="1">
        <v>19113</v>
      </c>
      <c r="B19115" s="3">
        <v>-4.7270476000000001E-4</v>
      </c>
      <c r="C19115" s="3">
        <v>-4.4682752457551296E-3</v>
      </c>
      <c r="D19115" s="5">
        <f t="shared" si="597"/>
        <v>3.9955704857551292E-3</v>
      </c>
      <c r="E19115" s="2" t="str">
        <f t="shared" si="598"/>
        <v>하락</v>
      </c>
    </row>
    <row r="19116" spans="1:5">
      <c r="A19116" s="1">
        <v>19114</v>
      </c>
      <c r="B19116" s="3">
        <v>1.7428249999999999E-2</v>
      </c>
      <c r="C19116" s="3">
        <v>1.6091954022988499E-2</v>
      </c>
      <c r="D19116" s="5">
        <f t="shared" si="597"/>
        <v>1.3362959770115007E-3</v>
      </c>
      <c r="E19116" s="2" t="str">
        <f t="shared" si="598"/>
        <v>상승</v>
      </c>
    </row>
    <row r="19117" spans="1:5">
      <c r="A19117" s="1">
        <v>19115</v>
      </c>
      <c r="B19117" s="3">
        <v>3.5869512000000002E-3</v>
      </c>
      <c r="C19117" s="3">
        <v>2.4301336573511502E-3</v>
      </c>
      <c r="D19117" s="5">
        <f t="shared" si="597"/>
        <v>1.15681754264885E-3</v>
      </c>
      <c r="E19117" s="2" t="str">
        <f t="shared" si="598"/>
        <v>상승</v>
      </c>
    </row>
    <row r="19118" spans="1:5">
      <c r="A19118" s="1">
        <v>19116</v>
      </c>
      <c r="B19118" s="3">
        <v>2.1208716000000001E-3</v>
      </c>
      <c r="C19118" s="3">
        <v>1.7683465959327999E-3</v>
      </c>
      <c r="D19118" s="5">
        <f t="shared" si="597"/>
        <v>3.5252500406720015E-4</v>
      </c>
      <c r="E19118" s="2" t="str">
        <f t="shared" si="598"/>
        <v>상승</v>
      </c>
    </row>
    <row r="19119" spans="1:5">
      <c r="A19119" s="1">
        <v>19117</v>
      </c>
      <c r="B19119" s="3">
        <v>-9.3783769999999998E-4</v>
      </c>
      <c r="C19119" s="3">
        <v>0</v>
      </c>
      <c r="D19119" s="5">
        <f t="shared" si="597"/>
        <v>9.3783769999999998E-4</v>
      </c>
      <c r="E19119" s="2" t="str">
        <f t="shared" si="598"/>
        <v>반대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hyunkyung song</dc:creator>
  <cp:lastModifiedBy>hyunkyung song</cp:lastModifiedBy>
  <dcterms:created xsi:type="dcterms:W3CDTF">2022-11-19T13:31:13Z</dcterms:created>
  <dcterms:modified xsi:type="dcterms:W3CDTF">2022-11-19T13:51:18Z</dcterms:modified>
</cp:coreProperties>
</file>