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875" windowHeight="129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<sst xmlns="http://schemas.openxmlformats.org/spreadsheetml/2006/main" count="12" uniqueCount="12">
  <si>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TPW_dif</t>
  </si>
  <si>
    <t>COMPLETE_dif</t>
  </si>
  <si>
    <t>rank_dif</t>
  </si>
  <si>
    <t>ATPP_dif</t>
  </si>
  <si>
    <t>AAG_dif</t>
  </si>
  <si>
    <t>SERVEADV</t>
  </si>
  <si>
    <t>res_dif</t>
  </si>
  <si>
    <t>speed</t>
  </si>
  <si>
    <t>serve_width</t>
  </si>
  <si>
    <t>serve_depth</t>
  </si>
  <si>
    <t>return_depth</t>
  </si>
  <si>
    <t>game_victor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</si>
</sst>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Alignment="1">
      <alignment vertical="center"/>
    </xf>
    <xf numFmtId="11" fontId="0" fillId="0" borderId="0" xfId="0" applyNumberFormat="1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7"/>
  <sheetViews>
    <sheetView tabSelected="1" workbookViewId="0">
      <selection activeCell="G2" sqref="G2:G47"/>
    </sheetView>
  </sheetViews>
  <sheetFormatPr defaultColWidth="9" defaultRowHeight="14.25"/>
  <cols>
    <col min="2" max="2" width="10.375"/>
    <col min="5" max="5" width="12.25" customWidth="1"/>
    <col min="6" max="6" width="12.625"/>
    <col min="7" max="7" width="13.75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>
        <v>-0.01</v>
      </c>
      <c r="B2" s="1">
        <v>-0.014553</v>
      </c>
      <c r="C2" s="1">
        <v>-1</v>
      </c>
      <c r="D2" s="1">
        <v>-2390</v>
      </c>
      <c r="E2" s="1">
        <f>0.151796528-0.227799352</f>
        <v>-0.076002824</v>
      </c>
      <c r="F2" s="1">
        <f>0.235053125-0.265571875</f>
        <v>-0.03051875</v>
      </c>
      <c r="G2" s="1">
        <v>0.000198350650268463</v>
      </c>
      <c r="H2">
        <v>118.1</v>
      </c>
      <c r="I2" s="1">
        <v>0.909090909090909</v>
      </c>
      <c r="J2" s="1">
        <v>0.454545454545455</v>
      </c>
      <c r="K2" s="1">
        <v>1.27272727272727</v>
      </c>
      <c r="L2">
        <v>2</v>
      </c>
    </row>
    <row r="3" spans="1:12">
      <c r="A3" s="1">
        <v>-0.01</v>
      </c>
      <c r="B3" s="1">
        <v>-0.014553</v>
      </c>
      <c r="C3" s="1">
        <v>-1</v>
      </c>
      <c r="D3" s="1">
        <v>-2390</v>
      </c>
      <c r="E3" s="1">
        <f>0.151796528-0.227799352</f>
        <v>-0.076002824</v>
      </c>
      <c r="F3" s="1">
        <f>0.235053125-0.265571875</f>
        <v>-0.03051875</v>
      </c>
      <c r="G3" s="1">
        <v>-0.00036343059662458</v>
      </c>
      <c r="H3">
        <v>116.5</v>
      </c>
      <c r="I3" s="1">
        <v>1.16666666666667</v>
      </c>
      <c r="J3" s="1">
        <v>0.833333333333333</v>
      </c>
      <c r="K3" s="1">
        <v>1.33333333333333</v>
      </c>
      <c r="L3">
        <v>2</v>
      </c>
    </row>
    <row r="4" spans="1:12">
      <c r="A4" s="1">
        <v>-0.01</v>
      </c>
      <c r="B4" s="1">
        <v>-0.014553</v>
      </c>
      <c r="C4" s="1">
        <v>-1</v>
      </c>
      <c r="D4" s="1">
        <v>-2390</v>
      </c>
      <c r="E4" s="1">
        <f>0.151796528-0.227799352</f>
        <v>-0.076002824</v>
      </c>
      <c r="F4" s="1">
        <f>0.235053125-0.265571875</f>
        <v>-0.03051875</v>
      </c>
      <c r="G4" s="1">
        <v>-0.000389898368883919</v>
      </c>
      <c r="H4">
        <v>107.333333333333</v>
      </c>
      <c r="I4" s="1">
        <v>1.66666666666667</v>
      </c>
      <c r="J4" s="1">
        <v>1</v>
      </c>
      <c r="K4" s="1">
        <v>1.33333333333333</v>
      </c>
      <c r="L4">
        <v>2</v>
      </c>
    </row>
    <row r="5" spans="1:12">
      <c r="A5" s="1">
        <v>-0.01</v>
      </c>
      <c r="B5" s="1">
        <v>-0.014553</v>
      </c>
      <c r="C5" s="1">
        <v>-1</v>
      </c>
      <c r="D5" s="1">
        <v>-2390</v>
      </c>
      <c r="E5" s="1">
        <f>0.151796528-0.227799352</f>
        <v>-0.076002824</v>
      </c>
      <c r="F5" s="1">
        <f>0.235053125-0.265571875</f>
        <v>-0.03051875</v>
      </c>
      <c r="G5" s="1">
        <v>-0.000403913254321708</v>
      </c>
      <c r="H5">
        <v>114</v>
      </c>
      <c r="I5" s="1">
        <v>0.875</v>
      </c>
      <c r="J5" s="1">
        <v>0.625</v>
      </c>
      <c r="K5" s="1">
        <v>1.5</v>
      </c>
      <c r="L5">
        <v>2</v>
      </c>
    </row>
    <row r="6" spans="1:12">
      <c r="A6" s="1">
        <v>-0.01</v>
      </c>
      <c r="B6" s="1">
        <v>-0.014553</v>
      </c>
      <c r="C6" s="1">
        <v>-1</v>
      </c>
      <c r="D6" s="1">
        <v>-2390</v>
      </c>
      <c r="E6" s="1">
        <f t="shared" ref="E6:E15" si="0">0.151796528-0.227799352</f>
        <v>-0.076002824</v>
      </c>
      <c r="F6" s="1">
        <f t="shared" ref="F6:F15" si="1">0.235053125-0.265571875</f>
        <v>-0.03051875</v>
      </c>
      <c r="G6" s="1">
        <v>-0.000223635329698704</v>
      </c>
      <c r="H6">
        <v>118.2</v>
      </c>
      <c r="I6" s="1">
        <v>1</v>
      </c>
      <c r="J6" s="1">
        <v>0.4</v>
      </c>
      <c r="K6" s="1">
        <v>1.4</v>
      </c>
      <c r="L6">
        <v>2</v>
      </c>
    </row>
    <row r="7" spans="1:12">
      <c r="A7" s="1">
        <v>-0.01</v>
      </c>
      <c r="B7" s="1">
        <v>-0.014553</v>
      </c>
      <c r="C7" s="1">
        <v>-1</v>
      </c>
      <c r="D7" s="1">
        <v>-2390</v>
      </c>
      <c r="E7" s="1">
        <f t="shared" si="0"/>
        <v>-0.076002824</v>
      </c>
      <c r="F7" s="1">
        <f t="shared" si="1"/>
        <v>-0.03051875</v>
      </c>
      <c r="G7" s="1">
        <v>0.000170559030254732</v>
      </c>
      <c r="H7">
        <v>119.84</v>
      </c>
      <c r="I7" s="1">
        <v>1.66666666666667</v>
      </c>
      <c r="J7" s="1">
        <v>0.666666666666667</v>
      </c>
      <c r="K7" s="1">
        <v>1.16666666666667</v>
      </c>
      <c r="L7">
        <v>1</v>
      </c>
    </row>
    <row r="8" spans="1:12">
      <c r="A8" s="1">
        <v>-0.01</v>
      </c>
      <c r="B8" s="1">
        <v>-0.014553</v>
      </c>
      <c r="C8" s="1">
        <v>-1</v>
      </c>
      <c r="D8" s="1">
        <v>-2390</v>
      </c>
      <c r="E8" s="1">
        <f t="shared" si="0"/>
        <v>-0.076002824</v>
      </c>
      <c r="F8" s="1">
        <f t="shared" si="1"/>
        <v>-0.03051875</v>
      </c>
      <c r="G8" s="1">
        <v>-0.000254273114909329</v>
      </c>
      <c r="H8">
        <v>118</v>
      </c>
      <c r="I8" s="1">
        <v>1.75</v>
      </c>
      <c r="J8" s="1">
        <v>0.75</v>
      </c>
      <c r="K8" s="1">
        <v>1.25</v>
      </c>
      <c r="L8">
        <v>2</v>
      </c>
    </row>
    <row r="9" spans="1:12">
      <c r="A9" s="1">
        <v>-0.01</v>
      </c>
      <c r="B9" s="1">
        <v>-0.014553</v>
      </c>
      <c r="C9" s="1">
        <v>-1</v>
      </c>
      <c r="D9" s="1">
        <v>-2390</v>
      </c>
      <c r="E9" s="1">
        <f t="shared" si="0"/>
        <v>-0.076002824</v>
      </c>
      <c r="F9" s="1">
        <f t="shared" si="1"/>
        <v>-0.03051875</v>
      </c>
      <c r="G9" s="1">
        <v>0.000269640243431711</v>
      </c>
      <c r="H9">
        <v>122.4</v>
      </c>
      <c r="I9" s="1">
        <v>1.2</v>
      </c>
      <c r="J9" s="1">
        <v>0.6</v>
      </c>
      <c r="K9" s="1">
        <v>1</v>
      </c>
      <c r="L9">
        <v>1</v>
      </c>
    </row>
    <row r="10" spans="1:12">
      <c r="A10" s="1">
        <v>-0.01</v>
      </c>
      <c r="B10" s="1">
        <v>-0.014553</v>
      </c>
      <c r="C10" s="1">
        <v>-1</v>
      </c>
      <c r="D10" s="1">
        <v>-2390</v>
      </c>
      <c r="E10" s="1">
        <f t="shared" si="0"/>
        <v>-0.076002824</v>
      </c>
      <c r="F10" s="1">
        <f t="shared" si="1"/>
        <v>-0.03051875</v>
      </c>
      <c r="G10" s="2">
        <v>-3.51365534309675e-5</v>
      </c>
      <c r="H10">
        <v>105.104</v>
      </c>
      <c r="I10" s="1">
        <v>1.2</v>
      </c>
      <c r="J10" s="1">
        <v>0.8</v>
      </c>
      <c r="K10" s="1">
        <v>1.3</v>
      </c>
      <c r="L10">
        <v>1</v>
      </c>
    </row>
    <row r="11" spans="1:12">
      <c r="A11" s="1">
        <v>-0.01</v>
      </c>
      <c r="B11" s="1">
        <v>-0.014553</v>
      </c>
      <c r="C11" s="1">
        <v>-1</v>
      </c>
      <c r="D11" s="1">
        <v>-2390</v>
      </c>
      <c r="E11" s="1">
        <f t="shared" si="0"/>
        <v>-0.076002824</v>
      </c>
      <c r="F11" s="1">
        <f t="shared" si="1"/>
        <v>-0.03051875</v>
      </c>
      <c r="G11" s="2">
        <v>-9.58641725093188e-5</v>
      </c>
      <c r="H11">
        <v>110.88</v>
      </c>
      <c r="I11" s="1">
        <v>1.125</v>
      </c>
      <c r="J11" s="1">
        <v>0.75</v>
      </c>
      <c r="K11" s="1">
        <v>1.125</v>
      </c>
      <c r="L11">
        <v>2</v>
      </c>
    </row>
    <row r="12" spans="1:12">
      <c r="A12" s="1">
        <v>-0.01</v>
      </c>
      <c r="B12" s="1">
        <v>-0.014553</v>
      </c>
      <c r="C12" s="1">
        <v>-1</v>
      </c>
      <c r="D12" s="1">
        <v>-2390</v>
      </c>
      <c r="E12" s="1">
        <f t="shared" si="0"/>
        <v>-0.076002824</v>
      </c>
      <c r="F12" s="1">
        <f t="shared" si="1"/>
        <v>-0.03051875</v>
      </c>
      <c r="G12" s="1">
        <v>-0.000159780766202467</v>
      </c>
      <c r="H12">
        <v>110</v>
      </c>
      <c r="I12" s="1">
        <v>1.125</v>
      </c>
      <c r="J12" s="1">
        <v>0.625</v>
      </c>
      <c r="K12" s="1">
        <v>1.5</v>
      </c>
      <c r="L12">
        <v>2</v>
      </c>
    </row>
    <row r="13" spans="1:12">
      <c r="A13" s="1">
        <v>-0.01</v>
      </c>
      <c r="B13" s="1">
        <v>-0.014553</v>
      </c>
      <c r="C13" s="1">
        <v>-1</v>
      </c>
      <c r="D13" s="1">
        <v>-2390</v>
      </c>
      <c r="E13" s="1">
        <f t="shared" si="0"/>
        <v>-0.076002824</v>
      </c>
      <c r="F13" s="1">
        <f t="shared" si="1"/>
        <v>-0.03051875</v>
      </c>
      <c r="G13" s="1">
        <v>0.000184491810560738</v>
      </c>
      <c r="H13">
        <v>120.8</v>
      </c>
      <c r="I13" s="1">
        <v>1.1</v>
      </c>
      <c r="J13" s="1">
        <v>0.7</v>
      </c>
      <c r="K13" s="1">
        <v>1.3</v>
      </c>
      <c r="L13">
        <v>1</v>
      </c>
    </row>
    <row r="14" spans="1:12">
      <c r="A14" s="1">
        <v>-0.01</v>
      </c>
      <c r="B14" s="1">
        <v>-0.014553</v>
      </c>
      <c r="C14" s="1">
        <v>-1</v>
      </c>
      <c r="D14" s="1">
        <v>-2390</v>
      </c>
      <c r="E14" s="1">
        <f t="shared" si="0"/>
        <v>-0.076002824</v>
      </c>
      <c r="F14" s="1">
        <f t="shared" si="1"/>
        <v>-0.03051875</v>
      </c>
      <c r="G14" s="2">
        <v>-2.21695301902563e-5</v>
      </c>
      <c r="H14">
        <v>106.833333333333</v>
      </c>
      <c r="I14" s="1">
        <v>0.666666666666667</v>
      </c>
      <c r="J14" s="1">
        <v>0.666666666666667</v>
      </c>
      <c r="K14" s="1">
        <v>1.83333333333333</v>
      </c>
      <c r="L14">
        <v>2</v>
      </c>
    </row>
    <row r="15" spans="1:12">
      <c r="A15" s="1">
        <v>-0.01</v>
      </c>
      <c r="B15" s="1">
        <v>-0.014553</v>
      </c>
      <c r="C15" s="1">
        <v>-1</v>
      </c>
      <c r="D15" s="1">
        <v>-2390</v>
      </c>
      <c r="E15" s="1">
        <f t="shared" si="0"/>
        <v>-0.076002824</v>
      </c>
      <c r="F15" s="1">
        <f t="shared" si="1"/>
        <v>-0.03051875</v>
      </c>
      <c r="G15" s="1">
        <v>0.00021397960386999</v>
      </c>
      <c r="H15">
        <v>114.25</v>
      </c>
      <c r="I15" s="1">
        <v>1.25</v>
      </c>
      <c r="J15" s="1">
        <v>0.75</v>
      </c>
      <c r="K15" s="1">
        <v>0.75</v>
      </c>
      <c r="L15">
        <v>1</v>
      </c>
    </row>
    <row r="16" spans="1:12">
      <c r="A16" s="1">
        <v>-0.01</v>
      </c>
      <c r="B16" s="1">
        <v>-0.014553</v>
      </c>
      <c r="C16" s="1">
        <v>-1</v>
      </c>
      <c r="D16" s="1">
        <v>-2390</v>
      </c>
      <c r="E16" s="1">
        <f t="shared" ref="E16:E25" si="2">0.151796528-0.227799352</f>
        <v>-0.076002824</v>
      </c>
      <c r="F16" s="1">
        <f t="shared" ref="F16:F25" si="3">0.235053125-0.265571875</f>
        <v>-0.03051875</v>
      </c>
      <c r="G16" s="1">
        <v>-0.000113006989293839</v>
      </c>
      <c r="H16">
        <v>97.8</v>
      </c>
      <c r="I16" s="1">
        <v>1.4</v>
      </c>
      <c r="J16" s="1">
        <v>1</v>
      </c>
      <c r="K16" s="1">
        <v>1.4</v>
      </c>
      <c r="L16">
        <v>2</v>
      </c>
    </row>
    <row r="17" spans="1:12">
      <c r="A17" s="1">
        <v>-0.01</v>
      </c>
      <c r="B17" s="1">
        <v>-0.014553</v>
      </c>
      <c r="C17" s="1">
        <v>-1</v>
      </c>
      <c r="D17" s="1">
        <v>-2390</v>
      </c>
      <c r="E17" s="1">
        <f t="shared" si="2"/>
        <v>-0.076002824</v>
      </c>
      <c r="F17" s="1">
        <f t="shared" si="3"/>
        <v>-0.03051875</v>
      </c>
      <c r="G17" s="1">
        <v>0.000117839598228201</v>
      </c>
      <c r="H17">
        <v>114.2</v>
      </c>
      <c r="I17" s="1">
        <v>1.6</v>
      </c>
      <c r="J17" s="1">
        <v>0.6</v>
      </c>
      <c r="K17" s="1">
        <v>1.2</v>
      </c>
      <c r="L17">
        <v>1</v>
      </c>
    </row>
    <row r="18" spans="1:12">
      <c r="A18" s="1">
        <v>-0.01</v>
      </c>
      <c r="B18" s="1">
        <v>-0.014553</v>
      </c>
      <c r="C18" s="1">
        <v>-1</v>
      </c>
      <c r="D18" s="1">
        <v>-2390</v>
      </c>
      <c r="E18" s="1">
        <f t="shared" si="2"/>
        <v>-0.076002824</v>
      </c>
      <c r="F18" s="1">
        <f t="shared" si="3"/>
        <v>-0.03051875</v>
      </c>
      <c r="G18" s="1">
        <v>-0.00021279334556434</v>
      </c>
      <c r="H18">
        <v>113</v>
      </c>
      <c r="I18" s="1">
        <v>0.875</v>
      </c>
      <c r="J18" s="1">
        <v>0.875</v>
      </c>
      <c r="K18" s="1">
        <v>1.25</v>
      </c>
      <c r="L18">
        <v>2</v>
      </c>
    </row>
    <row r="19" spans="1:12">
      <c r="A19" s="1">
        <v>-0.01</v>
      </c>
      <c r="B19" s="1">
        <v>-0.014553</v>
      </c>
      <c r="C19" s="1">
        <v>-1</v>
      </c>
      <c r="D19" s="1">
        <v>-2390</v>
      </c>
      <c r="E19" s="1">
        <f t="shared" si="2"/>
        <v>-0.076002824</v>
      </c>
      <c r="F19" s="1">
        <f t="shared" si="3"/>
        <v>-0.03051875</v>
      </c>
      <c r="G19" s="1">
        <v>0.000148712102197002</v>
      </c>
      <c r="H19">
        <v>115</v>
      </c>
      <c r="I19" s="1">
        <v>0.6</v>
      </c>
      <c r="J19" s="1">
        <v>0.6</v>
      </c>
      <c r="K19" s="1">
        <v>1.6</v>
      </c>
      <c r="L19">
        <v>1</v>
      </c>
    </row>
    <row r="20" spans="1:12">
      <c r="A20" s="1">
        <v>-0.01</v>
      </c>
      <c r="B20" s="1">
        <v>-0.014553</v>
      </c>
      <c r="C20" s="1">
        <v>-1</v>
      </c>
      <c r="D20" s="1">
        <v>-2390</v>
      </c>
      <c r="E20" s="1">
        <f t="shared" si="2"/>
        <v>-0.076002824</v>
      </c>
      <c r="F20" s="1">
        <f t="shared" si="3"/>
        <v>-0.03051875</v>
      </c>
      <c r="G20" s="1">
        <v>-0.000208470298027146</v>
      </c>
      <c r="H20">
        <v>116.506666666667</v>
      </c>
      <c r="I20" s="1">
        <v>1.66666666666667</v>
      </c>
      <c r="J20" s="1">
        <v>0.666666666666667</v>
      </c>
      <c r="K20" s="1">
        <v>1.66666666666667</v>
      </c>
      <c r="L20">
        <v>2</v>
      </c>
    </row>
    <row r="21" spans="1:12">
      <c r="A21" s="1">
        <v>-0.01</v>
      </c>
      <c r="B21" s="1">
        <v>-0.014553</v>
      </c>
      <c r="C21" s="1">
        <v>-1</v>
      </c>
      <c r="D21" s="1">
        <v>-2390</v>
      </c>
      <c r="E21" s="1">
        <f t="shared" si="2"/>
        <v>-0.076002824</v>
      </c>
      <c r="F21" s="1">
        <f t="shared" si="3"/>
        <v>-0.03051875</v>
      </c>
      <c r="G21" s="2">
        <v>8.99882118736642e-5</v>
      </c>
      <c r="H21">
        <v>116.214285714286</v>
      </c>
      <c r="I21" s="1">
        <v>1.78571428571429</v>
      </c>
      <c r="J21" s="1">
        <v>0.571428571428571</v>
      </c>
      <c r="K21" s="1">
        <v>1.35714285714286</v>
      </c>
      <c r="L21">
        <v>1</v>
      </c>
    </row>
    <row r="22" spans="1:12">
      <c r="A22" s="1">
        <v>-0.01</v>
      </c>
      <c r="B22" s="1">
        <v>-0.014553</v>
      </c>
      <c r="C22" s="1">
        <v>-1</v>
      </c>
      <c r="D22" s="1">
        <v>-2390</v>
      </c>
      <c r="E22" s="1">
        <f t="shared" si="2"/>
        <v>-0.076002824</v>
      </c>
      <c r="F22" s="1">
        <f t="shared" si="3"/>
        <v>-0.03051875</v>
      </c>
      <c r="G22" s="1">
        <v>0.000229358131073299</v>
      </c>
      <c r="H22">
        <v>108.5</v>
      </c>
      <c r="I22" s="1">
        <v>0.75</v>
      </c>
      <c r="J22" s="1">
        <v>0.5</v>
      </c>
      <c r="K22" s="1">
        <v>1.25</v>
      </c>
      <c r="L22">
        <v>1</v>
      </c>
    </row>
    <row r="23" spans="1:12">
      <c r="A23" s="1">
        <v>-0.01</v>
      </c>
      <c r="B23" s="1">
        <v>-0.014553</v>
      </c>
      <c r="C23" s="1">
        <v>-1</v>
      </c>
      <c r="D23" s="1">
        <v>-2390</v>
      </c>
      <c r="E23" s="1">
        <f t="shared" si="2"/>
        <v>-0.076002824</v>
      </c>
      <c r="F23" s="1">
        <f t="shared" si="3"/>
        <v>-0.03051875</v>
      </c>
      <c r="G23" s="2">
        <v>7.11957618964876e-5</v>
      </c>
      <c r="H23">
        <v>111</v>
      </c>
      <c r="I23" s="1">
        <v>0.833333333333333</v>
      </c>
      <c r="J23" s="1">
        <v>0.833333333333333</v>
      </c>
      <c r="K23" s="1">
        <v>1.33333333333333</v>
      </c>
      <c r="L23">
        <v>1</v>
      </c>
    </row>
    <row r="24" spans="1:12">
      <c r="A24" s="1">
        <v>-0.01</v>
      </c>
      <c r="B24" s="1">
        <v>-0.014553</v>
      </c>
      <c r="C24" s="1">
        <v>-1</v>
      </c>
      <c r="D24" s="1">
        <v>-2390</v>
      </c>
      <c r="E24" s="1">
        <f t="shared" si="2"/>
        <v>-0.076002824</v>
      </c>
      <c r="F24" s="1">
        <f t="shared" si="3"/>
        <v>-0.03051875</v>
      </c>
      <c r="G24" s="1">
        <v>-0.000126860024461201</v>
      </c>
      <c r="H24">
        <v>114.166666666667</v>
      </c>
      <c r="I24" s="1">
        <v>1.5</v>
      </c>
      <c r="J24" s="1">
        <v>0.666666666666667</v>
      </c>
      <c r="K24" s="1">
        <v>1.5</v>
      </c>
      <c r="L24">
        <v>2</v>
      </c>
    </row>
    <row r="25" spans="1:12">
      <c r="A25" s="1">
        <v>-0.01</v>
      </c>
      <c r="B25" s="1">
        <v>-0.014553</v>
      </c>
      <c r="C25" s="1">
        <v>-1</v>
      </c>
      <c r="D25" s="1">
        <v>-2390</v>
      </c>
      <c r="E25" s="1">
        <f t="shared" si="2"/>
        <v>-0.076002824</v>
      </c>
      <c r="F25" s="1">
        <f t="shared" si="3"/>
        <v>-0.03051875</v>
      </c>
      <c r="G25" s="1">
        <v>0.000109521337990207</v>
      </c>
      <c r="H25">
        <v>110.375</v>
      </c>
      <c r="I25" s="1">
        <v>2</v>
      </c>
      <c r="J25" s="1">
        <v>0.875</v>
      </c>
      <c r="K25" s="1">
        <v>1</v>
      </c>
      <c r="L25">
        <v>1</v>
      </c>
    </row>
    <row r="26" spans="1:12">
      <c r="A26" s="1">
        <v>-0.01</v>
      </c>
      <c r="B26" s="1">
        <v>-0.014553</v>
      </c>
      <c r="C26" s="1">
        <v>-1</v>
      </c>
      <c r="D26" s="1">
        <v>-2390</v>
      </c>
      <c r="E26" s="1">
        <f t="shared" ref="E26:E35" si="4">0.151796528-0.227799352</f>
        <v>-0.076002824</v>
      </c>
      <c r="F26" s="1">
        <f t="shared" ref="F26:F35" si="5">0.235053125-0.265571875</f>
        <v>-0.03051875</v>
      </c>
      <c r="G26" s="1">
        <v>0.000229983328719631</v>
      </c>
      <c r="H26">
        <v>108.93875</v>
      </c>
      <c r="I26" s="1">
        <v>1.3125</v>
      </c>
      <c r="J26" s="1">
        <v>0.78125</v>
      </c>
      <c r="K26" s="1">
        <v>1.15625</v>
      </c>
      <c r="L26">
        <v>1</v>
      </c>
    </row>
    <row r="27" spans="1:12">
      <c r="A27" s="1">
        <v>-0.01</v>
      </c>
      <c r="B27" s="1">
        <v>-0.014553</v>
      </c>
      <c r="C27" s="1">
        <v>-1</v>
      </c>
      <c r="D27" s="1">
        <v>-2390</v>
      </c>
      <c r="E27" s="1">
        <f t="shared" si="4"/>
        <v>-0.076002824</v>
      </c>
      <c r="F27" s="1">
        <f t="shared" si="5"/>
        <v>-0.03051875</v>
      </c>
      <c r="G27" s="1">
        <v>0.00010218790893538</v>
      </c>
      <c r="H27">
        <v>118.8</v>
      </c>
      <c r="I27" s="1">
        <v>1.6</v>
      </c>
      <c r="J27" s="1">
        <v>0.6</v>
      </c>
      <c r="K27" s="1">
        <v>1.6</v>
      </c>
      <c r="L27">
        <v>1</v>
      </c>
    </row>
    <row r="28" spans="1:12">
      <c r="A28" s="1">
        <v>-0.01</v>
      </c>
      <c r="B28" s="1">
        <v>-0.014553</v>
      </c>
      <c r="C28" s="1">
        <v>-1</v>
      </c>
      <c r="D28" s="1">
        <v>-2390</v>
      </c>
      <c r="E28" s="1">
        <f t="shared" si="4"/>
        <v>-0.076002824</v>
      </c>
      <c r="F28" s="1">
        <f t="shared" si="5"/>
        <v>-0.03051875</v>
      </c>
      <c r="G28" s="2">
        <v>7.66807860934971e-5</v>
      </c>
      <c r="H28">
        <v>115.4</v>
      </c>
      <c r="I28" s="1">
        <v>1.6</v>
      </c>
      <c r="J28" s="1">
        <v>0.8</v>
      </c>
      <c r="K28" s="1">
        <v>0.8</v>
      </c>
      <c r="L28">
        <v>1</v>
      </c>
    </row>
    <row r="29" spans="1:12">
      <c r="A29" s="1">
        <v>-0.01</v>
      </c>
      <c r="B29" s="1">
        <v>-0.014553</v>
      </c>
      <c r="C29" s="1">
        <v>-1</v>
      </c>
      <c r="D29" s="1">
        <v>-2390</v>
      </c>
      <c r="E29" s="1">
        <f t="shared" si="4"/>
        <v>-0.076002824</v>
      </c>
      <c r="F29" s="1">
        <f t="shared" si="5"/>
        <v>-0.03051875</v>
      </c>
      <c r="G29" s="1">
        <v>0.000233252145364408</v>
      </c>
      <c r="H29">
        <v>120.506666666667</v>
      </c>
      <c r="I29" s="1">
        <v>1.16666666666667</v>
      </c>
      <c r="J29" s="1">
        <v>0.666666666666667</v>
      </c>
      <c r="K29" s="1">
        <v>0.833333333333333</v>
      </c>
      <c r="L29">
        <v>1</v>
      </c>
    </row>
    <row r="30" spans="1:12">
      <c r="A30" s="1">
        <v>-0.01</v>
      </c>
      <c r="B30" s="1">
        <v>-0.014553</v>
      </c>
      <c r="C30" s="1">
        <v>-1</v>
      </c>
      <c r="D30" s="1">
        <v>-2390</v>
      </c>
      <c r="E30" s="1">
        <f t="shared" si="4"/>
        <v>-0.076002824</v>
      </c>
      <c r="F30" s="1">
        <f t="shared" si="5"/>
        <v>-0.03051875</v>
      </c>
      <c r="G30" s="1">
        <v>-0.000288555548607547</v>
      </c>
      <c r="H30">
        <v>111.875</v>
      </c>
      <c r="I30" s="1">
        <v>1.25</v>
      </c>
      <c r="J30" s="1">
        <v>0.625</v>
      </c>
      <c r="K30" s="1">
        <v>1.25</v>
      </c>
      <c r="L30">
        <v>2</v>
      </c>
    </row>
    <row r="31" spans="1:12">
      <c r="A31" s="1">
        <v>-0.01</v>
      </c>
      <c r="B31" s="1">
        <v>-0.014553</v>
      </c>
      <c r="C31" s="1">
        <v>-1</v>
      </c>
      <c r="D31" s="1">
        <v>-2390</v>
      </c>
      <c r="E31" s="1">
        <f t="shared" si="4"/>
        <v>-0.076002824</v>
      </c>
      <c r="F31" s="1">
        <f t="shared" si="5"/>
        <v>-0.03051875</v>
      </c>
      <c r="G31" s="1">
        <v>0.000382834445763007</v>
      </c>
      <c r="H31">
        <v>110.923333333333</v>
      </c>
      <c r="I31" s="1">
        <v>1.41666666666667</v>
      </c>
      <c r="J31" s="1">
        <v>0.5</v>
      </c>
      <c r="K31" s="1">
        <v>1.16666666666667</v>
      </c>
      <c r="L31">
        <v>1</v>
      </c>
    </row>
    <row r="32" spans="1:12">
      <c r="A32" s="1">
        <v>-0.01</v>
      </c>
      <c r="B32" s="1">
        <v>-0.014553</v>
      </c>
      <c r="C32" s="1">
        <v>-1</v>
      </c>
      <c r="D32" s="1">
        <v>-2390</v>
      </c>
      <c r="E32" s="1">
        <f t="shared" si="4"/>
        <v>-0.076002824</v>
      </c>
      <c r="F32" s="1">
        <f t="shared" si="5"/>
        <v>-0.03051875</v>
      </c>
      <c r="G32" s="1">
        <v>-0.000638000991293701</v>
      </c>
      <c r="H32">
        <v>107.75</v>
      </c>
      <c r="I32" s="1">
        <v>0.375</v>
      </c>
      <c r="J32" s="1">
        <v>0.75</v>
      </c>
      <c r="K32" s="1">
        <v>1.375</v>
      </c>
      <c r="L32">
        <v>2</v>
      </c>
    </row>
    <row r="33" spans="1:12">
      <c r="A33" s="1">
        <v>-0.01</v>
      </c>
      <c r="B33" s="1">
        <v>-0.014553</v>
      </c>
      <c r="C33" s="1">
        <v>-1</v>
      </c>
      <c r="D33" s="1">
        <v>-2390</v>
      </c>
      <c r="E33" s="1">
        <f t="shared" si="4"/>
        <v>-0.076002824</v>
      </c>
      <c r="F33" s="1">
        <f t="shared" si="5"/>
        <v>-0.03051875</v>
      </c>
      <c r="G33" s="1">
        <v>-0.000153477876583135</v>
      </c>
      <c r="H33">
        <v>113.8</v>
      </c>
      <c r="I33" s="1">
        <v>0.9</v>
      </c>
      <c r="J33" s="1">
        <v>0.8</v>
      </c>
      <c r="K33" s="1">
        <v>1.1</v>
      </c>
      <c r="L33">
        <v>2</v>
      </c>
    </row>
    <row r="34" spans="1:12">
      <c r="A34" s="1">
        <v>-0.01</v>
      </c>
      <c r="B34" s="1">
        <v>-0.014553</v>
      </c>
      <c r="C34" s="1">
        <v>-1</v>
      </c>
      <c r="D34" s="1">
        <v>-2390</v>
      </c>
      <c r="E34" s="1">
        <f t="shared" si="4"/>
        <v>-0.076002824</v>
      </c>
      <c r="F34" s="1">
        <f t="shared" si="5"/>
        <v>-0.03051875</v>
      </c>
      <c r="G34" s="1">
        <v>-0.000353030087828129</v>
      </c>
      <c r="H34">
        <v>112.166666666667</v>
      </c>
      <c r="I34" s="1">
        <v>1.16666666666667</v>
      </c>
      <c r="J34" s="1">
        <v>0.833333333333333</v>
      </c>
      <c r="K34" s="1">
        <v>1.5</v>
      </c>
      <c r="L34">
        <v>2</v>
      </c>
    </row>
    <row r="35" spans="1:12">
      <c r="A35" s="1">
        <v>-0.01</v>
      </c>
      <c r="B35" s="1">
        <v>-0.014553</v>
      </c>
      <c r="C35" s="1">
        <v>-1</v>
      </c>
      <c r="D35" s="1">
        <v>-2390</v>
      </c>
      <c r="E35" s="1">
        <f t="shared" si="4"/>
        <v>-0.076002824</v>
      </c>
      <c r="F35" s="1">
        <f t="shared" si="5"/>
        <v>-0.03051875</v>
      </c>
      <c r="G35" s="2">
        <v>7.23247736490506e-5</v>
      </c>
      <c r="H35">
        <v>113.2</v>
      </c>
      <c r="I35" s="1">
        <v>1.4</v>
      </c>
      <c r="J35" s="1">
        <v>0.6</v>
      </c>
      <c r="K35" s="1">
        <v>1</v>
      </c>
      <c r="L35">
        <v>1</v>
      </c>
    </row>
    <row r="36" spans="1:12">
      <c r="A36" s="1">
        <v>-0.01</v>
      </c>
      <c r="B36" s="1">
        <v>-0.014553</v>
      </c>
      <c r="C36" s="1">
        <v>-1</v>
      </c>
      <c r="D36" s="1">
        <v>-2390</v>
      </c>
      <c r="E36" s="1">
        <f t="shared" ref="E36:E47" si="6">0.151796528-0.227799352</f>
        <v>-0.076002824</v>
      </c>
      <c r="F36" s="1">
        <f t="shared" ref="F36:F47" si="7">0.235053125-0.265571875</f>
        <v>-0.03051875</v>
      </c>
      <c r="G36" s="1">
        <v>-0.000359778142080539</v>
      </c>
      <c r="H36">
        <v>109.75</v>
      </c>
      <c r="I36" s="1">
        <v>0.75</v>
      </c>
      <c r="J36" s="1">
        <v>0.5</v>
      </c>
      <c r="K36" s="1">
        <v>1.25</v>
      </c>
      <c r="L36">
        <v>2</v>
      </c>
    </row>
    <row r="37" spans="1:12">
      <c r="A37" s="1">
        <v>-0.01</v>
      </c>
      <c r="B37" s="1">
        <v>-0.014553</v>
      </c>
      <c r="C37" s="1">
        <v>-1</v>
      </c>
      <c r="D37" s="1">
        <v>-2390</v>
      </c>
      <c r="E37" s="1">
        <f t="shared" si="6"/>
        <v>-0.076002824</v>
      </c>
      <c r="F37" s="1">
        <f t="shared" si="7"/>
        <v>-0.03051875</v>
      </c>
      <c r="G37" s="1">
        <v>-0.000200545928176036</v>
      </c>
      <c r="H37">
        <v>114.216</v>
      </c>
      <c r="I37" s="1">
        <v>1.2</v>
      </c>
      <c r="J37" s="1">
        <v>0.4</v>
      </c>
      <c r="K37" s="1">
        <v>0.4</v>
      </c>
      <c r="L37">
        <v>2</v>
      </c>
    </row>
    <row r="38" spans="1:12">
      <c r="A38" s="1">
        <v>-0.01</v>
      </c>
      <c r="B38" s="1">
        <v>-0.014553</v>
      </c>
      <c r="C38" s="1">
        <v>-1</v>
      </c>
      <c r="D38" s="1">
        <v>-2390</v>
      </c>
      <c r="E38" s="1">
        <f t="shared" si="6"/>
        <v>-0.076002824</v>
      </c>
      <c r="F38" s="1">
        <f t="shared" si="7"/>
        <v>-0.03051875</v>
      </c>
      <c r="G38" s="2">
        <v>6.93854085870194e-5</v>
      </c>
      <c r="H38">
        <v>109</v>
      </c>
      <c r="I38" s="1">
        <v>1.2</v>
      </c>
      <c r="J38" s="1">
        <v>0.8</v>
      </c>
      <c r="K38" s="1">
        <v>1.1</v>
      </c>
      <c r="L38">
        <v>2</v>
      </c>
    </row>
    <row r="39" spans="1:12">
      <c r="A39" s="1">
        <v>-0.01</v>
      </c>
      <c r="B39" s="1">
        <v>-0.014553</v>
      </c>
      <c r="C39" s="1">
        <v>-1</v>
      </c>
      <c r="D39" s="1">
        <v>-2390</v>
      </c>
      <c r="E39" s="1">
        <f t="shared" si="6"/>
        <v>-0.076002824</v>
      </c>
      <c r="F39" s="1">
        <f t="shared" si="7"/>
        <v>-0.03051875</v>
      </c>
      <c r="G39" s="2">
        <v>1.56937669017448e-5</v>
      </c>
      <c r="H39">
        <v>106.375</v>
      </c>
      <c r="I39" s="1">
        <v>0.5</v>
      </c>
      <c r="J39" s="1">
        <v>0.875</v>
      </c>
      <c r="K39" s="1">
        <v>1</v>
      </c>
      <c r="L39">
        <v>1</v>
      </c>
    </row>
    <row r="40" spans="1:12">
      <c r="A40" s="1">
        <v>-0.01</v>
      </c>
      <c r="B40" s="1">
        <v>-0.014553</v>
      </c>
      <c r="C40" s="1">
        <v>-1</v>
      </c>
      <c r="D40" s="1">
        <v>-2390</v>
      </c>
      <c r="E40" s="1">
        <f t="shared" si="6"/>
        <v>-0.076002824</v>
      </c>
      <c r="F40" s="1">
        <f t="shared" si="7"/>
        <v>-0.03051875</v>
      </c>
      <c r="G40" s="2">
        <v>9.52220462562565e-5</v>
      </c>
      <c r="H40">
        <v>115.333333333333</v>
      </c>
      <c r="I40" s="1">
        <v>1.83333333333333</v>
      </c>
      <c r="J40" s="1">
        <v>0.666666666666667</v>
      </c>
      <c r="K40" s="1">
        <v>1.33333333333333</v>
      </c>
      <c r="L40">
        <v>1</v>
      </c>
    </row>
    <row r="41" spans="1:12">
      <c r="A41" s="1">
        <v>-0.01</v>
      </c>
      <c r="B41" s="1">
        <v>-0.014553</v>
      </c>
      <c r="C41" s="1">
        <v>-1</v>
      </c>
      <c r="D41" s="1">
        <v>-2390</v>
      </c>
      <c r="E41" s="1">
        <f t="shared" si="6"/>
        <v>-0.076002824</v>
      </c>
      <c r="F41" s="1">
        <f t="shared" si="7"/>
        <v>-0.03051875</v>
      </c>
      <c r="G41" s="1">
        <v>0.000133877341454483</v>
      </c>
      <c r="H41">
        <v>116.5</v>
      </c>
      <c r="I41" s="1">
        <v>1.25</v>
      </c>
      <c r="J41" s="1">
        <v>0.75</v>
      </c>
      <c r="K41" s="1">
        <v>1</v>
      </c>
      <c r="L41">
        <v>1</v>
      </c>
    </row>
    <row r="42" spans="1:12">
      <c r="A42" s="1">
        <v>-0.01</v>
      </c>
      <c r="B42" s="1">
        <v>-0.014553</v>
      </c>
      <c r="C42" s="1">
        <v>-1</v>
      </c>
      <c r="D42" s="1">
        <v>-2390</v>
      </c>
      <c r="E42" s="1">
        <f t="shared" si="6"/>
        <v>-0.076002824</v>
      </c>
      <c r="F42" s="1">
        <f t="shared" si="7"/>
        <v>-0.03051875</v>
      </c>
      <c r="G42" s="1">
        <v>-0.00010155239603046</v>
      </c>
      <c r="H42">
        <v>115</v>
      </c>
      <c r="I42" s="1">
        <v>1</v>
      </c>
      <c r="J42" s="1">
        <v>0.6</v>
      </c>
      <c r="K42" s="1">
        <v>1.4</v>
      </c>
      <c r="L42">
        <v>2</v>
      </c>
    </row>
    <row r="43" spans="1:12">
      <c r="A43" s="1">
        <v>-0.01</v>
      </c>
      <c r="B43" s="1">
        <v>-0.014553</v>
      </c>
      <c r="C43" s="1">
        <v>-1</v>
      </c>
      <c r="D43" s="1">
        <v>-2390</v>
      </c>
      <c r="E43" s="1">
        <f t="shared" si="6"/>
        <v>-0.076002824</v>
      </c>
      <c r="F43" s="1">
        <f t="shared" si="7"/>
        <v>-0.03051875</v>
      </c>
      <c r="G43" s="2">
        <v>9.74360040303193e-5</v>
      </c>
      <c r="H43">
        <v>115</v>
      </c>
      <c r="I43" s="1">
        <v>1.66666666666667</v>
      </c>
      <c r="J43" s="1">
        <v>0.833333333333333</v>
      </c>
      <c r="K43" s="1">
        <v>1.16666666666667</v>
      </c>
      <c r="L43">
        <v>1</v>
      </c>
    </row>
    <row r="44" spans="1:12">
      <c r="A44" s="1">
        <v>-0.01</v>
      </c>
      <c r="B44" s="1">
        <v>-0.014553</v>
      </c>
      <c r="C44" s="1">
        <v>-1</v>
      </c>
      <c r="D44" s="1">
        <v>-2390</v>
      </c>
      <c r="E44" s="1">
        <f t="shared" si="6"/>
        <v>-0.076002824</v>
      </c>
      <c r="F44" s="1">
        <f t="shared" si="7"/>
        <v>-0.03051875</v>
      </c>
      <c r="G44" s="1">
        <v>-0.000203685232368967</v>
      </c>
      <c r="H44">
        <v>115.666666666667</v>
      </c>
      <c r="I44" s="1">
        <v>1.16666666666667</v>
      </c>
      <c r="J44" s="1">
        <v>0.5</v>
      </c>
      <c r="K44" s="1">
        <v>1.33333333333333</v>
      </c>
      <c r="L44">
        <v>2</v>
      </c>
    </row>
    <row r="45" spans="1:12">
      <c r="A45" s="1">
        <v>-0.01</v>
      </c>
      <c r="B45" s="1">
        <v>-0.014553</v>
      </c>
      <c r="C45" s="1">
        <v>-1</v>
      </c>
      <c r="D45" s="1">
        <v>-2390</v>
      </c>
      <c r="E45" s="1">
        <f t="shared" si="6"/>
        <v>-0.076002824</v>
      </c>
      <c r="F45" s="1">
        <f t="shared" si="7"/>
        <v>-0.03051875</v>
      </c>
      <c r="G45" s="1">
        <v>0.000236590398161733</v>
      </c>
      <c r="H45">
        <v>104.4</v>
      </c>
      <c r="I45" s="1">
        <v>1.4</v>
      </c>
      <c r="J45" s="1">
        <v>0.4</v>
      </c>
      <c r="K45" s="1">
        <v>1.8</v>
      </c>
      <c r="L45">
        <v>1</v>
      </c>
    </row>
    <row r="46" spans="1:12">
      <c r="A46" s="1">
        <v>-0.01</v>
      </c>
      <c r="B46" s="1">
        <v>-0.014553</v>
      </c>
      <c r="C46" s="1">
        <v>-1</v>
      </c>
      <c r="D46" s="1">
        <v>-2390</v>
      </c>
      <c r="E46" s="1">
        <f t="shared" si="6"/>
        <v>-0.076002824</v>
      </c>
      <c r="F46" s="1">
        <f t="shared" si="7"/>
        <v>-0.03051875</v>
      </c>
      <c r="G46" s="1">
        <v>-0.000172756972125332</v>
      </c>
      <c r="H46">
        <v>110.2</v>
      </c>
      <c r="I46" s="1">
        <v>1.2</v>
      </c>
      <c r="J46" s="1">
        <v>0.8</v>
      </c>
      <c r="K46" s="1">
        <v>1.4</v>
      </c>
      <c r="L46">
        <v>2</v>
      </c>
    </row>
    <row r="47" spans="1:12">
      <c r="A47" s="1">
        <v>-0.01</v>
      </c>
      <c r="B47" s="1">
        <v>-0.014553</v>
      </c>
      <c r="C47" s="1">
        <v>-1</v>
      </c>
      <c r="D47" s="1">
        <v>-2390</v>
      </c>
      <c r="E47" s="1">
        <f t="shared" si="6"/>
        <v>-0.076002824</v>
      </c>
      <c r="F47" s="1">
        <f t="shared" si="7"/>
        <v>-0.03051875</v>
      </c>
      <c r="G47" s="1">
        <v>0.000289775325946193</v>
      </c>
      <c r="H47">
        <v>124.5</v>
      </c>
      <c r="I47" s="1">
        <v>1.33333333333333</v>
      </c>
      <c r="J47" s="1">
        <v>1</v>
      </c>
      <c r="K47" s="1">
        <v>1.5</v>
      </c>
      <c r="L47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脑阔疼的林某人</dc:creator>
  <cp:lastModifiedBy>=自闭Fantasy=</cp:lastModifiedBy>
  <dcterms:created xsi:type="dcterms:W3CDTF">2015-06-05T18:17:00Z</dcterms:created>
  <dcterms:modified xsi:type="dcterms:W3CDTF">2024-02-04T09:32:35Z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4FA3F4D8B8094C79955BD1A8E2032733_12</vt:lpwstr>
  </property>
  <property fmtid="{D5CDD505-2E9C-101B-9397-08002B2CF9AE}" pid="3" name="KSOProductBuildVer">
    <vt:lpwstr>2052-12.1.0.16250</vt:lpwstr>
  </property>
</Properties>
</file>