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KUONI\9__Issues\R E L E A S E\GROVA-1\"/>
    </mc:Choice>
  </mc:AlternateContent>
  <bookViews>
    <workbookView xWindow="0" yWindow="0" windowWidth="15345" windowHeight="4755"/>
  </bookViews>
  <sheets>
    <sheet name="Plan" sheetId="1" r:id="rId1"/>
    <sheet name="Info" sheetId="2" r:id="rId2"/>
  </sheets>
  <calcPr calcId="152511"/>
</workbook>
</file>

<file path=xl/calcChain.xml><?xml version="1.0" encoding="utf-8"?>
<calcChain xmlns="http://schemas.openxmlformats.org/spreadsheetml/2006/main">
  <c r="I68" i="1" l="1"/>
  <c r="I67" i="1"/>
  <c r="I66" i="1"/>
  <c r="I65" i="1"/>
  <c r="I64" i="1"/>
  <c r="I63" i="1"/>
  <c r="I62" i="1"/>
  <c r="I61" i="1"/>
  <c r="I60" i="1"/>
  <c r="I58" i="1"/>
  <c r="I56" i="1"/>
  <c r="I55" i="1"/>
  <c r="I54" i="1"/>
  <c r="I53" i="1"/>
  <c r="I52" i="1"/>
  <c r="I51" i="1"/>
  <c r="I50" i="1"/>
  <c r="I48" i="1"/>
  <c r="I47" i="1"/>
  <c r="I46" i="1"/>
  <c r="I45" i="1"/>
  <c r="I43" i="1"/>
  <c r="I42" i="1"/>
  <c r="I41" i="1"/>
  <c r="I34" i="1"/>
  <c r="I33" i="1"/>
  <c r="I32" i="1"/>
  <c r="I31" i="1"/>
</calcChain>
</file>

<file path=xl/sharedStrings.xml><?xml version="1.0" encoding="utf-8"?>
<sst xmlns="http://schemas.openxmlformats.org/spreadsheetml/2006/main" count="314" uniqueCount="224">
  <si>
    <t>Team</t>
  </si>
  <si>
    <t>Indiv.</t>
  </si>
  <si>
    <t>Description</t>
  </si>
  <si>
    <t xml:space="preserve">Start </t>
  </si>
  <si>
    <t>End</t>
  </si>
  <si>
    <t>Duration</t>
  </si>
  <si>
    <t>MW</t>
  </si>
  <si>
    <t>ESTIMATE</t>
  </si>
  <si>
    <t>ACTUAL</t>
  </si>
  <si>
    <t>RFC</t>
  </si>
  <si>
    <t>http://jira.emea.kuoni.int/browse/RFC-28068</t>
  </si>
  <si>
    <t>Implementation Plan</t>
  </si>
  <si>
    <t>http://confluence.emea.kuoni.int/display/RM/GROVA1+-+PRODUCTION+-+RELEASE+-+Deployment+1-4</t>
  </si>
  <si>
    <t>PRE- DEPLOYMENT TASKS - DXC</t>
  </si>
  <si>
    <t>Network</t>
  </si>
  <si>
    <t xml:space="preserve">Create VIP for Booking Reprice Servers </t>
  </si>
  <si>
    <t xml:space="preserve">Create VIP for XS Agregator </t>
  </si>
  <si>
    <t>Create VIP for HBG Reprice Stack</t>
  </si>
  <si>
    <t>Deploy Current version of HBG Adaptor + End Point to new Infra</t>
  </si>
  <si>
    <t>Deploy current version  of HBG Booking Engine to the new Infra</t>
  </si>
  <si>
    <t>Build and add the 2 New XML Gateway Servers to the Load Balancer</t>
  </si>
  <si>
    <t>Disable on APACHE and Build POS and Web services (DJW and EJW and HJW)  + XML API  (AJW)</t>
  </si>
  <si>
    <t>A1</t>
  </si>
  <si>
    <t>Ops</t>
  </si>
  <si>
    <t>Server Health Check</t>
  </si>
  <si>
    <t>A2</t>
  </si>
  <si>
    <t>COHERENCE Pre-Checks</t>
  </si>
  <si>
    <t>A3</t>
  </si>
  <si>
    <t>COHERENCE : Cache back up NOVA | HBG</t>
  </si>
  <si>
    <t>A4</t>
  </si>
  <si>
    <t>Validate Internal F5 URL for HBG</t>
  </si>
  <si>
    <t>A5</t>
  </si>
  <si>
    <t>Stop ATG BO Slot</t>
  </si>
  <si>
    <t>A6</t>
  </si>
  <si>
    <t>Disable FITLPMRefresherScheduler job</t>
  </si>
  <si>
    <t>A7</t>
  </si>
  <si>
    <t>HLP</t>
  </si>
  <si>
    <t>CM</t>
  </si>
  <si>
    <t>A7 - A9</t>
  </si>
  <si>
    <t>A10</t>
  </si>
  <si>
    <t>A11</t>
  </si>
  <si>
    <t>A12</t>
  </si>
  <si>
    <t>A13</t>
  </si>
  <si>
    <t>AS</t>
  </si>
  <si>
    <t>Set up new unicode test files</t>
  </si>
  <si>
    <t>XML Gateway: Puppet Updates</t>
  </si>
  <si>
    <t>A14</t>
  </si>
  <si>
    <t>A8</t>
  </si>
  <si>
    <t>A9</t>
  </si>
  <si>
    <t>A15</t>
  </si>
  <si>
    <t>Run the Datagrid backup cron job</t>
  </si>
  <si>
    <t>A16</t>
  </si>
  <si>
    <t>Disable the Datagrid backup cron job</t>
  </si>
  <si>
    <t>A17</t>
  </si>
  <si>
    <t>DATAGRID : Take back up of active cache</t>
  </si>
  <si>
    <t>Capture check point time</t>
  </si>
  <si>
    <t>Upload datagrid backup into Passive nodes</t>
  </si>
  <si>
    <t>A18</t>
  </si>
  <si>
    <t>DATAGRID : HBG &amp; NOVA Pre-checks</t>
  </si>
  <si>
    <t>B1</t>
  </si>
  <si>
    <t>AS400</t>
  </si>
  <si>
    <t>Create &amp; Deploy release packages</t>
  </si>
  <si>
    <t>B2</t>
  </si>
  <si>
    <t>Deploy_FESB_PROD_HN_1</t>
  </si>
  <si>
    <t>Disable 1 FESB a1 (NOVA XML API) Deploy new DUA and restart</t>
  </si>
  <si>
    <t>PROD Sanity Jobs</t>
  </si>
  <si>
    <t>http://longscm01n:9090/job/HotelSearch_PROD/</t>
  </si>
  <si>
    <t>B3 - SANITY Testing on FESB A1 (Ops)</t>
  </si>
  <si>
    <t>B4</t>
  </si>
  <si>
    <t>Disable 7 FESB a2 to a8 deploy new DUA and restart</t>
  </si>
  <si>
    <t>Deploy_FESB_PROD_HN_2</t>
  </si>
  <si>
    <t>Deploy_FESB_PROD_HN_3</t>
  </si>
  <si>
    <t>Deploy_FESB_PROD_HN_4</t>
  </si>
  <si>
    <t>B3</t>
  </si>
  <si>
    <t>B6</t>
  </si>
  <si>
    <t>B5</t>
  </si>
  <si>
    <t>Deploy_BESB_PROD</t>
  </si>
  <si>
    <t>B5 - SANITY Testing on FESB A2 - A8 (Ops)</t>
  </si>
  <si>
    <t>C1</t>
  </si>
  <si>
    <t>Put up maintainence page for all VIPs 80 and 443</t>
  </si>
  <si>
    <t>C2</t>
  </si>
  <si>
    <t>Recycle CBS subsytems (ISERIES)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</si>
  <si>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</si>
  <si>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</si>
  <si>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</si>
  <si>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</si>
  <si>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</si>
  <si>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</si>
  <si>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</si>
  <si>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</si>
  <si>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</si>
  <si>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</si>
  <si>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Deploy HBG DATAGRID Rolling restart</t>
  </si>
  <si>
    <t>Disable lonsesb01b2 and b3 and Enable lonsesb01b1</t>
  </si>
  <si>
    <t>Remove maintainence page for all VIPs 80 and 443</t>
  </si>
  <si>
    <t>OUTAGE Finishes - Disable MAINTENANCE Page</t>
  </si>
  <si>
    <t>OUTAGE Starts : Enable MAINTENANCE Page - 60 second pause : 05:00 BST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</si>
  <si>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</si>
  <si>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</si>
  <si>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</si>
  <si>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</si>
  <si>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</si>
  <si>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</si>
  <si>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</si>
  <si>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</si>
  <si>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</si>
  <si>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</si>
  <si>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</si>
  <si>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</si>
  <si>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</si>
  <si>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</si>
  <si>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</si>
  <si>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</si>
  <si>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</si>
  <si>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</si>
  <si>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D25</t>
  </si>
  <si>
    <t>GC Content Rolling Deployement</t>
  </si>
  <si>
    <t>COHERENCE: Check cluster nodes = MACHINE SAFE</t>
  </si>
  <si>
    <t>DATAGRID - GAR_Rollling_Cluster</t>
  </si>
  <si>
    <t>DATAGRID - GAR Single Node</t>
  </si>
  <si>
    <t>DATAGRID - WebWar</t>
  </si>
  <si>
    <t>DDL Deployment (Dynamic Data Loader)</t>
  </si>
  <si>
    <t>NOVA FESB: Deploy, restart and enable Traffic on A9 to A16</t>
  </si>
  <si>
    <t>DATASYNC Deployment</t>
  </si>
  <si>
    <t>Static DATASYNC Deployment</t>
  </si>
  <si>
    <t>HBG: PNRWEB Deployment</t>
  </si>
  <si>
    <t>HBG: Cohql Deployment</t>
  </si>
  <si>
    <t>CE Deployment</t>
  </si>
  <si>
    <t>POST DEPLOYMENT STEPS</t>
  </si>
  <si>
    <t>D21</t>
  </si>
  <si>
    <t>Deploy HBG FDL</t>
  </si>
  <si>
    <t>D22</t>
  </si>
  <si>
    <t>Update cron job</t>
  </si>
  <si>
    <t>D23</t>
  </si>
  <si>
    <t>Update JDK version</t>
  </si>
  <si>
    <t>D24</t>
  </si>
  <si>
    <t>SANITY TESTING : GR, NOVA, HBG</t>
  </si>
  <si>
    <t>GR Regression Testing</t>
  </si>
  <si>
    <t>B7</t>
  </si>
  <si>
    <t>B8</t>
  </si>
  <si>
    <t>B9</t>
  </si>
  <si>
    <t>XML API Deployment</t>
  </si>
  <si>
    <t>POS and Webservices Deployment</t>
  </si>
  <si>
    <t>XML Gateway Manual Deployment</t>
  </si>
  <si>
    <t>B10</t>
  </si>
  <si>
    <t>B16</t>
  </si>
  <si>
    <t>B15</t>
  </si>
  <si>
    <t>Deploy_HBG_Gar_Rolling_Quick_Cluster_PROD</t>
  </si>
  <si>
    <t>B21</t>
  </si>
  <si>
    <t>Deploy_HBG_Full_Data_Loader_PROD</t>
  </si>
  <si>
    <t>B39</t>
  </si>
  <si>
    <t>B38</t>
  </si>
  <si>
    <t>Deploy_HBG_COHQL_PROD</t>
  </si>
  <si>
    <t>B37</t>
  </si>
  <si>
    <t>Deploy_HBG_PNRWEB_PROD</t>
  </si>
  <si>
    <t>B36</t>
  </si>
  <si>
    <t>Deploy_Static_Data_Replication_PROD</t>
  </si>
  <si>
    <t>B35</t>
  </si>
  <si>
    <t>Deploy_dataSync_PROD</t>
  </si>
  <si>
    <t>B34</t>
  </si>
  <si>
    <t>B33</t>
  </si>
  <si>
    <t>B32</t>
  </si>
  <si>
    <t>B31</t>
  </si>
  <si>
    <t>B30</t>
  </si>
  <si>
    <t>BESB Deployment (b2 &amp; b3)</t>
  </si>
  <si>
    <t>FESB: Agoda Deployment (b4)</t>
  </si>
  <si>
    <t>FESB: Agoda Deployment (b1)</t>
  </si>
  <si>
    <t>FESB: Agoda Deployment (b3)</t>
  </si>
  <si>
    <t>B29.1
B29.2</t>
  </si>
  <si>
    <t>B28</t>
  </si>
  <si>
    <t>FE Search Service Deployment</t>
  </si>
  <si>
    <t>Deploy_FESearchService_PROD</t>
  </si>
  <si>
    <t>B27</t>
  </si>
  <si>
    <t>Deploy_PNR_PROD</t>
  </si>
  <si>
    <t>B26</t>
  </si>
  <si>
    <t>Deploy_DynamicDataLoader_PROD</t>
  </si>
  <si>
    <t>NOVA FDL Deployment (Full Data Loader)</t>
  </si>
  <si>
    <t>B25</t>
  </si>
  <si>
    <t>Deploy_FullDataLoader_PROD</t>
  </si>
  <si>
    <t>B24</t>
  </si>
  <si>
    <t>Datagrid_Gar_Rolling_Cluster_Node_PROD</t>
  </si>
  <si>
    <t>Deploy_Datagrid_Gar_Single_Node_PROD</t>
  </si>
  <si>
    <t>Deploy_Datagrid_WebWar_PROD</t>
  </si>
  <si>
    <t>B23</t>
  </si>
  <si>
    <t>B22</t>
  </si>
  <si>
    <t>B20</t>
  </si>
  <si>
    <t>B18/B19</t>
  </si>
  <si>
    <t>POS and Webservices Deployment, (FJW, GJW, IJW)</t>
  </si>
  <si>
    <t>XML API Deployment (BJW and CJW)</t>
  </si>
  <si>
    <t>B11</t>
  </si>
  <si>
    <t>NOVA FESB: Enable traffic A1 to A8. Disable Traffic on A9 to A16</t>
  </si>
  <si>
    <t>B14</t>
  </si>
  <si>
    <t>B12</t>
  </si>
  <si>
    <t>B13</t>
  </si>
  <si>
    <t>GROVA 1 : PROD - 18th / 19th June 2018</t>
  </si>
  <si>
    <t>HBG Price Engine &amp; Xweb Adapter: Deploy and enable UESB 1 to 8 on lonshbgesb01a1 and a2</t>
  </si>
  <si>
    <t>Perform checksum for PROD servers
Server Disk Space | Free Memory
Any other system related infrastructures</t>
  </si>
  <si>
    <t>DONE</t>
  </si>
  <si>
    <t>Status- Existing version deployed</t>
  </si>
  <si>
    <t>XWEB Aggregator - Version 16.0.68</t>
  </si>
  <si>
    <t>Added into Cluster - deployed existing prd version</t>
  </si>
  <si>
    <t>Done</t>
  </si>
  <si>
    <t>Plan to update during Evening  BST hrs</t>
  </si>
  <si>
    <t>Scheduled at late night</t>
  </si>
  <si>
    <t>OTHER PRE- DEPLOYMENT TASKS - Morning task</t>
  </si>
  <si>
    <t>Status -  Update A4 step with correct URL - Nxt step on Shawn to validate</t>
  </si>
  <si>
    <t>Shodan</t>
  </si>
  <si>
    <t>Subba</t>
  </si>
  <si>
    <t>NOVA</t>
  </si>
  <si>
    <t xml:space="preserve">40 mins  - start @ 3:30 - 4:30 backup and restore </t>
  </si>
  <si>
    <t>VALIDATE Production Sanity Jobs - search service jenkins automation jobs  Legacy &amp; Nova (Non HBG)</t>
  </si>
  <si>
    <t>BESB - Disable Nova Backend and deploy new code and retstart - B1</t>
  </si>
  <si>
    <t>B7 - SANITY Testing on BESB - Booking Sanity ?   -- Open with QA team</t>
  </si>
  <si>
    <t>EAN Deployment  - 1.1.42</t>
  </si>
  <si>
    <t>HBG Price Engine Disable UESB 1 to 8 on lonshbgesb01a1, a2 and a3</t>
  </si>
  <si>
    <t xml:space="preserve"> added a3 server </t>
  </si>
  <si>
    <t xml:space="preserve">HBG XWEB Aggregator - Enable lonshbgesb01 a4 to a6. Bring Up UESB 5 and 6 on lonsesbxsag01b1 </t>
  </si>
  <si>
    <t>HBG : Booking Gateway (lonshbgebs01a1 and a2)  - uesb9 &amp; uesb10</t>
  </si>
  <si>
    <t>QA Sanity Testing : GR (Legacy POS), NOVA, HBG - Nova Clients (No Legacy HBG)</t>
  </si>
  <si>
    <t>COHERENCE: Back up cache (2nd time) - disable cron job</t>
  </si>
  <si>
    <t>Start at 7:00  - 10:30</t>
  </si>
  <si>
    <t>PNR Deployment - Roll deployment</t>
  </si>
  <si>
    <t>FESB: Agoda Deployment (b2) - Downloadable cache (Rolling deployment)</t>
  </si>
  <si>
    <t>HBG Cache Content - HBG Datagrid -- new cache "gtaRoomMapping"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</si>
</sst>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20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0">
    <xf numFmtId="0" fontId="0" fillId="0" borderId="0" xfId="0"/>
    <xf numFmtId="0" fontId="0" fillId="0" borderId="0" xfId="0"/>
    <xf numFmtId="0" fontId="6" fillId="0" borderId="0" xfId="1"/>
    <xf numFmtId="0" fontId="0" fillId="0" borderId="0" xfId="0"/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2" fillId="0" borderId="19" xfId="0" applyFont="1" applyBorder="1" applyAlignment="1">
      <alignment horizontal="center" vertical="top"/>
    </xf>
    <xf numFmtId="0" fontId="2" fillId="0" borderId="19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top" wrapText="1"/>
    </xf>
    <xf numFmtId="2" fontId="2" fillId="0" borderId="19" xfId="0" applyNumberFormat="1" applyFont="1" applyBorder="1" applyAlignment="1">
      <alignment horizontal="center" vertical="top"/>
    </xf>
    <xf numFmtId="0" fontId="3" fillId="2" borderId="21" xfId="0" applyFont="1" applyFill="1" applyBorder="1" applyAlignment="1">
      <alignment horizontal="center" vertical="top"/>
    </xf>
    <xf numFmtId="0" fontId="3" fillId="2" borderId="21" xfId="0" applyFont="1" applyFill="1" applyBorder="1" applyAlignment="1">
      <alignment horizontal="left" vertical="top" wrapText="1"/>
    </xf>
    <xf numFmtId="0" fontId="3" fillId="2" borderId="21" xfId="0" applyFont="1" applyFill="1" applyBorder="1" applyAlignment="1">
      <alignment horizontal="center" vertical="top" wrapText="1"/>
    </xf>
    <xf numFmtId="2" fontId="3" fillId="2" borderId="21" xfId="0" applyNumberFormat="1" applyFont="1" applyFill="1" applyBorder="1" applyAlignment="1">
      <alignment horizontal="center" vertical="top" wrapText="1"/>
    </xf>
    <xf numFmtId="2" fontId="3" fillId="2" borderId="22" xfId="0" applyNumberFormat="1" applyFont="1" applyFill="1" applyBorder="1" applyAlignment="1">
      <alignment horizontal="center" vertical="top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left"/>
    </xf>
    <xf numFmtId="0" fontId="0" fillId="0" borderId="1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7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0" xfId="0" applyBorder="1" applyAlignment="1">
      <alignment vertical="top"/>
    </xf>
    <xf numFmtId="20" fontId="0" fillId="0" borderId="12" xfId="0" applyNumberFormat="1" applyBorder="1"/>
    <xf numFmtId="20" fontId="0" fillId="0" borderId="17" xfId="0" applyNumberFormat="1" applyBorder="1"/>
    <xf numFmtId="20" fontId="1" fillId="0" borderId="28" xfId="0" applyNumberFormat="1" applyFont="1" applyFill="1" applyBorder="1" applyAlignment="1">
      <alignment vertical="center"/>
    </xf>
    <xf numFmtId="20" fontId="0" fillId="0" borderId="12" xfId="0" applyNumberFormat="1" applyFill="1" applyBorder="1"/>
    <xf numFmtId="0" fontId="1" fillId="0" borderId="28" xfId="0" applyFont="1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2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20" fontId="0" fillId="0" borderId="21" xfId="0" applyNumberFormat="1" applyBorder="1"/>
    <xf numFmtId="0" fontId="0" fillId="0" borderId="0" xfId="0"/>
    <xf numFmtId="0" fontId="0" fillId="0" borderId="0" xfId="0" applyBorder="1" applyAlignment="1">
      <alignment vertical="top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/>
    <xf numFmtId="0" fontId="0" fillId="0" borderId="12" xfId="0" applyFont="1" applyBorder="1" applyAlignment="1">
      <alignment horizontal="left"/>
    </xf>
    <xf numFmtId="0" fontId="0" fillId="0" borderId="13" xfId="0" applyFont="1" applyBorder="1"/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/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/>
    <xf numFmtId="0" fontId="0" fillId="0" borderId="18" xfId="0" applyFont="1" applyBorder="1"/>
    <xf numFmtId="0" fontId="7" fillId="0" borderId="1" xfId="0" applyFont="1" applyBorder="1" applyAlignment="1">
      <alignment vertical="top"/>
    </xf>
    <xf numFmtId="20" fontId="0" fillId="0" borderId="12" xfId="0" applyNumberFormat="1" applyFont="1" applyBorder="1"/>
    <xf numFmtId="20" fontId="0" fillId="0" borderId="1" xfId="0" applyNumberFormat="1" applyFont="1" applyBorder="1"/>
    <xf numFmtId="20" fontId="0" fillId="0" borderId="0" xfId="0" applyNumberFormat="1"/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20" fontId="1" fillId="0" borderId="8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20" fontId="0" fillId="0" borderId="1" xfId="0" applyNumberFormat="1" applyBorder="1"/>
    <xf numFmtId="20" fontId="0" fillId="0" borderId="1" xfId="0" applyNumberFormat="1" applyFont="1" applyFill="1" applyBorder="1"/>
    <xf numFmtId="0" fontId="0" fillId="0" borderId="0" xfId="0"/>
    <xf numFmtId="20" fontId="0" fillId="0" borderId="0" xfId="0" applyNumberFormat="1" applyAlignment="1">
      <alignment vertical="top"/>
    </xf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0" fillId="4" borderId="1" xfId="0" applyFont="1" applyFill="1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20" fontId="0" fillId="0" borderId="1" xfId="0" applyNumberFormat="1" applyBorder="1" applyAlignment="1">
      <alignment horizontal="center" vertical="top"/>
    </xf>
    <xf numFmtId="2" fontId="2" fillId="0" borderId="1" xfId="0" applyNumberFormat="1" applyFont="1" applyFill="1" applyBorder="1" applyAlignment="1">
      <alignment horizontal="center" vertical="top"/>
    </xf>
    <xf numFmtId="0" fontId="2" fillId="0" borderId="6" xfId="0" applyFont="1" applyBorder="1" applyAlignment="1">
      <alignment horizontal="left" vertical="top" wrapText="1"/>
    </xf>
    <xf numFmtId="0" fontId="1" fillId="4" borderId="6" xfId="0" applyFont="1" applyFill="1" applyBorder="1" applyAlignment="1">
      <alignment horizontal="center" vertical="top"/>
    </xf>
    <xf numFmtId="0" fontId="0" fillId="4" borderId="6" xfId="0" applyFont="1" applyFill="1" applyBorder="1" applyAlignment="1">
      <alignment horizontal="center" vertical="top"/>
    </xf>
    <xf numFmtId="2" fontId="2" fillId="0" borderId="6" xfId="0" applyNumberFormat="1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0" fillId="4" borderId="2" xfId="0" applyFont="1" applyFill="1" applyBorder="1" applyAlignment="1">
      <alignment horizontal="center" vertical="top"/>
    </xf>
    <xf numFmtId="20" fontId="0" fillId="0" borderId="2" xfId="0" applyNumberFormat="1" applyBorder="1" applyAlignment="1">
      <alignment horizontal="center" vertical="top"/>
    </xf>
    <xf numFmtId="2" fontId="2" fillId="0" borderId="2" xfId="0" applyNumberFormat="1" applyFont="1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2" fillId="0" borderId="6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20" fontId="0" fillId="0" borderId="6" xfId="0" applyNumberFormat="1" applyBorder="1"/>
    <xf numFmtId="0" fontId="2" fillId="0" borderId="1" xfId="0" applyFont="1" applyFill="1" applyBorder="1" applyAlignment="1">
      <alignment horizontal="left" vertical="top"/>
    </xf>
    <xf numFmtId="0" fontId="0" fillId="5" borderId="1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left"/>
    </xf>
    <xf numFmtId="20" fontId="0" fillId="5" borderId="1" xfId="0" applyNumberFormat="1" applyFont="1" applyFill="1" applyBorder="1"/>
    <xf numFmtId="0" fontId="0" fillId="5" borderId="15" xfId="0" applyFont="1" applyFill="1" applyBorder="1"/>
    <xf numFmtId="0" fontId="1" fillId="5" borderId="1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top"/>
    </xf>
    <xf numFmtId="0" fontId="0" fillId="5" borderId="1" xfId="0" applyFill="1" applyBorder="1"/>
    <xf numFmtId="20" fontId="0" fillId="5" borderId="1" xfId="0" applyNumberFormat="1" applyFill="1" applyBorder="1"/>
    <xf numFmtId="0" fontId="1" fillId="5" borderId="6" xfId="0" applyFont="1" applyFill="1" applyBorder="1" applyAlignment="1">
      <alignment horizontal="center" vertical="top"/>
    </xf>
    <xf numFmtId="0" fontId="0" fillId="5" borderId="6" xfId="0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top"/>
    </xf>
    <xf numFmtId="0" fontId="0" fillId="5" borderId="6" xfId="0" applyFill="1" applyBorder="1"/>
    <xf numFmtId="0" fontId="2" fillId="5" borderId="6" xfId="0" applyFont="1" applyFill="1" applyBorder="1" applyAlignment="1">
      <alignment horizontal="left" vertical="top" wrapText="1"/>
    </xf>
    <xf numFmtId="0" fontId="0" fillId="0" borderId="0" xfId="0" applyFont="1" applyFill="1"/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/>
    <xf numFmtId="0" fontId="7" fillId="0" borderId="17" xfId="0" applyFont="1" applyFill="1" applyBorder="1" applyAlignment="1">
      <alignment vertical="top"/>
    </xf>
    <xf numFmtId="20" fontId="0" fillId="0" borderId="17" xfId="0" applyNumberFormat="1" applyFont="1" applyFill="1" applyBorder="1"/>
    <xf numFmtId="0" fontId="0" fillId="0" borderId="18" xfId="0" applyFont="1" applyFill="1" applyBorder="1"/>
    <xf numFmtId="0" fontId="0" fillId="0" borderId="1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7" fillId="0" borderId="1" xfId="0" applyFont="1" applyFill="1" applyBorder="1" applyAlignment="1">
      <alignment vertical="top"/>
    </xf>
    <xf numFmtId="0" fontId="0" fillId="0" borderId="15" xfId="0" applyFont="1" applyFill="1" applyBorder="1"/>
    <xf numFmtId="0" fontId="7" fillId="0" borderId="1" xfId="0" applyFont="1" applyFill="1" applyBorder="1" applyAlignment="1">
      <alignment vertical="top" wrapText="1"/>
    </xf>
    <xf numFmtId="0" fontId="4" fillId="0" borderId="0" xfId="0" applyFont="1" applyAlignment="1">
      <alignment horizontal="left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Alignment="1">
      <alignment vertical="top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vertical="top"/>
    </xf>
    <xf numFmtId="0" fontId="0" fillId="0" borderId="15" xfId="0" applyFont="1" applyBorder="1" applyAlignment="1">
      <alignment vertical="top"/>
    </xf>
    <xf numFmtId="0" fontId="0" fillId="0" borderId="17" xfId="0" applyFon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6" borderId="3" xfId="0" applyFont="1" applyFill="1" applyBorder="1" applyAlignment="1">
      <alignment horizontal="center" vertical="top"/>
    </xf>
    <xf numFmtId="0" fontId="1" fillId="6" borderId="4" xfId="0" applyFont="1" applyFill="1" applyBorder="1" applyAlignment="1">
      <alignment horizontal="center" vertical="top"/>
    </xf>
    <xf numFmtId="0" fontId="1" fillId="6" borderId="5" xfId="0" applyFont="1" applyFill="1" applyBorder="1" applyAlignment="1">
      <alignment horizontal="center" vertical="top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5" fillId="0" borderId="6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0" fillId="4" borderId="6" xfId="0" applyFont="1" applyFill="1" applyBorder="1" applyAlignment="1">
      <alignment horizontal="center" vertical="top"/>
    </xf>
    <xf numFmtId="0" fontId="0" fillId="4" borderId="19" xfId="0" applyFont="1" applyFill="1" applyBorder="1" applyAlignment="1">
      <alignment horizontal="center" vertical="top"/>
    </xf>
    <xf numFmtId="0" fontId="0" fillId="4" borderId="2" xfId="0" applyFont="1" applyFill="1" applyBorder="1" applyAlignment="1">
      <alignment horizontal="center" vertical="top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top"/>
    </xf>
    <xf numFmtId="0" fontId="1" fillId="4" borderId="19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7" borderId="3" xfId="0" applyFont="1" applyFill="1" applyBorder="1" applyAlignment="1">
      <alignment horizontal="center" vertical="top"/>
    </xf>
    <xf numFmtId="0" fontId="1" fillId="7" borderId="4" xfId="0" applyFont="1" applyFill="1" applyBorder="1" applyAlignment="1">
      <alignment horizontal="center" vertical="top"/>
    </xf>
    <xf numFmtId="0" fontId="1" fillId="7" borderId="5" xfId="0" applyFont="1" applyFill="1" applyBorder="1" applyAlignment="1">
      <alignment horizontal="center" vertical="top"/>
    </xf>
    <xf numFmtId="0" fontId="1" fillId="8" borderId="9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top"/>
    </xf>
    <xf numFmtId="0" fontId="1" fillId="7" borderId="8" xfId="0" applyFont="1" applyFill="1" applyBorder="1" applyAlignment="1">
      <alignment horizontal="center" vertical="top"/>
    </xf>
    <xf numFmtId="0" fontId="1" fillId="7" borderId="10" xfId="0" applyFont="1" applyFill="1" applyBorder="1" applyAlignment="1">
      <alignment horizontal="center" vertical="top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20" fontId="0" fillId="0" borderId="1" xfId="0" applyNumberFormat="1" applyBorder="1" applyAlignment="1">
      <alignment horizontal="center"/>
    </xf>
    <xf numFmtId="0" fontId="3" fillId="5" borderId="7" xfId="0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center" vertical="top"/>
    </xf>
    <xf numFmtId="0" fontId="3" fillId="5" borderId="24" xfId="0" applyFont="1" applyFill="1" applyBorder="1" applyAlignment="1">
      <alignment horizontal="center" vertical="top"/>
    </xf>
    <xf numFmtId="0" fontId="0" fillId="0" borderId="12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0" fillId="0" borderId="6" xfId="0" applyFont="1" applyBorder="1" applyAlignment="1">
      <alignment horizontal="center" vertical="top"/>
    </xf>
    <xf numFmtId="0" fontId="0" fillId="0" borderId="19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 vertical="top"/>
    </xf>
    <xf numFmtId="0" fontId="3" fillId="5" borderId="8" xfId="0" applyFont="1" applyFill="1" applyBorder="1" applyAlignment="1">
      <alignment horizontal="center" vertical="top"/>
    </xf>
    <xf numFmtId="0" fontId="3" fillId="5" borderId="10" xfId="0" applyFont="1" applyFill="1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1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6" xfId="0" applyFont="1" applyFill="1" applyBorder="1"/>
    <xf numFmtId="20" fontId="0" fillId="0" borderId="6" xfId="0" applyNumberFormat="1" applyFont="1" applyFill="1" applyBorder="1"/>
    <xf numFmtId="0" fontId="0" fillId="0" borderId="3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ngscm01h:9090/jenkins/view/XPROD/job/Deploy_FESB_PROD_HN_3/" TargetMode="External"/><Relationship Id="rId13" Type="http://schemas.openxmlformats.org/officeDocument/2006/relationships/hyperlink" Target="http://longscm01h:9090/jenkins/view/XPROD/job/Deploy_HBG_PNRWEB_PROD/" TargetMode="External"/><Relationship Id="rId18" Type="http://schemas.openxmlformats.org/officeDocument/2006/relationships/hyperlink" Target="http://longscm01h:9090/jenkins/view/XPROD/job/Deploy_FESB_PROD_HN_1/" TargetMode="External"/><Relationship Id="rId26" Type="http://schemas.openxmlformats.org/officeDocument/2006/relationships/hyperlink" Target="http://longscm01h:9090/jenkins/view/XPROD/job/Deploy_FESB_PROD_HN_2/" TargetMode="External"/><Relationship Id="rId3" Type="http://schemas.openxmlformats.org/officeDocument/2006/relationships/hyperlink" Target="http://longscm01h:9090/jenkins/view/XPROD/job/Deploy_FESB_PROD_HN_2/" TargetMode="External"/><Relationship Id="rId21" Type="http://schemas.openxmlformats.org/officeDocument/2006/relationships/hyperlink" Target="http://longscm01h:9090/jenkins/view/XPROD/job/Deploy_FESB_PROD_HN_1/" TargetMode="External"/><Relationship Id="rId34" Type="http://schemas.openxmlformats.org/officeDocument/2006/relationships/hyperlink" Target="http://longscm01h:9090/jenkins/view/XPROD/job/Deploy_Datagrid_Gar_Single_Node_PROD/" TargetMode="External"/><Relationship Id="rId7" Type="http://schemas.openxmlformats.org/officeDocument/2006/relationships/hyperlink" Target="http://longscm01h:9090/jenkins/view/XPROD/job/Deploy_FESB_PROD_HN_2/" TargetMode="External"/><Relationship Id="rId12" Type="http://schemas.openxmlformats.org/officeDocument/2006/relationships/hyperlink" Target="http://longscm01h:9090/jenkins/view/XPROD/job/Deploy_HBG_COHQL_PROD/" TargetMode="External"/><Relationship Id="rId17" Type="http://schemas.openxmlformats.org/officeDocument/2006/relationships/hyperlink" Target="http://longscm01h:9090/jenkins/view/XPROD/job/Deploy_BESB_PROD/" TargetMode="External"/><Relationship Id="rId25" Type="http://schemas.openxmlformats.org/officeDocument/2006/relationships/hyperlink" Target="http://longscm01h:9090/jenkins/view/XPROD/job/Deploy_FESB_PROD_HN_1/" TargetMode="External"/><Relationship Id="rId33" Type="http://schemas.openxmlformats.org/officeDocument/2006/relationships/hyperlink" Target="http://longscm01h:9090/jenkins/view/XPROD/job/Deploy_Datagrid_Gar_Rolling_Quick_Cluster_Node-X-Node_PROD/" TargetMode="External"/><Relationship Id="rId2" Type="http://schemas.openxmlformats.org/officeDocument/2006/relationships/hyperlink" Target="http://longscm01h:9090/jenkins/view/XPROD/job/Deploy_FESB_PROD_HN_1/" TargetMode="External"/><Relationship Id="rId16" Type="http://schemas.openxmlformats.org/officeDocument/2006/relationships/hyperlink" Target="http://longscm01h:9090/jenkins/view/XPROD/job/Deploy_FESB_PROD_HN_1/" TargetMode="External"/><Relationship Id="rId20" Type="http://schemas.openxmlformats.org/officeDocument/2006/relationships/hyperlink" Target="http://longscm01h:9090/jenkins/view/XPROD/job/Deploy_FESB_PROD_HN_1/" TargetMode="External"/><Relationship Id="rId29" Type="http://schemas.openxmlformats.org/officeDocument/2006/relationships/hyperlink" Target="http://longscm01h:9090/jenkins/view/XPROD/job/Deploy_FESearchService_PROD/" TargetMode="External"/><Relationship Id="rId1" Type="http://schemas.openxmlformats.org/officeDocument/2006/relationships/hyperlink" Target="http://longscm01h:9090/jenkins/view/XPROD/job/Deploy_FESB_PROD_HN_1/" TargetMode="External"/><Relationship Id="rId6" Type="http://schemas.openxmlformats.org/officeDocument/2006/relationships/hyperlink" Target="http://longscm01h:9090/jenkins/view/XPROD/job/Deploy_FESB_PROD_HN_1/" TargetMode="External"/><Relationship Id="rId11" Type="http://schemas.openxmlformats.org/officeDocument/2006/relationships/hyperlink" Target="http://longscm01h:9090/jenkins/view/XPROD/job/Deploy_HBG_Full_Data_Loader_PROD/" TargetMode="External"/><Relationship Id="rId24" Type="http://schemas.openxmlformats.org/officeDocument/2006/relationships/hyperlink" Target="http://longscm01h:9090/jenkins/view/XPROD/job/Deploy_FESB_PROD_HN_4/" TargetMode="External"/><Relationship Id="rId32" Type="http://schemas.openxmlformats.org/officeDocument/2006/relationships/hyperlink" Target="http://longscm01h:9090/jenkins/view/XPROD/job/Deploy_FullDataLoader_PROD/" TargetMode="External"/><Relationship Id="rId5" Type="http://schemas.openxmlformats.org/officeDocument/2006/relationships/hyperlink" Target="http://longscm01h:9090/jenkins/view/XPROD/job/Deploy_FESB_PROD_HN_4/" TargetMode="External"/><Relationship Id="rId15" Type="http://schemas.openxmlformats.org/officeDocument/2006/relationships/hyperlink" Target="http://longscm01h:9090/jenkins/view/XPROD/job/Deploy_dataSync_PROD/" TargetMode="External"/><Relationship Id="rId23" Type="http://schemas.openxmlformats.org/officeDocument/2006/relationships/hyperlink" Target="http://longscm01h:9090/jenkins/view/XPROD/job/Deploy_FESB_PROD_HN_3/" TargetMode="External"/><Relationship Id="rId28" Type="http://schemas.openxmlformats.org/officeDocument/2006/relationships/hyperlink" Target="http://longscm01h:9090/jenkins/view/XPROD/job/Deploy_FESB_PROD_HN_4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://longscm01h:9090/jenkins/view/XPROD/job/Deploy_HBG_Gar_Rolling_Quick_Cluster_PROD/" TargetMode="External"/><Relationship Id="rId19" Type="http://schemas.openxmlformats.org/officeDocument/2006/relationships/hyperlink" Target="http://longscm01h:9090/jenkins/view/XPROD/job/Deploy_FESB_PROD_HN_1/" TargetMode="External"/><Relationship Id="rId31" Type="http://schemas.openxmlformats.org/officeDocument/2006/relationships/hyperlink" Target="http://longscm01h:9090/jenkins/view/XPROD/job/Deploy_DynamicDataLoader_PROD/" TargetMode="External"/><Relationship Id="rId4" Type="http://schemas.openxmlformats.org/officeDocument/2006/relationships/hyperlink" Target="http://longscm01h:9090/jenkins/view/XPROD/job/Deploy_FESB_PROD_HN_3/" TargetMode="External"/><Relationship Id="rId9" Type="http://schemas.openxmlformats.org/officeDocument/2006/relationships/hyperlink" Target="http://longscm01h:9090/jenkins/view/XPROD/job/Deploy_BESB_PROD/" TargetMode="External"/><Relationship Id="rId14" Type="http://schemas.openxmlformats.org/officeDocument/2006/relationships/hyperlink" Target="http://longscm01h:9090/jenkins/view/XPROD/job/Deploy_Static_Data_Replication_PROD/" TargetMode="External"/><Relationship Id="rId22" Type="http://schemas.openxmlformats.org/officeDocument/2006/relationships/hyperlink" Target="http://longscm01h:9090/jenkins/view/XPROD/job/Deploy_FESB_PROD_HN_2/" TargetMode="External"/><Relationship Id="rId27" Type="http://schemas.openxmlformats.org/officeDocument/2006/relationships/hyperlink" Target="http://longscm01h:9090/jenkins/view/XPROD/job/Deploy_FESB_PROD_HN_3/" TargetMode="External"/><Relationship Id="rId30" Type="http://schemas.openxmlformats.org/officeDocument/2006/relationships/hyperlink" Target="http://longscm01h:9090/jenkins/view/XPROD/job/Deploy_PNR_PROD/" TargetMode="External"/><Relationship Id="rId35" Type="http://schemas.openxmlformats.org/officeDocument/2006/relationships/hyperlink" Target="http://longscm01h:9090/jenkins/view/XPROD/job/Deploy_Datagrid_WebWar_PRO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ngscm01n:9090/job/HotelSearch_PROD/" TargetMode="External"/><Relationship Id="rId2" Type="http://schemas.openxmlformats.org/officeDocument/2006/relationships/hyperlink" Target="http://confluence.emea.kuoni.int/display/RM/GROVA1+-+PRODUCTION+-+RELEASE+-+Deployment+1-4" TargetMode="External"/><Relationship Id="rId1" Type="http://schemas.openxmlformats.org/officeDocument/2006/relationships/hyperlink" Target="http://jira.emea.kuoni.int/browse/RFC-280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9"/>
  <sheetViews>
    <sheetView tabSelected="1" topLeftCell="A83" workbookViewId="0">
      <selection activeCell="G101" sqref="G101"/>
    </sheetView>
  </sheetViews>
  <sheetFormatPr defaultRowHeight="15" x14ac:dyDescent="0.25"/>
  <cols>
    <col min="1" max="1" width="3" customWidth="1"/>
    <col min="2" max="2" width="6.5703125" style="6" customWidth="1"/>
    <col min="3" max="3" width="7.85546875" style="6" customWidth="1"/>
    <col min="4" max="4" width="9.140625" style="6"/>
    <col min="6" max="6" width="71.85546875" style="36" bestFit="1" customWidth="1"/>
  </cols>
  <sheetData>
    <row r="2" spans="1:12" ht="26.25" x14ac:dyDescent="0.25">
      <c r="A2" s="94"/>
      <c r="B2" s="147" t="s">
        <v>194</v>
      </c>
      <c r="C2" s="29"/>
    </row>
    <row r="3" spans="1:12" s="1" customFormat="1" ht="27" thickBot="1" x14ac:dyDescent="0.3">
      <c r="B3" s="29"/>
      <c r="C3" s="29"/>
      <c r="D3" s="6"/>
      <c r="F3" s="36"/>
    </row>
    <row r="4" spans="1:12" ht="15.75" thickBot="1" x14ac:dyDescent="0.3">
      <c r="G4" s="214" t="s">
        <v>7</v>
      </c>
      <c r="H4" s="215"/>
      <c r="I4" s="216"/>
      <c r="J4" s="211" t="s">
        <v>8</v>
      </c>
      <c r="K4" s="212"/>
      <c r="L4" s="213"/>
    </row>
    <row r="5" spans="1:12" ht="15.75" thickBot="1" x14ac:dyDescent="0.3">
      <c r="B5" s="24" t="s">
        <v>36</v>
      </c>
      <c r="C5" s="25" t="s">
        <v>37</v>
      </c>
      <c r="D5" s="26" t="s">
        <v>0</v>
      </c>
      <c r="E5" s="19" t="s">
        <v>1</v>
      </c>
      <c r="F5" s="20" t="s">
        <v>2</v>
      </c>
      <c r="G5" s="21" t="s">
        <v>3</v>
      </c>
      <c r="H5" s="21" t="s">
        <v>4</v>
      </c>
      <c r="I5" s="22" t="s">
        <v>5</v>
      </c>
      <c r="J5" s="21" t="s">
        <v>3</v>
      </c>
      <c r="K5" s="21" t="s">
        <v>4</v>
      </c>
      <c r="L5" s="23" t="s">
        <v>5</v>
      </c>
    </row>
    <row r="6" spans="1:12" ht="45.75" thickBot="1" x14ac:dyDescent="0.3">
      <c r="B6" s="27">
        <v>1</v>
      </c>
      <c r="C6" s="27"/>
      <c r="D6" s="28" t="s">
        <v>6</v>
      </c>
      <c r="E6" s="15"/>
      <c r="F6" s="16" t="s">
        <v>196</v>
      </c>
      <c r="G6" s="17"/>
      <c r="H6" s="17"/>
      <c r="I6" s="18"/>
      <c r="J6" s="17"/>
      <c r="K6" s="17"/>
      <c r="L6" s="18"/>
    </row>
    <row r="7" spans="1:12" ht="15.75" thickBot="1" x14ac:dyDescent="0.3">
      <c r="A7" s="4"/>
      <c r="B7" s="217" t="s">
        <v>13</v>
      </c>
      <c r="C7" s="218"/>
      <c r="D7" s="218"/>
      <c r="E7" s="218"/>
      <c r="F7" s="218"/>
      <c r="G7" s="218"/>
      <c r="H7" s="218"/>
      <c r="I7" s="218"/>
      <c r="J7" s="218"/>
      <c r="K7" s="218"/>
      <c r="L7" s="219"/>
    </row>
    <row r="8" spans="1:12" s="5" customFormat="1" x14ac:dyDescent="0.25">
      <c r="B8" s="222" t="s">
        <v>22</v>
      </c>
      <c r="C8" s="200" t="s">
        <v>38</v>
      </c>
      <c r="D8" s="200" t="s">
        <v>14</v>
      </c>
      <c r="E8" s="220"/>
      <c r="F8" s="37" t="s">
        <v>15</v>
      </c>
      <c r="G8" s="224" t="s">
        <v>197</v>
      </c>
      <c r="H8" s="9"/>
      <c r="I8" s="9"/>
      <c r="J8" s="9"/>
      <c r="K8" s="9"/>
      <c r="L8" s="10"/>
    </row>
    <row r="9" spans="1:12" s="5" customFormat="1" x14ac:dyDescent="0.25">
      <c r="B9" s="223"/>
      <c r="C9" s="192"/>
      <c r="D9" s="192"/>
      <c r="E9" s="221"/>
      <c r="F9" s="38" t="s">
        <v>16</v>
      </c>
      <c r="G9" s="225"/>
      <c r="H9" s="7"/>
      <c r="I9" s="7"/>
      <c r="J9" s="7"/>
      <c r="K9" s="7"/>
      <c r="L9" s="11"/>
    </row>
    <row r="10" spans="1:12" s="5" customFormat="1" x14ac:dyDescent="0.25">
      <c r="B10" s="223"/>
      <c r="C10" s="192"/>
      <c r="D10" s="192"/>
      <c r="E10" s="221"/>
      <c r="F10" s="38" t="s">
        <v>17</v>
      </c>
      <c r="G10" s="226"/>
      <c r="H10" s="7"/>
      <c r="I10" s="7"/>
      <c r="J10" s="7"/>
      <c r="K10" s="7"/>
      <c r="L10" s="11"/>
    </row>
    <row r="11" spans="1:12" x14ac:dyDescent="0.25">
      <c r="B11" s="30" t="s">
        <v>25</v>
      </c>
      <c r="C11" s="31" t="s">
        <v>39</v>
      </c>
      <c r="D11" s="31" t="s">
        <v>6</v>
      </c>
      <c r="E11" s="8"/>
      <c r="F11" s="39" t="s">
        <v>18</v>
      </c>
      <c r="G11" s="8"/>
      <c r="H11" s="8" t="s">
        <v>198</v>
      </c>
      <c r="I11" s="8"/>
      <c r="J11" s="8"/>
      <c r="K11" s="8"/>
      <c r="L11" s="12"/>
    </row>
    <row r="12" spans="1:12" x14ac:dyDescent="0.25">
      <c r="B12" s="30" t="s">
        <v>27</v>
      </c>
      <c r="C12" s="31" t="s">
        <v>40</v>
      </c>
      <c r="D12" s="31" t="s">
        <v>6</v>
      </c>
      <c r="E12" s="8"/>
      <c r="F12" s="39" t="s">
        <v>19</v>
      </c>
      <c r="G12" s="8"/>
      <c r="H12" s="8" t="s">
        <v>199</v>
      </c>
      <c r="I12" s="8"/>
      <c r="J12" s="8"/>
      <c r="K12" s="8"/>
      <c r="L12" s="12"/>
    </row>
    <row r="13" spans="1:12" x14ac:dyDescent="0.25">
      <c r="B13" s="30" t="s">
        <v>29</v>
      </c>
      <c r="C13" s="31" t="s">
        <v>41</v>
      </c>
      <c r="D13" s="31" t="s">
        <v>6</v>
      </c>
      <c r="E13" s="8"/>
      <c r="F13" s="39" t="s">
        <v>20</v>
      </c>
      <c r="G13" s="8" t="s">
        <v>201</v>
      </c>
      <c r="H13" s="8" t="s">
        <v>200</v>
      </c>
      <c r="I13" s="8"/>
      <c r="J13" s="8"/>
      <c r="K13" s="8"/>
      <c r="L13" s="12"/>
    </row>
    <row r="14" spans="1:12" ht="30" x14ac:dyDescent="0.25">
      <c r="B14" s="30" t="s">
        <v>31</v>
      </c>
      <c r="C14" s="31" t="s">
        <v>42</v>
      </c>
      <c r="D14" s="31" t="s">
        <v>6</v>
      </c>
      <c r="E14" s="8"/>
      <c r="F14" s="40" t="s">
        <v>21</v>
      </c>
      <c r="G14" s="8"/>
      <c r="H14" s="8" t="s">
        <v>202</v>
      </c>
      <c r="I14" s="8"/>
      <c r="J14" s="8"/>
      <c r="K14" s="8"/>
      <c r="L14" s="12"/>
    </row>
    <row r="15" spans="1:12" s="3" customFormat="1" x14ac:dyDescent="0.25">
      <c r="B15" s="30" t="s">
        <v>33</v>
      </c>
      <c r="C15" s="31" t="s">
        <v>57</v>
      </c>
      <c r="D15" s="31" t="s">
        <v>43</v>
      </c>
      <c r="E15" s="8"/>
      <c r="F15" s="40" t="s">
        <v>44</v>
      </c>
      <c r="G15" s="8"/>
      <c r="H15" s="8"/>
      <c r="I15" s="8"/>
      <c r="J15" s="8"/>
      <c r="K15" s="8"/>
      <c r="L15" s="12"/>
    </row>
    <row r="16" spans="1:12" s="3" customFormat="1" ht="15.75" thickBot="1" x14ac:dyDescent="0.3">
      <c r="B16" s="32" t="s">
        <v>35</v>
      </c>
      <c r="C16" s="33" t="s">
        <v>46</v>
      </c>
      <c r="D16" s="33" t="s">
        <v>6</v>
      </c>
      <c r="E16" s="13"/>
      <c r="F16" s="41" t="s">
        <v>45</v>
      </c>
      <c r="G16" s="13"/>
      <c r="H16" s="13" t="s">
        <v>203</v>
      </c>
      <c r="I16" s="13"/>
      <c r="J16" s="13"/>
      <c r="K16" s="13"/>
      <c r="L16" s="14"/>
    </row>
    <row r="17" spans="1:13" s="3" customFormat="1" ht="15.75" thickBot="1" x14ac:dyDescent="0.3">
      <c r="A17" s="4"/>
      <c r="B17" s="197" t="s">
        <v>204</v>
      </c>
      <c r="C17" s="198"/>
      <c r="D17" s="198"/>
      <c r="E17" s="198"/>
      <c r="F17" s="198"/>
      <c r="G17" s="198"/>
      <c r="H17" s="198"/>
      <c r="I17" s="198"/>
      <c r="J17" s="198"/>
      <c r="K17" s="198"/>
      <c r="L17" s="199"/>
    </row>
    <row r="18" spans="1:13" s="64" customFormat="1" x14ac:dyDescent="0.25">
      <c r="B18" s="148" t="s">
        <v>47</v>
      </c>
      <c r="C18" s="149" t="s">
        <v>22</v>
      </c>
      <c r="D18" s="149" t="s">
        <v>23</v>
      </c>
      <c r="E18" s="70"/>
      <c r="F18" s="150" t="s">
        <v>24</v>
      </c>
      <c r="G18" s="70"/>
      <c r="H18" s="70"/>
      <c r="I18" s="70"/>
      <c r="J18" s="70"/>
      <c r="K18" s="70"/>
      <c r="L18" s="72"/>
    </row>
    <row r="19" spans="1:13" s="64" customFormat="1" x14ac:dyDescent="0.25">
      <c r="B19" s="141" t="s">
        <v>48</v>
      </c>
      <c r="C19" s="142" t="s">
        <v>25</v>
      </c>
      <c r="D19" s="142" t="s">
        <v>23</v>
      </c>
      <c r="E19" s="66"/>
      <c r="F19" s="151" t="s">
        <v>26</v>
      </c>
      <c r="G19" s="66"/>
      <c r="H19" s="66"/>
      <c r="I19" s="66"/>
      <c r="J19" s="66"/>
      <c r="K19" s="66"/>
      <c r="L19" s="74"/>
    </row>
    <row r="20" spans="1:13" s="64" customFormat="1" x14ac:dyDescent="0.25">
      <c r="B20" s="141" t="s">
        <v>39</v>
      </c>
      <c r="C20" s="142" t="s">
        <v>27</v>
      </c>
      <c r="D20" s="142" t="s">
        <v>23</v>
      </c>
      <c r="E20" s="66"/>
      <c r="F20" s="151" t="s">
        <v>28</v>
      </c>
      <c r="G20" s="66"/>
      <c r="H20" s="66"/>
      <c r="I20" s="66"/>
      <c r="J20" s="66"/>
      <c r="K20" s="66"/>
      <c r="L20" s="74"/>
    </row>
    <row r="21" spans="1:13" s="64" customFormat="1" x14ac:dyDescent="0.25">
      <c r="B21" s="141"/>
      <c r="C21" s="142" t="s">
        <v>29</v>
      </c>
      <c r="D21" s="142" t="s">
        <v>23</v>
      </c>
      <c r="E21" s="66"/>
      <c r="F21" s="151" t="s">
        <v>30</v>
      </c>
      <c r="G21" s="66" t="s">
        <v>205</v>
      </c>
      <c r="H21" s="66"/>
      <c r="I21" s="66"/>
      <c r="J21" s="66"/>
      <c r="K21" s="66"/>
      <c r="L21" s="74"/>
    </row>
    <row r="22" spans="1:13" s="64" customFormat="1" x14ac:dyDescent="0.25">
      <c r="B22" s="73"/>
      <c r="C22" s="142" t="s">
        <v>31</v>
      </c>
      <c r="D22" s="142" t="s">
        <v>23</v>
      </c>
      <c r="E22" s="66" t="s">
        <v>206</v>
      </c>
      <c r="F22" s="151" t="s">
        <v>32</v>
      </c>
      <c r="G22" s="66"/>
      <c r="H22" s="66"/>
      <c r="I22" s="66"/>
      <c r="J22" s="66"/>
      <c r="K22" s="66"/>
      <c r="L22" s="74"/>
    </row>
    <row r="23" spans="1:13" s="64" customFormat="1" x14ac:dyDescent="0.25">
      <c r="B23" s="73"/>
      <c r="C23" s="142" t="s">
        <v>33</v>
      </c>
      <c r="D23" s="142" t="s">
        <v>23</v>
      </c>
      <c r="E23" s="66" t="s">
        <v>206</v>
      </c>
      <c r="F23" s="151" t="s">
        <v>34</v>
      </c>
      <c r="G23" s="66"/>
      <c r="H23" s="66"/>
      <c r="I23" s="66"/>
      <c r="J23" s="66"/>
      <c r="K23" s="66"/>
      <c r="L23" s="74"/>
    </row>
    <row r="24" spans="1:13" s="64" customFormat="1" x14ac:dyDescent="0.25">
      <c r="B24" s="73"/>
      <c r="C24" s="142" t="s">
        <v>49</v>
      </c>
      <c r="D24" s="142" t="s">
        <v>23</v>
      </c>
      <c r="E24" s="66" t="s">
        <v>207</v>
      </c>
      <c r="F24" s="67" t="s">
        <v>50</v>
      </c>
      <c r="G24" s="66"/>
      <c r="H24" s="66"/>
      <c r="I24" s="66"/>
      <c r="J24" s="66"/>
      <c r="K24" s="66"/>
      <c r="L24" s="74"/>
    </row>
    <row r="25" spans="1:13" s="64" customFormat="1" x14ac:dyDescent="0.25">
      <c r="B25" s="73"/>
      <c r="C25" s="142" t="s">
        <v>51</v>
      </c>
      <c r="D25" s="142" t="s">
        <v>23</v>
      </c>
      <c r="E25" s="66" t="s">
        <v>207</v>
      </c>
      <c r="F25" s="67" t="s">
        <v>52</v>
      </c>
      <c r="G25" s="66"/>
      <c r="H25" s="66"/>
      <c r="I25" s="66"/>
      <c r="J25" s="66"/>
      <c r="K25" s="66"/>
      <c r="L25" s="74"/>
    </row>
    <row r="26" spans="1:13" s="152" customFormat="1" x14ac:dyDescent="0.25">
      <c r="B26" s="208"/>
      <c r="C26" s="201" t="s">
        <v>53</v>
      </c>
      <c r="D26" s="201" t="s">
        <v>23</v>
      </c>
      <c r="E26" s="205"/>
      <c r="F26" s="153" t="s">
        <v>54</v>
      </c>
      <c r="G26" s="154" t="s">
        <v>208</v>
      </c>
      <c r="H26" s="154"/>
      <c r="I26" s="154"/>
      <c r="J26" s="154"/>
      <c r="K26" s="154"/>
      <c r="L26" s="155"/>
    </row>
    <row r="27" spans="1:13" s="152" customFormat="1" x14ac:dyDescent="0.25">
      <c r="B27" s="209"/>
      <c r="C27" s="201"/>
      <c r="D27" s="201"/>
      <c r="E27" s="206"/>
      <c r="F27" s="153" t="s">
        <v>55</v>
      </c>
      <c r="G27" s="154"/>
      <c r="H27" s="154"/>
      <c r="I27" s="154"/>
      <c r="J27" s="154"/>
      <c r="K27" s="154"/>
      <c r="L27" s="155"/>
    </row>
    <row r="28" spans="1:13" s="152" customFormat="1" x14ac:dyDescent="0.25">
      <c r="B28" s="210"/>
      <c r="C28" s="201"/>
      <c r="D28" s="201"/>
      <c r="E28" s="207"/>
      <c r="F28" s="157" t="s">
        <v>56</v>
      </c>
      <c r="G28" s="154" t="s">
        <v>209</v>
      </c>
      <c r="H28" s="154"/>
      <c r="I28" s="154"/>
      <c r="J28" s="154"/>
      <c r="K28" s="154"/>
      <c r="L28" s="155"/>
    </row>
    <row r="29" spans="1:13" s="64" customFormat="1" ht="15.75" thickBot="1" x14ac:dyDescent="0.3">
      <c r="B29" s="75"/>
      <c r="C29" s="136" t="s">
        <v>57</v>
      </c>
      <c r="D29" s="136" t="s">
        <v>23</v>
      </c>
      <c r="E29" s="76"/>
      <c r="F29" s="156" t="s">
        <v>58</v>
      </c>
      <c r="G29" s="76"/>
      <c r="H29" s="76"/>
      <c r="I29" s="76"/>
      <c r="J29" s="76"/>
      <c r="K29" s="76"/>
      <c r="L29" s="77"/>
    </row>
    <row r="30" spans="1:13" ht="15.75" thickBot="1" x14ac:dyDescent="0.3">
      <c r="B30" s="202" t="s">
        <v>210</v>
      </c>
      <c r="C30" s="203"/>
      <c r="D30" s="203"/>
      <c r="E30" s="203"/>
      <c r="F30" s="203"/>
      <c r="G30" s="203"/>
      <c r="H30" s="203"/>
      <c r="I30" s="203"/>
      <c r="J30" s="203"/>
      <c r="K30" s="203"/>
      <c r="L30" s="204"/>
    </row>
    <row r="31" spans="1:13" ht="15.75" thickBot="1" x14ac:dyDescent="0.3">
      <c r="B31" s="43" t="s">
        <v>59</v>
      </c>
      <c r="C31" s="44" t="s">
        <v>59</v>
      </c>
      <c r="D31" s="44" t="s">
        <v>60</v>
      </c>
      <c r="E31" s="34"/>
      <c r="F31" s="45" t="s">
        <v>61</v>
      </c>
      <c r="G31" s="52">
        <v>0.14583333333333334</v>
      </c>
      <c r="H31" s="52">
        <v>2.0833333333333332E-2</v>
      </c>
      <c r="I31" s="52">
        <f>+G31+H31</f>
        <v>0.16666666666666669</v>
      </c>
      <c r="J31" s="34"/>
      <c r="K31" s="34"/>
      <c r="L31" s="35"/>
    </row>
    <row r="32" spans="1:13" ht="15.75" thickBot="1" x14ac:dyDescent="0.3">
      <c r="B32" s="32" t="s">
        <v>62</v>
      </c>
      <c r="C32" s="33" t="s">
        <v>62</v>
      </c>
      <c r="D32" s="33" t="s">
        <v>23</v>
      </c>
      <c r="E32" s="13"/>
      <c r="F32" s="42" t="s">
        <v>64</v>
      </c>
      <c r="G32" s="53">
        <v>0.15625</v>
      </c>
      <c r="H32" s="53">
        <v>1.0416666666666666E-2</v>
      </c>
      <c r="I32" s="52">
        <f>+G32+H32</f>
        <v>0.16666666666666666</v>
      </c>
      <c r="J32" s="13"/>
      <c r="K32" s="13"/>
      <c r="L32" s="14"/>
      <c r="M32" s="2" t="s">
        <v>63</v>
      </c>
    </row>
    <row r="33" spans="1:15" ht="15.75" thickBot="1" x14ac:dyDescent="0.3">
      <c r="B33" s="189" t="s">
        <v>67</v>
      </c>
      <c r="C33" s="190"/>
      <c r="D33" s="190"/>
      <c r="E33" s="190"/>
      <c r="F33" s="191"/>
      <c r="G33" s="54">
        <v>0.17361111111111113</v>
      </c>
      <c r="H33" s="54">
        <v>3.472222222222222E-3</v>
      </c>
      <c r="I33" s="55">
        <f>+G33+H33</f>
        <v>0.17708333333333334</v>
      </c>
      <c r="J33" s="56"/>
      <c r="K33" s="56"/>
      <c r="L33" s="57"/>
    </row>
    <row r="34" spans="1:15" x14ac:dyDescent="0.25">
      <c r="B34" s="173" t="s">
        <v>68</v>
      </c>
      <c r="C34" s="173" t="s">
        <v>73</v>
      </c>
      <c r="D34" s="173" t="s">
        <v>23</v>
      </c>
      <c r="E34" s="179"/>
      <c r="F34" s="194" t="s">
        <v>69</v>
      </c>
      <c r="G34" s="196">
        <v>0.17708333333333334</v>
      </c>
      <c r="H34" s="196">
        <v>1.0416666666666666E-2</v>
      </c>
      <c r="I34" s="196">
        <f>+G34+H34</f>
        <v>0.1875</v>
      </c>
      <c r="J34" s="193"/>
      <c r="K34" s="193"/>
      <c r="L34" s="193"/>
      <c r="M34" s="2" t="s">
        <v>63</v>
      </c>
      <c r="N34" s="3"/>
      <c r="O34" s="3"/>
    </row>
    <row r="35" spans="1:15" x14ac:dyDescent="0.25">
      <c r="B35" s="192"/>
      <c r="C35" s="192"/>
      <c r="D35" s="192"/>
      <c r="E35" s="193"/>
      <c r="F35" s="194"/>
      <c r="G35" s="193"/>
      <c r="H35" s="193"/>
      <c r="I35" s="193"/>
      <c r="J35" s="193"/>
      <c r="K35" s="193"/>
      <c r="L35" s="193"/>
      <c r="M35" s="2" t="s">
        <v>70</v>
      </c>
      <c r="N35" s="3"/>
      <c r="O35" s="3"/>
    </row>
    <row r="36" spans="1:15" x14ac:dyDescent="0.25">
      <c r="B36" s="192"/>
      <c r="C36" s="192"/>
      <c r="D36" s="192"/>
      <c r="E36" s="193"/>
      <c r="F36" s="194"/>
      <c r="G36" s="193"/>
      <c r="H36" s="193"/>
      <c r="I36" s="193"/>
      <c r="J36" s="193"/>
      <c r="K36" s="193"/>
      <c r="L36" s="193"/>
      <c r="M36" s="2" t="s">
        <v>71</v>
      </c>
      <c r="N36" s="3"/>
      <c r="O36" s="3"/>
    </row>
    <row r="37" spans="1:15" x14ac:dyDescent="0.25">
      <c r="B37" s="192"/>
      <c r="C37" s="192"/>
      <c r="D37" s="192"/>
      <c r="E37" s="193"/>
      <c r="F37" s="194"/>
      <c r="G37" s="193"/>
      <c r="H37" s="193"/>
      <c r="I37" s="193"/>
      <c r="J37" s="193"/>
      <c r="K37" s="193"/>
      <c r="L37" s="193"/>
      <c r="M37" s="2" t="s">
        <v>72</v>
      </c>
      <c r="N37" s="3"/>
      <c r="O37" s="3"/>
    </row>
    <row r="38" spans="1:15" x14ac:dyDescent="0.25">
      <c r="B38" s="192"/>
      <c r="C38" s="192" t="s">
        <v>68</v>
      </c>
      <c r="D38" s="192" t="s">
        <v>23</v>
      </c>
      <c r="E38" s="193"/>
      <c r="F38" s="194"/>
      <c r="G38" s="193"/>
      <c r="H38" s="193"/>
      <c r="I38" s="193"/>
      <c r="J38" s="193"/>
      <c r="K38" s="193"/>
      <c r="L38" s="193"/>
      <c r="M38" s="2" t="s">
        <v>63</v>
      </c>
    </row>
    <row r="39" spans="1:15" x14ac:dyDescent="0.25">
      <c r="B39" s="192"/>
      <c r="C39" s="192"/>
      <c r="D39" s="192"/>
      <c r="E39" s="193"/>
      <c r="F39" s="194"/>
      <c r="G39" s="193"/>
      <c r="H39" s="193"/>
      <c r="I39" s="193"/>
      <c r="J39" s="193"/>
      <c r="K39" s="193"/>
      <c r="L39" s="193"/>
      <c r="M39" s="2" t="s">
        <v>70</v>
      </c>
    </row>
    <row r="40" spans="1:15" ht="15.75" thickBot="1" x14ac:dyDescent="0.3">
      <c r="B40" s="192"/>
      <c r="C40" s="192"/>
      <c r="D40" s="192"/>
      <c r="E40" s="193"/>
      <c r="F40" s="195"/>
      <c r="G40" s="193"/>
      <c r="H40" s="193"/>
      <c r="I40" s="193"/>
      <c r="J40" s="193"/>
      <c r="K40" s="193"/>
      <c r="L40" s="193"/>
      <c r="M40" s="2" t="s">
        <v>71</v>
      </c>
    </row>
    <row r="41" spans="1:15" s="3" customFormat="1" ht="15.75" thickBot="1" x14ac:dyDescent="0.3">
      <c r="B41" s="189" t="s">
        <v>77</v>
      </c>
      <c r="C41" s="190"/>
      <c r="D41" s="190"/>
      <c r="E41" s="190"/>
      <c r="F41" s="191"/>
      <c r="G41" s="58">
        <v>0.19791666666666666</v>
      </c>
      <c r="H41" s="58">
        <v>3.472222222222222E-3</v>
      </c>
      <c r="I41" s="58">
        <f>+G41+H41</f>
        <v>0.20138888888888887</v>
      </c>
      <c r="J41" s="59"/>
      <c r="K41" s="59"/>
      <c r="L41" s="60"/>
    </row>
    <row r="42" spans="1:15" ht="15.75" thickBot="1" x14ac:dyDescent="0.3">
      <c r="B42" s="46" t="s">
        <v>74</v>
      </c>
      <c r="C42" s="47" t="s">
        <v>75</v>
      </c>
      <c r="D42" s="47"/>
      <c r="E42" s="48"/>
      <c r="F42" s="49" t="s">
        <v>211</v>
      </c>
      <c r="G42" s="61">
        <v>0.20833333333333334</v>
      </c>
      <c r="H42" s="61">
        <v>1.0416666666666666E-2</v>
      </c>
      <c r="I42" s="61">
        <f>+G42+H42</f>
        <v>0.21875</v>
      </c>
      <c r="J42" s="48"/>
      <c r="K42" s="48"/>
      <c r="L42" s="50"/>
      <c r="M42" s="2" t="s">
        <v>76</v>
      </c>
    </row>
    <row r="43" spans="1:15" s="3" customFormat="1" ht="15.75" thickBot="1" x14ac:dyDescent="0.3">
      <c r="B43" s="189" t="s">
        <v>212</v>
      </c>
      <c r="C43" s="190"/>
      <c r="D43" s="190"/>
      <c r="E43" s="190"/>
      <c r="F43" s="190"/>
      <c r="G43" s="58">
        <v>0.20833333333333334</v>
      </c>
      <c r="H43" s="58">
        <v>1.0416666666666666E-2</v>
      </c>
      <c r="I43" s="58">
        <f>+G43+H43</f>
        <v>0.21875</v>
      </c>
      <c r="J43" s="59"/>
      <c r="K43" s="59"/>
      <c r="L43" s="60"/>
    </row>
    <row r="44" spans="1:15" ht="15.75" thickBot="1" x14ac:dyDescent="0.3">
      <c r="A44" s="51"/>
      <c r="B44" s="186" t="s">
        <v>96</v>
      </c>
      <c r="C44" s="187"/>
      <c r="D44" s="187"/>
      <c r="E44" s="187"/>
      <c r="F44" s="187"/>
      <c r="G44" s="187"/>
      <c r="H44" s="187"/>
      <c r="I44" s="187"/>
      <c r="J44" s="187"/>
      <c r="K44" s="187"/>
      <c r="L44" s="188"/>
    </row>
    <row r="45" spans="1:15" s="64" customFormat="1" x14ac:dyDescent="0.25">
      <c r="B45" s="68" t="s">
        <v>78</v>
      </c>
      <c r="C45" s="69"/>
      <c r="D45" s="69" t="s">
        <v>6</v>
      </c>
      <c r="E45" s="70"/>
      <c r="F45" s="71" t="s">
        <v>79</v>
      </c>
      <c r="G45" s="79">
        <v>0.20486111111111113</v>
      </c>
      <c r="H45" s="79">
        <v>3.472222222222222E-3</v>
      </c>
      <c r="I45" s="79">
        <f>+G45+H45</f>
        <v>0.20833333333333334</v>
      </c>
      <c r="J45" s="70"/>
      <c r="K45" s="70"/>
      <c r="L45" s="72"/>
    </row>
    <row r="46" spans="1:15" s="64" customFormat="1" x14ac:dyDescent="0.25">
      <c r="B46" s="73" t="s">
        <v>80</v>
      </c>
      <c r="C46" s="65" t="s">
        <v>74</v>
      </c>
      <c r="D46" s="65" t="s">
        <v>60</v>
      </c>
      <c r="E46" s="66"/>
      <c r="F46" s="67" t="s">
        <v>81</v>
      </c>
      <c r="G46" s="80">
        <v>0.21180555555555555</v>
      </c>
      <c r="H46" s="80">
        <v>1.0416666666666666E-2</v>
      </c>
      <c r="I46" s="80">
        <f>+G46+H46</f>
        <v>0.22222222222222221</v>
      </c>
      <c r="J46" s="66"/>
      <c r="K46" s="66"/>
      <c r="L46" s="74"/>
    </row>
    <row r="47" spans="1:15" s="64" customFormat="1" x14ac:dyDescent="0.25">
      <c r="B47" s="73" t="s">
        <v>82</v>
      </c>
      <c r="C47" s="65" t="s">
        <v>138</v>
      </c>
      <c r="D47" s="65" t="s">
        <v>6</v>
      </c>
      <c r="E47" s="66"/>
      <c r="F47" s="67" t="s">
        <v>141</v>
      </c>
      <c r="G47" s="80">
        <v>0.22569444444444445</v>
      </c>
      <c r="H47" s="80">
        <v>3.472222222222222E-3</v>
      </c>
      <c r="I47" s="80">
        <f>+G47+H47</f>
        <v>0.22916666666666666</v>
      </c>
      <c r="J47" s="66"/>
      <c r="K47" s="66"/>
      <c r="L47" s="74"/>
    </row>
    <row r="48" spans="1:15" s="64" customFormat="1" x14ac:dyDescent="0.25">
      <c r="B48" s="73" t="s">
        <v>83</v>
      </c>
      <c r="C48" s="65" t="s">
        <v>139</v>
      </c>
      <c r="D48" s="65" t="s">
        <v>6</v>
      </c>
      <c r="E48" s="66"/>
      <c r="F48" s="67" t="s">
        <v>142</v>
      </c>
      <c r="G48" s="80">
        <v>0.23611111111111113</v>
      </c>
      <c r="H48" s="80">
        <v>3.472222222222222E-3</v>
      </c>
      <c r="I48" s="80">
        <f>+G48+H48</f>
        <v>0.23958333333333334</v>
      </c>
      <c r="J48" s="66"/>
      <c r="K48" s="66"/>
      <c r="L48" s="74"/>
    </row>
    <row r="49" spans="1:13" s="64" customFormat="1" x14ac:dyDescent="0.25">
      <c r="B49" s="118"/>
      <c r="C49" s="119" t="s">
        <v>140</v>
      </c>
      <c r="D49" s="119" t="s">
        <v>6</v>
      </c>
      <c r="E49" s="120"/>
      <c r="F49" s="121" t="s">
        <v>213</v>
      </c>
      <c r="G49" s="122"/>
      <c r="H49" s="122"/>
      <c r="I49" s="122"/>
      <c r="J49" s="120"/>
      <c r="K49" s="120"/>
      <c r="L49" s="123"/>
    </row>
    <row r="50" spans="1:13" s="64" customFormat="1" x14ac:dyDescent="0.25">
      <c r="B50" s="73" t="s">
        <v>84</v>
      </c>
      <c r="C50" s="65" t="s">
        <v>144</v>
      </c>
      <c r="D50" s="65" t="s">
        <v>6</v>
      </c>
      <c r="E50" s="66"/>
      <c r="F50" s="78" t="s">
        <v>143</v>
      </c>
      <c r="G50" s="80">
        <v>0.22569444444444445</v>
      </c>
      <c r="H50" s="80">
        <v>3.472222222222222E-3</v>
      </c>
      <c r="I50" s="80">
        <f t="shared" ref="I50:I58" si="0">+G50+H50</f>
        <v>0.22916666666666666</v>
      </c>
      <c r="J50" s="66"/>
      <c r="K50" s="66"/>
      <c r="L50" s="74"/>
    </row>
    <row r="51" spans="1:13" s="64" customFormat="1" x14ac:dyDescent="0.25">
      <c r="B51" s="73" t="s">
        <v>85</v>
      </c>
      <c r="C51" s="65" t="s">
        <v>189</v>
      </c>
      <c r="D51" s="65" t="s">
        <v>6</v>
      </c>
      <c r="E51" s="66"/>
      <c r="F51" s="78" t="s">
        <v>217</v>
      </c>
      <c r="G51" s="80">
        <v>0.20833333333333334</v>
      </c>
      <c r="H51" s="80">
        <v>3.472222222222222E-3</v>
      </c>
      <c r="I51" s="80">
        <f t="shared" si="0"/>
        <v>0.21180555555555555</v>
      </c>
      <c r="J51" s="66"/>
      <c r="K51" s="66"/>
      <c r="L51" s="74"/>
    </row>
    <row r="52" spans="1:13" s="134" customFormat="1" x14ac:dyDescent="0.25">
      <c r="B52" s="141" t="s">
        <v>86</v>
      </c>
      <c r="C52" s="142" t="s">
        <v>192</v>
      </c>
      <c r="D52" s="142" t="s">
        <v>6</v>
      </c>
      <c r="E52" s="143"/>
      <c r="F52" s="144" t="s">
        <v>214</v>
      </c>
      <c r="G52" s="91">
        <v>0.21527777777777779</v>
      </c>
      <c r="H52" s="91">
        <v>3.472222222222222E-3</v>
      </c>
      <c r="I52" s="91">
        <f t="shared" si="0"/>
        <v>0.21875</v>
      </c>
      <c r="J52" s="143" t="s">
        <v>215</v>
      </c>
      <c r="K52" s="143"/>
      <c r="L52" s="145"/>
    </row>
    <row r="53" spans="1:13" s="134" customFormat="1" ht="30" x14ac:dyDescent="0.25">
      <c r="B53" s="141" t="s">
        <v>87</v>
      </c>
      <c r="C53" s="142" t="s">
        <v>193</v>
      </c>
      <c r="D53" s="142" t="s">
        <v>6</v>
      </c>
      <c r="E53" s="143"/>
      <c r="F53" s="146" t="s">
        <v>216</v>
      </c>
      <c r="G53" s="91">
        <v>0.22569444444444445</v>
      </c>
      <c r="H53" s="91">
        <v>3.472222222222222E-3</v>
      </c>
      <c r="I53" s="91">
        <f t="shared" si="0"/>
        <v>0.22916666666666666</v>
      </c>
      <c r="J53" s="143"/>
      <c r="K53" s="143"/>
      <c r="L53" s="145"/>
    </row>
    <row r="54" spans="1:13" s="64" customFormat="1" x14ac:dyDescent="0.25">
      <c r="B54" s="73" t="s">
        <v>88</v>
      </c>
      <c r="C54" s="65" t="s">
        <v>146</v>
      </c>
      <c r="D54" s="65" t="s">
        <v>6</v>
      </c>
      <c r="E54" s="66"/>
      <c r="F54" s="78" t="s">
        <v>92</v>
      </c>
      <c r="G54" s="80">
        <v>0.20833333333333334</v>
      </c>
      <c r="H54" s="80">
        <v>3.125E-2</v>
      </c>
      <c r="I54" s="80">
        <f t="shared" si="0"/>
        <v>0.23958333333333334</v>
      </c>
      <c r="J54" s="66"/>
      <c r="K54" s="66"/>
      <c r="L54" s="74"/>
      <c r="M54" s="2" t="s">
        <v>147</v>
      </c>
    </row>
    <row r="55" spans="1:13" s="64" customFormat="1" x14ac:dyDescent="0.25">
      <c r="B55" s="73" t="s">
        <v>89</v>
      </c>
      <c r="C55" s="65" t="s">
        <v>145</v>
      </c>
      <c r="D55" s="65" t="s">
        <v>6</v>
      </c>
      <c r="E55" s="66"/>
      <c r="F55" s="78" t="s">
        <v>190</v>
      </c>
      <c r="G55" s="80">
        <v>0.21875</v>
      </c>
      <c r="H55" s="80">
        <v>2.0833333333333332E-2</v>
      </c>
      <c r="I55" s="80">
        <f t="shared" si="0"/>
        <v>0.23958333333333334</v>
      </c>
      <c r="J55" s="66"/>
      <c r="K55" s="66"/>
      <c r="L55" s="74"/>
    </row>
    <row r="56" spans="1:13" s="134" customFormat="1" ht="15.75" thickBot="1" x14ac:dyDescent="0.3">
      <c r="B56" s="141" t="s">
        <v>90</v>
      </c>
      <c r="C56" s="142" t="s">
        <v>191</v>
      </c>
      <c r="D56" s="142" t="s">
        <v>6</v>
      </c>
      <c r="E56" s="143"/>
      <c r="F56" s="144" t="s">
        <v>93</v>
      </c>
      <c r="G56" s="91">
        <v>0.23611111111111113</v>
      </c>
      <c r="H56" s="91">
        <v>3.472222222222222E-3</v>
      </c>
      <c r="I56" s="91">
        <f t="shared" si="0"/>
        <v>0.23958333333333334</v>
      </c>
      <c r="J56" s="143"/>
      <c r="K56" s="143"/>
      <c r="L56" s="145"/>
    </row>
    <row r="57" spans="1:13" s="134" customFormat="1" x14ac:dyDescent="0.25">
      <c r="B57" s="183" t="s">
        <v>218</v>
      </c>
      <c r="C57" s="184"/>
      <c r="D57" s="184"/>
      <c r="E57" s="184"/>
      <c r="F57" s="184"/>
      <c r="G57" s="228"/>
      <c r="H57" s="228"/>
      <c r="I57" s="228"/>
      <c r="J57" s="227"/>
      <c r="K57" s="227"/>
      <c r="L57" s="229"/>
    </row>
    <row r="58" spans="1:13" s="134" customFormat="1" ht="15.75" thickBot="1" x14ac:dyDescent="0.3">
      <c r="B58" s="135" t="s">
        <v>91</v>
      </c>
      <c r="C58" s="136"/>
      <c r="D58" s="136" t="s">
        <v>6</v>
      </c>
      <c r="E58" s="137"/>
      <c r="F58" s="138" t="s">
        <v>94</v>
      </c>
      <c r="G58" s="139">
        <v>0.23958333333333334</v>
      </c>
      <c r="H58" s="139">
        <v>1.0416666666666666E-2</v>
      </c>
      <c r="I58" s="139">
        <f t="shared" si="0"/>
        <v>0.25</v>
      </c>
      <c r="J58" s="137"/>
      <c r="K58" s="137"/>
      <c r="L58" s="140"/>
    </row>
    <row r="59" spans="1:13" ht="15.75" thickBot="1" x14ac:dyDescent="0.3">
      <c r="A59" s="63"/>
      <c r="B59" s="180" t="s">
        <v>95</v>
      </c>
      <c r="C59" s="181"/>
      <c r="D59" s="181"/>
      <c r="E59" s="181"/>
      <c r="F59" s="181"/>
      <c r="G59" s="181"/>
      <c r="H59" s="181"/>
      <c r="I59" s="181"/>
      <c r="J59" s="181"/>
      <c r="K59" s="181"/>
      <c r="L59" s="182"/>
    </row>
    <row r="60" spans="1:13" s="62" customFormat="1" x14ac:dyDescent="0.25">
      <c r="B60" s="183"/>
      <c r="C60" s="184"/>
      <c r="D60" s="184"/>
      <c r="E60" s="184"/>
      <c r="F60" s="184"/>
      <c r="G60" s="87">
        <v>0.25</v>
      </c>
      <c r="H60" s="87">
        <v>4.1666666666666664E-2</v>
      </c>
      <c r="I60" s="87">
        <f>+G60+H60</f>
        <v>0.29166666666666669</v>
      </c>
      <c r="J60" s="88"/>
      <c r="K60" s="88"/>
      <c r="L60" s="89"/>
    </row>
    <row r="61" spans="1:13" x14ac:dyDescent="0.25">
      <c r="B61" s="85" t="s">
        <v>97</v>
      </c>
      <c r="C61" s="31" t="s">
        <v>186</v>
      </c>
      <c r="D61" s="84" t="s">
        <v>6</v>
      </c>
      <c r="E61" s="8"/>
      <c r="F61" s="86" t="s">
        <v>187</v>
      </c>
      <c r="G61" s="128">
        <v>0.25</v>
      </c>
      <c r="H61" s="128">
        <v>4.1666666666666664E-2</v>
      </c>
      <c r="I61" s="122">
        <f>+G61+H61</f>
        <v>0.29166666666666669</v>
      </c>
      <c r="J61" s="8" t="s">
        <v>220</v>
      </c>
      <c r="K61" s="8"/>
      <c r="L61" s="8"/>
    </row>
    <row r="62" spans="1:13" x14ac:dyDescent="0.25">
      <c r="B62" s="85" t="s">
        <v>98</v>
      </c>
      <c r="C62" s="31" t="s">
        <v>185</v>
      </c>
      <c r="D62" s="84" t="s">
        <v>6</v>
      </c>
      <c r="E62" s="8"/>
      <c r="F62" s="86" t="s">
        <v>188</v>
      </c>
      <c r="G62" s="90">
        <v>0.25</v>
      </c>
      <c r="H62" s="90">
        <v>4.1666666666666664E-2</v>
      </c>
      <c r="I62" s="91">
        <f t="shared" ref="I62:I68" si="1">+G62+H62</f>
        <v>0.29166666666666669</v>
      </c>
      <c r="J62" s="8"/>
      <c r="K62" s="8"/>
      <c r="L62" s="8"/>
    </row>
    <row r="63" spans="1:13" x14ac:dyDescent="0.25">
      <c r="B63" s="85" t="s">
        <v>99</v>
      </c>
      <c r="C63" s="31"/>
      <c r="D63" s="84" t="s">
        <v>6</v>
      </c>
      <c r="E63" s="8"/>
      <c r="F63" s="86" t="s">
        <v>195</v>
      </c>
      <c r="G63" s="90">
        <v>0.25</v>
      </c>
      <c r="H63" s="90">
        <v>4.1666666666666664E-2</v>
      </c>
      <c r="I63" s="91">
        <f t="shared" si="1"/>
        <v>0.29166666666666669</v>
      </c>
      <c r="J63" s="8"/>
      <c r="K63" s="8"/>
      <c r="L63" s="8"/>
    </row>
    <row r="64" spans="1:13" x14ac:dyDescent="0.25">
      <c r="B64" s="85" t="s">
        <v>100</v>
      </c>
      <c r="C64" s="31" t="s">
        <v>148</v>
      </c>
      <c r="D64" s="84" t="s">
        <v>6</v>
      </c>
      <c r="E64" s="8"/>
      <c r="F64" s="86" t="s">
        <v>116</v>
      </c>
      <c r="G64" s="90">
        <v>0.25</v>
      </c>
      <c r="H64" s="90">
        <v>4.1666666666666664E-2</v>
      </c>
      <c r="I64" s="91">
        <f t="shared" si="1"/>
        <v>0.29166666666666669</v>
      </c>
      <c r="J64" s="8"/>
      <c r="K64" s="8"/>
      <c r="L64" s="8"/>
    </row>
    <row r="65" spans="2:13" x14ac:dyDescent="0.25">
      <c r="B65" s="85" t="s">
        <v>101</v>
      </c>
      <c r="C65" s="31" t="s">
        <v>184</v>
      </c>
      <c r="D65" s="84" t="s">
        <v>6</v>
      </c>
      <c r="E65" s="8"/>
      <c r="F65" s="82" t="s">
        <v>117</v>
      </c>
      <c r="G65" s="90">
        <v>0.25</v>
      </c>
      <c r="H65" s="90">
        <v>3.472222222222222E-3</v>
      </c>
      <c r="I65" s="91">
        <f t="shared" si="1"/>
        <v>0.25347222222222221</v>
      </c>
      <c r="J65" s="8"/>
      <c r="K65" s="8"/>
      <c r="L65" s="8"/>
    </row>
    <row r="66" spans="2:13" x14ac:dyDescent="0.25">
      <c r="B66" s="85" t="s">
        <v>102</v>
      </c>
      <c r="C66" s="31" t="s">
        <v>183</v>
      </c>
      <c r="D66" s="84" t="s">
        <v>6</v>
      </c>
      <c r="E66" s="8"/>
      <c r="F66" s="82" t="s">
        <v>219</v>
      </c>
      <c r="G66" s="90">
        <v>0.25</v>
      </c>
      <c r="H66" s="90">
        <v>2.0833333333333332E-2</v>
      </c>
      <c r="I66" s="91">
        <f t="shared" si="1"/>
        <v>0.27083333333333331</v>
      </c>
      <c r="J66" s="8"/>
      <c r="K66" s="8"/>
      <c r="L66" s="8"/>
    </row>
    <row r="67" spans="2:13" x14ac:dyDescent="0.25">
      <c r="B67" s="85" t="s">
        <v>103</v>
      </c>
      <c r="C67" s="185" t="s">
        <v>179</v>
      </c>
      <c r="D67" s="169" t="s">
        <v>6</v>
      </c>
      <c r="E67" s="177"/>
      <c r="F67" s="83" t="s">
        <v>118</v>
      </c>
      <c r="G67" s="90">
        <v>0.27083333333333331</v>
      </c>
      <c r="H67" s="90">
        <v>3.125E-2</v>
      </c>
      <c r="I67" s="91">
        <f t="shared" si="1"/>
        <v>0.30208333333333331</v>
      </c>
      <c r="J67" s="8"/>
      <c r="K67" s="8"/>
      <c r="L67" s="8"/>
      <c r="M67" s="2" t="s">
        <v>180</v>
      </c>
    </row>
    <row r="68" spans="2:13" x14ac:dyDescent="0.25">
      <c r="B68" s="85" t="s">
        <v>104</v>
      </c>
      <c r="C68" s="164"/>
      <c r="D68" s="170"/>
      <c r="E68" s="178"/>
      <c r="F68" s="82" t="s">
        <v>119</v>
      </c>
      <c r="G68" s="90">
        <v>0.29166666666666669</v>
      </c>
      <c r="H68" s="90">
        <v>2.0833333333333332E-2</v>
      </c>
      <c r="I68" s="91">
        <f t="shared" si="1"/>
        <v>0.3125</v>
      </c>
      <c r="J68" s="8"/>
      <c r="K68" s="8"/>
      <c r="L68" s="8"/>
      <c r="M68" s="2" t="s">
        <v>181</v>
      </c>
    </row>
    <row r="69" spans="2:13" x14ac:dyDescent="0.25">
      <c r="B69" s="85" t="s">
        <v>105</v>
      </c>
      <c r="C69" s="173"/>
      <c r="D69" s="171"/>
      <c r="E69" s="179"/>
      <c r="F69" s="82" t="s">
        <v>120</v>
      </c>
      <c r="G69" s="8"/>
      <c r="H69" s="8"/>
      <c r="I69" s="90">
        <v>0.32291666666666669</v>
      </c>
      <c r="J69" s="8"/>
      <c r="K69" s="8"/>
      <c r="L69" s="8"/>
      <c r="M69" s="2" t="s">
        <v>182</v>
      </c>
    </row>
    <row r="70" spans="2:13" x14ac:dyDescent="0.25">
      <c r="B70" s="85" t="s">
        <v>106</v>
      </c>
      <c r="C70" s="31" t="s">
        <v>177</v>
      </c>
      <c r="D70" s="84" t="s">
        <v>6</v>
      </c>
      <c r="E70" s="8"/>
      <c r="F70" s="82" t="s">
        <v>176</v>
      </c>
      <c r="G70" s="8"/>
      <c r="H70" s="8"/>
      <c r="I70" s="90">
        <v>0.33333333333333331</v>
      </c>
      <c r="J70" s="8"/>
      <c r="K70" s="8"/>
      <c r="L70" s="8"/>
      <c r="M70" s="2" t="s">
        <v>178</v>
      </c>
    </row>
    <row r="71" spans="2:13" x14ac:dyDescent="0.25">
      <c r="B71" s="85" t="s">
        <v>107</v>
      </c>
      <c r="C71" s="31" t="s">
        <v>174</v>
      </c>
      <c r="D71" s="84" t="s">
        <v>6</v>
      </c>
      <c r="E71" s="8"/>
      <c r="F71" s="82" t="s">
        <v>121</v>
      </c>
      <c r="G71" s="8"/>
      <c r="H71" s="8"/>
      <c r="I71" s="90">
        <v>0.33333333333333331</v>
      </c>
      <c r="J71" s="8"/>
      <c r="K71" s="8"/>
      <c r="L71" s="8"/>
      <c r="M71" s="2" t="s">
        <v>175</v>
      </c>
    </row>
    <row r="72" spans="2:13" x14ac:dyDescent="0.25">
      <c r="B72" s="85" t="s">
        <v>108</v>
      </c>
      <c r="C72" s="31" t="s">
        <v>172</v>
      </c>
      <c r="D72" s="84" t="s">
        <v>6</v>
      </c>
      <c r="E72" s="8"/>
      <c r="F72" s="82" t="s">
        <v>221</v>
      </c>
      <c r="G72" s="8"/>
      <c r="H72" s="90">
        <v>2.0833333333333332E-2</v>
      </c>
      <c r="I72" s="90">
        <v>0.35416666666666669</v>
      </c>
      <c r="J72" s="8"/>
      <c r="K72" s="8"/>
      <c r="L72" s="8"/>
      <c r="M72" s="2" t="s">
        <v>173</v>
      </c>
    </row>
    <row r="73" spans="2:13" s="94" customFormat="1" x14ac:dyDescent="0.25">
      <c r="B73" s="129"/>
      <c r="C73" s="130" t="s">
        <v>169</v>
      </c>
      <c r="D73" s="131"/>
      <c r="E73" s="132"/>
      <c r="F73" s="133" t="s">
        <v>170</v>
      </c>
      <c r="G73" s="127"/>
      <c r="H73" s="127"/>
      <c r="I73" s="128">
        <v>20</v>
      </c>
      <c r="J73" s="127">
        <v>20</v>
      </c>
      <c r="K73" s="127"/>
      <c r="L73" s="127"/>
      <c r="M73" s="2" t="s">
        <v>171</v>
      </c>
    </row>
    <row r="74" spans="2:13" x14ac:dyDescent="0.25">
      <c r="B74" s="174" t="s">
        <v>109</v>
      </c>
      <c r="C74" s="172" t="s">
        <v>168</v>
      </c>
      <c r="D74" s="169" t="s">
        <v>6</v>
      </c>
      <c r="E74" s="177"/>
      <c r="F74" s="166" t="s">
        <v>122</v>
      </c>
      <c r="G74" s="8"/>
      <c r="H74" s="8"/>
      <c r="I74" s="90">
        <v>0.36458333333333331</v>
      </c>
      <c r="J74" s="8"/>
      <c r="K74" s="8"/>
      <c r="L74" s="8"/>
    </row>
    <row r="75" spans="2:13" s="94" customFormat="1" x14ac:dyDescent="0.25">
      <c r="B75" s="175"/>
      <c r="C75" s="164"/>
      <c r="D75" s="170"/>
      <c r="E75" s="178"/>
      <c r="F75" s="167"/>
      <c r="G75" s="8"/>
      <c r="H75" s="8"/>
      <c r="I75" s="90"/>
      <c r="J75" s="8"/>
      <c r="K75" s="8"/>
      <c r="L75" s="8"/>
      <c r="M75" s="2" t="s">
        <v>63</v>
      </c>
    </row>
    <row r="76" spans="2:13" s="94" customFormat="1" x14ac:dyDescent="0.25">
      <c r="B76" s="175"/>
      <c r="C76" s="164"/>
      <c r="D76" s="170"/>
      <c r="E76" s="178"/>
      <c r="F76" s="167"/>
      <c r="G76" s="8"/>
      <c r="H76" s="8"/>
      <c r="I76" s="90"/>
      <c r="J76" s="8"/>
      <c r="K76" s="8"/>
      <c r="L76" s="8"/>
      <c r="M76" s="2" t="s">
        <v>70</v>
      </c>
    </row>
    <row r="77" spans="2:13" s="94" customFormat="1" x14ac:dyDescent="0.25">
      <c r="B77" s="175"/>
      <c r="C77" s="164"/>
      <c r="D77" s="170"/>
      <c r="E77" s="178"/>
      <c r="F77" s="167"/>
      <c r="G77" s="8"/>
      <c r="H77" s="8"/>
      <c r="I77" s="90"/>
      <c r="J77" s="8"/>
      <c r="K77" s="8"/>
      <c r="L77" s="8"/>
      <c r="M77" s="2" t="s">
        <v>71</v>
      </c>
    </row>
    <row r="78" spans="2:13" s="94" customFormat="1" x14ac:dyDescent="0.25">
      <c r="B78" s="175"/>
      <c r="C78" s="164"/>
      <c r="D78" s="170"/>
      <c r="E78" s="178"/>
      <c r="F78" s="167"/>
      <c r="G78" s="8"/>
      <c r="H78" s="8"/>
      <c r="I78" s="90"/>
      <c r="J78" s="8"/>
      <c r="K78" s="8"/>
      <c r="L78" s="8"/>
      <c r="M78" s="2" t="s">
        <v>72</v>
      </c>
    </row>
    <row r="79" spans="2:13" s="94" customFormat="1" x14ac:dyDescent="0.25">
      <c r="B79" s="175"/>
      <c r="C79" s="164"/>
      <c r="D79" s="170"/>
      <c r="E79" s="178"/>
      <c r="F79" s="167"/>
      <c r="G79" s="8"/>
      <c r="H79" s="8"/>
      <c r="I79" s="90"/>
      <c r="J79" s="8"/>
      <c r="K79" s="8"/>
      <c r="L79" s="8"/>
      <c r="M79" s="2" t="s">
        <v>63</v>
      </c>
    </row>
    <row r="80" spans="2:13" s="94" customFormat="1" x14ac:dyDescent="0.25">
      <c r="B80" s="175"/>
      <c r="C80" s="164"/>
      <c r="D80" s="170"/>
      <c r="E80" s="178"/>
      <c r="F80" s="167"/>
      <c r="G80" s="8"/>
      <c r="H80" s="8"/>
      <c r="I80" s="90"/>
      <c r="J80" s="8"/>
      <c r="K80" s="8"/>
      <c r="L80" s="8"/>
      <c r="M80" s="2" t="s">
        <v>70</v>
      </c>
    </row>
    <row r="81" spans="1:13" s="94" customFormat="1" x14ac:dyDescent="0.25">
      <c r="B81" s="175"/>
      <c r="C81" s="164"/>
      <c r="D81" s="170"/>
      <c r="E81" s="178"/>
      <c r="F81" s="167"/>
      <c r="G81" s="8"/>
      <c r="H81" s="8"/>
      <c r="I81" s="90"/>
      <c r="J81" s="8"/>
      <c r="K81" s="8"/>
      <c r="L81" s="8"/>
      <c r="M81" s="2" t="s">
        <v>71</v>
      </c>
    </row>
    <row r="82" spans="1:13" s="94" customFormat="1" x14ac:dyDescent="0.25">
      <c r="B82" s="176"/>
      <c r="C82" s="173"/>
      <c r="D82" s="171"/>
      <c r="E82" s="179"/>
      <c r="F82" s="168"/>
      <c r="G82" s="8"/>
      <c r="H82" s="8"/>
      <c r="I82" s="90"/>
      <c r="J82" s="8"/>
      <c r="K82" s="8"/>
      <c r="L82" s="8"/>
      <c r="M82" s="2" t="s">
        <v>72</v>
      </c>
    </row>
    <row r="83" spans="1:13" x14ac:dyDescent="0.25">
      <c r="B83" s="85" t="s">
        <v>110</v>
      </c>
      <c r="C83" s="31" t="s">
        <v>163</v>
      </c>
      <c r="D83" s="84" t="s">
        <v>6</v>
      </c>
      <c r="E83" s="8"/>
      <c r="F83" s="82" t="s">
        <v>164</v>
      </c>
      <c r="G83" s="8"/>
      <c r="H83" s="8"/>
      <c r="I83" s="90">
        <v>0.375</v>
      </c>
      <c r="J83" s="8"/>
      <c r="K83" s="8"/>
      <c r="L83" s="8"/>
      <c r="M83" s="2" t="s">
        <v>76</v>
      </c>
    </row>
    <row r="84" spans="1:13" s="94" customFormat="1" x14ac:dyDescent="0.25">
      <c r="B84" s="124"/>
      <c r="C84" s="125" t="s">
        <v>162</v>
      </c>
      <c r="D84" s="126" t="s">
        <v>6</v>
      </c>
      <c r="E84" s="127"/>
      <c r="F84" s="120" t="s">
        <v>222</v>
      </c>
      <c r="G84" s="127"/>
      <c r="H84" s="127"/>
      <c r="I84" s="128"/>
      <c r="J84" s="127">
        <v>10</v>
      </c>
      <c r="K84" s="127"/>
      <c r="L84" s="127"/>
      <c r="M84" s="2" t="s">
        <v>63</v>
      </c>
    </row>
    <row r="85" spans="1:13" s="94" customFormat="1" x14ac:dyDescent="0.25">
      <c r="B85" s="124"/>
      <c r="C85" s="125" t="s">
        <v>161</v>
      </c>
      <c r="D85" s="126" t="s">
        <v>6</v>
      </c>
      <c r="E85" s="127"/>
      <c r="F85" s="120" t="s">
        <v>167</v>
      </c>
      <c r="G85" s="127"/>
      <c r="H85" s="127"/>
      <c r="I85" s="128"/>
      <c r="J85" s="127"/>
      <c r="K85" s="127"/>
      <c r="L85" s="127"/>
      <c r="M85" s="2" t="s">
        <v>63</v>
      </c>
    </row>
    <row r="86" spans="1:13" s="94" customFormat="1" x14ac:dyDescent="0.25">
      <c r="B86" s="124"/>
      <c r="C86" s="125" t="s">
        <v>160</v>
      </c>
      <c r="D86" s="126" t="s">
        <v>6</v>
      </c>
      <c r="E86" s="127"/>
      <c r="F86" s="120" t="s">
        <v>166</v>
      </c>
      <c r="G86" s="127"/>
      <c r="H86" s="127"/>
      <c r="I86" s="128"/>
      <c r="J86" s="127"/>
      <c r="K86" s="127"/>
      <c r="L86" s="127"/>
      <c r="M86" s="2" t="s">
        <v>63</v>
      </c>
    </row>
    <row r="87" spans="1:13" s="94" customFormat="1" x14ac:dyDescent="0.25">
      <c r="B87" s="124"/>
      <c r="C87" s="125" t="s">
        <v>159</v>
      </c>
      <c r="D87" s="126" t="s">
        <v>6</v>
      </c>
      <c r="E87" s="127"/>
      <c r="F87" s="120" t="s">
        <v>165</v>
      </c>
      <c r="G87" s="127"/>
      <c r="H87" s="127"/>
      <c r="I87" s="128"/>
      <c r="J87" s="127"/>
      <c r="K87" s="127"/>
      <c r="L87" s="127"/>
      <c r="M87" s="2" t="s">
        <v>63</v>
      </c>
    </row>
    <row r="88" spans="1:13" x14ac:dyDescent="0.25">
      <c r="B88" s="85" t="s">
        <v>111</v>
      </c>
      <c r="C88" s="31" t="s">
        <v>157</v>
      </c>
      <c r="D88" s="84" t="s">
        <v>6</v>
      </c>
      <c r="E88" s="8"/>
      <c r="F88" s="82" t="s">
        <v>123</v>
      </c>
      <c r="G88" s="8"/>
      <c r="H88" s="8"/>
      <c r="I88" s="90">
        <v>0.38541666666666669</v>
      </c>
      <c r="J88" s="8"/>
      <c r="K88" s="8"/>
      <c r="L88" s="8"/>
      <c r="M88" s="2" t="s">
        <v>158</v>
      </c>
    </row>
    <row r="89" spans="1:13" x14ac:dyDescent="0.25">
      <c r="B89" s="85" t="s">
        <v>112</v>
      </c>
      <c r="C89" s="31" t="s">
        <v>155</v>
      </c>
      <c r="D89" s="84" t="s">
        <v>6</v>
      </c>
      <c r="E89" s="8"/>
      <c r="F89" s="82" t="s">
        <v>124</v>
      </c>
      <c r="G89" s="8"/>
      <c r="H89" s="8"/>
      <c r="I89" s="90">
        <v>0.39583333333333331</v>
      </c>
      <c r="J89" s="8"/>
      <c r="K89" s="8"/>
      <c r="L89" s="8"/>
      <c r="M89" s="2" t="s">
        <v>156</v>
      </c>
    </row>
    <row r="90" spans="1:13" x14ac:dyDescent="0.25">
      <c r="B90" s="85" t="s">
        <v>113</v>
      </c>
      <c r="C90" s="31" t="s">
        <v>153</v>
      </c>
      <c r="D90" s="84" t="s">
        <v>6</v>
      </c>
      <c r="E90" s="8"/>
      <c r="F90" s="117" t="s">
        <v>125</v>
      </c>
      <c r="G90" s="8"/>
      <c r="H90" s="8"/>
      <c r="I90" s="8"/>
      <c r="J90" s="8"/>
      <c r="K90" s="8"/>
      <c r="L90" s="8"/>
      <c r="M90" s="2" t="s">
        <v>154</v>
      </c>
    </row>
    <row r="91" spans="1:13" x14ac:dyDescent="0.25">
      <c r="B91" s="85" t="s">
        <v>114</v>
      </c>
      <c r="C91" s="31" t="s">
        <v>151</v>
      </c>
      <c r="D91" s="84" t="s">
        <v>6</v>
      </c>
      <c r="E91" s="8"/>
      <c r="F91" s="82" t="s">
        <v>126</v>
      </c>
      <c r="G91" s="8"/>
      <c r="H91" s="8"/>
      <c r="I91" s="90">
        <v>0.40625</v>
      </c>
      <c r="J91" s="8"/>
      <c r="K91" s="8"/>
      <c r="L91" s="8"/>
      <c r="M91" s="2" t="s">
        <v>152</v>
      </c>
    </row>
    <row r="92" spans="1:13" ht="15.75" thickBot="1" x14ac:dyDescent="0.3">
      <c r="B92" s="104" t="s">
        <v>115</v>
      </c>
      <c r="C92" s="114" t="s">
        <v>150</v>
      </c>
      <c r="D92" s="105" t="s">
        <v>6</v>
      </c>
      <c r="E92" s="115"/>
      <c r="F92" s="112" t="s">
        <v>127</v>
      </c>
      <c r="G92" s="115"/>
      <c r="H92" s="115"/>
      <c r="I92" s="116">
        <v>0.97916666666666663</v>
      </c>
      <c r="J92" s="115"/>
      <c r="K92" s="115"/>
      <c r="L92" s="115"/>
    </row>
    <row r="93" spans="1:13" ht="15.75" thickBot="1" x14ac:dyDescent="0.3">
      <c r="B93" s="158" t="s">
        <v>128</v>
      </c>
      <c r="C93" s="159"/>
      <c r="D93" s="159"/>
      <c r="E93" s="159"/>
      <c r="F93" s="159"/>
      <c r="G93" s="159"/>
      <c r="H93" s="159"/>
      <c r="I93" s="159"/>
      <c r="J93" s="159"/>
      <c r="K93" s="159"/>
      <c r="L93" s="160"/>
    </row>
    <row r="94" spans="1:13" x14ac:dyDescent="0.25">
      <c r="A94" s="97"/>
      <c r="B94" s="107" t="s">
        <v>129</v>
      </c>
      <c r="C94" s="164" t="s">
        <v>78</v>
      </c>
      <c r="D94" s="108" t="s">
        <v>6</v>
      </c>
      <c r="F94" s="113" t="s">
        <v>130</v>
      </c>
      <c r="G94" s="109">
        <v>0.35416666666666669</v>
      </c>
      <c r="H94" s="110"/>
      <c r="I94" s="81">
        <v>0.375</v>
      </c>
      <c r="J94" s="92"/>
      <c r="M94" s="2" t="s">
        <v>149</v>
      </c>
    </row>
    <row r="95" spans="1:13" x14ac:dyDescent="0.25">
      <c r="A95" s="97"/>
      <c r="B95" s="99" t="s">
        <v>131</v>
      </c>
      <c r="C95" s="164"/>
      <c r="D95" s="96" t="s">
        <v>6</v>
      </c>
      <c r="F95" s="95" t="s">
        <v>132</v>
      </c>
      <c r="G95" s="101">
        <v>0.35416666666666669</v>
      </c>
      <c r="H95" s="102"/>
      <c r="I95" s="93">
        <v>0.375</v>
      </c>
      <c r="J95" s="92"/>
    </row>
    <row r="96" spans="1:13" x14ac:dyDescent="0.25">
      <c r="A96" s="97"/>
      <c r="B96" s="99" t="s">
        <v>133</v>
      </c>
      <c r="C96" s="164"/>
      <c r="D96" s="96" t="s">
        <v>6</v>
      </c>
      <c r="F96" s="95" t="s">
        <v>134</v>
      </c>
      <c r="G96" s="100"/>
      <c r="H96" s="102"/>
      <c r="I96" s="98"/>
      <c r="J96" s="92"/>
    </row>
    <row r="97" spans="1:12" ht="15.75" thickBot="1" x14ac:dyDescent="0.3">
      <c r="A97" s="97"/>
      <c r="B97" s="104" t="s">
        <v>135</v>
      </c>
      <c r="C97" s="165"/>
      <c r="D97" s="105" t="s">
        <v>6</v>
      </c>
      <c r="F97" s="103" t="s">
        <v>223</v>
      </c>
      <c r="G97" s="111"/>
      <c r="H97" s="106"/>
      <c r="I97" s="98"/>
      <c r="J97" s="92"/>
    </row>
    <row r="98" spans="1:12" ht="15.75" thickBot="1" x14ac:dyDescent="0.3">
      <c r="A98" s="97"/>
      <c r="B98" s="161" t="s">
        <v>136</v>
      </c>
      <c r="C98" s="162"/>
      <c r="D98" s="162"/>
      <c r="E98" s="162"/>
      <c r="F98" s="162"/>
      <c r="G98" s="162"/>
      <c r="H98" s="162"/>
      <c r="I98" s="162"/>
      <c r="J98" s="162"/>
      <c r="K98" s="162"/>
      <c r="L98" s="163"/>
    </row>
    <row r="99" spans="1:12" ht="15.75" thickBot="1" x14ac:dyDescent="0.3">
      <c r="A99" s="97"/>
      <c r="B99" s="161" t="s">
        <v>137</v>
      </c>
      <c r="C99" s="162"/>
      <c r="D99" s="162"/>
      <c r="E99" s="162"/>
      <c r="F99" s="162"/>
      <c r="G99" s="162"/>
      <c r="H99" s="162"/>
      <c r="I99" s="162"/>
      <c r="J99" s="162"/>
      <c r="K99" s="162"/>
      <c r="L99" s="163"/>
    </row>
  </sheetData>
  <mergeCells count="53">
    <mergeCell ref="B57:F57"/>
    <mergeCell ref="J4:L4"/>
    <mergeCell ref="G4:I4"/>
    <mergeCell ref="B7:L7"/>
    <mergeCell ref="E8:E10"/>
    <mergeCell ref="D8:D10"/>
    <mergeCell ref="B8:B10"/>
    <mergeCell ref="G8:G10"/>
    <mergeCell ref="B17:L17"/>
    <mergeCell ref="C8:C10"/>
    <mergeCell ref="C26:C28"/>
    <mergeCell ref="D26:D28"/>
    <mergeCell ref="B30:L30"/>
    <mergeCell ref="E26:E28"/>
    <mergeCell ref="B26:B28"/>
    <mergeCell ref="J34:J37"/>
    <mergeCell ref="I34:I37"/>
    <mergeCell ref="H34:H37"/>
    <mergeCell ref="G34:G37"/>
    <mergeCell ref="L38:L40"/>
    <mergeCell ref="K38:K40"/>
    <mergeCell ref="J38:J40"/>
    <mergeCell ref="I38:I40"/>
    <mergeCell ref="B44:L44"/>
    <mergeCell ref="B33:F33"/>
    <mergeCell ref="B41:F41"/>
    <mergeCell ref="B43:F43"/>
    <mergeCell ref="B34:B40"/>
    <mergeCell ref="C38:C40"/>
    <mergeCell ref="D38:D40"/>
    <mergeCell ref="H38:H40"/>
    <mergeCell ref="G38:G40"/>
    <mergeCell ref="F34:F40"/>
    <mergeCell ref="E34:E37"/>
    <mergeCell ref="E38:E40"/>
    <mergeCell ref="C34:C37"/>
    <mergeCell ref="D34:D37"/>
    <mergeCell ref="L34:L37"/>
    <mergeCell ref="K34:K37"/>
    <mergeCell ref="B59:L59"/>
    <mergeCell ref="B60:F60"/>
    <mergeCell ref="C67:C69"/>
    <mergeCell ref="D67:D69"/>
    <mergeCell ref="E67:E69"/>
    <mergeCell ref="B93:L93"/>
    <mergeCell ref="B98:L98"/>
    <mergeCell ref="B99:L99"/>
    <mergeCell ref="C94:C97"/>
    <mergeCell ref="F74:F82"/>
    <mergeCell ref="D74:D82"/>
    <mergeCell ref="C74:C82"/>
    <mergeCell ref="B74:B82"/>
    <mergeCell ref="E74:E82"/>
  </mergeCells>
  <hyperlinks>
    <hyperlink ref="M32" r:id="rId1" display="http://longscm01h:9090/jenkins/view/XPROD/job/Deploy_FESB_PROD_HN_1/"/>
    <hyperlink ref="M34" r:id="rId2" display="http://longscm01h:9090/jenkins/view/XPROD/job/Deploy_FESB_PROD_HN_1/"/>
    <hyperlink ref="M35" r:id="rId3" display="http://longscm01h:9090/jenkins/view/XPROD/job/Deploy_FESB_PROD_HN_2/"/>
    <hyperlink ref="M36" r:id="rId4" display="http://longscm01h:9090/jenkins/view/XPROD/job/Deploy_FESB_PROD_HN_3/"/>
    <hyperlink ref="M37" r:id="rId5" display="http://longscm01h:9090/jenkins/view/XPROD/job/Deploy_FESB_PROD_HN_4/"/>
    <hyperlink ref="M38" r:id="rId6" display="http://longscm01h:9090/jenkins/view/XPROD/job/Deploy_FESB_PROD_HN_1/"/>
    <hyperlink ref="M39" r:id="rId7" display="http://longscm01h:9090/jenkins/view/XPROD/job/Deploy_FESB_PROD_HN_2/"/>
    <hyperlink ref="M40" r:id="rId8" display="http://longscm01h:9090/jenkins/view/XPROD/job/Deploy_FESB_PROD_HN_3/"/>
    <hyperlink ref="M42" r:id="rId9" display="http://longscm01h:9090/jenkins/view/XPROD/job/Deploy_BESB_PROD/"/>
    <hyperlink ref="M54" r:id="rId10" display="http://longscm01h:9090/jenkins/view/XPROD/job/Deploy_HBG_Gar_Rolling_Quick_Cluster_PROD/"/>
    <hyperlink ref="M94" r:id="rId11" display="http://longscm01h:9090/jenkins/view/XPROD/job/Deploy_HBG_Full_Data_Loader_PROD/"/>
    <hyperlink ref="M91" r:id="rId12" display="http://longscm01h:9090/jenkins/view/XPROD/job/Deploy_HBG_COHQL_PROD/"/>
    <hyperlink ref="M90" r:id="rId13" display="http://longscm01h:9090/jenkins/view/XPROD/job/Deploy_HBG_PNRWEB_PROD/"/>
    <hyperlink ref="M89" r:id="rId14" display="http://longscm01h:9090/jenkins/view/XPROD/job/Deploy_Static_Data_Replication_PROD/"/>
    <hyperlink ref="M88" r:id="rId15" display="http://longscm01h:9090/jenkins/view/XPROD/job/Deploy_dataSync_PROD/"/>
    <hyperlink ref="M87" r:id="rId16" display="http://longscm01h:9090/jenkins/view/XPROD/job/Deploy_FESB_PROD_HN_1/"/>
    <hyperlink ref="M83" r:id="rId17" display="http://longscm01h:9090/jenkins/view/XPROD/job/Deploy_BESB_PROD/"/>
    <hyperlink ref="M84" r:id="rId18" display="http://longscm01h:9090/jenkins/view/XPROD/job/Deploy_FESB_PROD_HN_1/"/>
    <hyperlink ref="M85" r:id="rId19" display="http://longscm01h:9090/jenkins/view/XPROD/job/Deploy_FESB_PROD_HN_1/"/>
    <hyperlink ref="M86" r:id="rId20" display="http://longscm01h:9090/jenkins/view/XPROD/job/Deploy_FESB_PROD_HN_1/"/>
    <hyperlink ref="M75" r:id="rId21" display="http://longscm01h:9090/jenkins/view/XPROD/job/Deploy_FESB_PROD_HN_1/"/>
    <hyperlink ref="M76" r:id="rId22" display="http://longscm01h:9090/jenkins/view/XPROD/job/Deploy_FESB_PROD_HN_2/"/>
    <hyperlink ref="M77" r:id="rId23" display="http://longscm01h:9090/jenkins/view/XPROD/job/Deploy_FESB_PROD_HN_3/"/>
    <hyperlink ref="M78" r:id="rId24" display="http://longscm01h:9090/jenkins/view/XPROD/job/Deploy_FESB_PROD_HN_4/"/>
    <hyperlink ref="M79" r:id="rId25" display="http://longscm01h:9090/jenkins/view/XPROD/job/Deploy_FESB_PROD_HN_1/"/>
    <hyperlink ref="M80" r:id="rId26" display="http://longscm01h:9090/jenkins/view/XPROD/job/Deploy_FESB_PROD_HN_2/"/>
    <hyperlink ref="M81" r:id="rId27" display="http://longscm01h:9090/jenkins/view/XPROD/job/Deploy_FESB_PROD_HN_3/"/>
    <hyperlink ref="M82" r:id="rId28" display="http://longscm01h:9090/jenkins/view/XPROD/job/Deploy_FESB_PROD_HN_4/"/>
    <hyperlink ref="M73" r:id="rId29" display="http://longscm01h:9090/jenkins/view/XPROD/job/Deploy_FESearchService_PROD/"/>
    <hyperlink ref="M72" r:id="rId30" display="http://longscm01h:9090/jenkins/view/XPROD/job/Deploy_PNR_PROD/"/>
    <hyperlink ref="M71" r:id="rId31" display="http://longscm01h:9090/jenkins/view/XPROD/job/Deploy_DynamicDataLoader_PROD/"/>
    <hyperlink ref="M70" r:id="rId32" display="http://longscm01h:9090/jenkins/view/XPROD/job/Deploy_FullDataLoader_PROD/"/>
    <hyperlink ref="M67" r:id="rId33" display="http://longscm01h:9090/jenkins/view/XPROD/job/Deploy_Datagrid_Gar_Rolling_Quick_Cluster_Node-X-Node_PROD/"/>
    <hyperlink ref="M68" r:id="rId34" display="http://longscm01h:9090/jenkins/view/XPROD/job/Deploy_Datagrid_Gar_Single_Node_PROD/"/>
    <hyperlink ref="M69" r:id="rId35" display="http://longscm01h:9090/jenkins/view/XPROD/job/Deploy_Datagrid_WebWar_PROD/"/>
  </hyperlinks>
  <pageMargins left="0.7" right="0.7" top="0.75" bottom="0.75" header="0.3" footer="0.3"/>
  <pageSetup paperSize="9"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topLeftCell="C1" workbookViewId="0">
      <selection activeCell="C11" sqref="C11"/>
    </sheetView>
  </sheetViews>
  <sheetFormatPr defaultRowHeight="15" x14ac:dyDescent="0.25"/>
  <cols>
    <col min="1" max="1" width="4.7109375" customWidth="1"/>
    <col min="2" max="2" width="20.42578125" customWidth="1"/>
    <col min="3" max="3" width="95" bestFit="1" customWidth="1"/>
  </cols>
  <sheetData>
    <row r="3" spans="2:3" x14ac:dyDescent="0.25">
      <c r="B3" t="s">
        <v>9</v>
      </c>
      <c r="C3" s="2" t="s">
        <v>10</v>
      </c>
    </row>
    <row r="4" spans="2:3" x14ac:dyDescent="0.25">
      <c r="B4" t="s">
        <v>11</v>
      </c>
      <c r="C4" s="2" t="s">
        <v>12</v>
      </c>
    </row>
    <row r="6" spans="2:3" x14ac:dyDescent="0.25">
      <c r="B6" t="s">
        <v>65</v>
      </c>
      <c r="C6" s="2" t="s">
        <v>66</v>
      </c>
    </row>
  </sheetData>
  <hyperlinks>
    <hyperlink ref="C3" r:id="rId1"/>
    <hyperlink ref="C4" r:id="rId2"/>
    <hyperlink ref="C6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Info</vt:lpstr>
    </vt:vector>
  </TitlesOfParts>
  <Company>Kuoni Travel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Brady, Deborah</dc:creator>
  <cp:lastModifiedBy>WIN764BIT</cp:lastModifiedBy>
  <dcterms:created xsi:type="dcterms:W3CDTF">2018-06-18T07:13:06Z</dcterms:created>
  <dcterms:modified xsi:type="dcterms:W3CDTF">2018-06-18T11:53:31Z</dcterms:modified>
</cp:coreProperties>
</file>